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VRP-DSS\vrp_dss\"/>
    </mc:Choice>
  </mc:AlternateContent>
  <xr:revisionPtr revIDLastSave="0" documentId="13_ncr:1_{C4B71F48-A912-4A6F-8E01-7354DB2190C9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1" r:id="rId1"/>
    <sheet name="Locations" sheetId="2" r:id="rId2"/>
    <sheet name="Distances" sheetId="3" r:id="rId3"/>
    <sheet name="Times" sheetId="4" r:id="rId4"/>
    <sheet name="Vehicle Types" sheetId="5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C4" i="1" s="1"/>
  <c r="B3" i="1"/>
  <c r="C3" i="1" s="1"/>
  <c r="B2" i="1"/>
  <c r="B1" i="1"/>
</calcChain>
</file>

<file path=xl/sharedStrings.xml><?xml version="1.0" encoding="utf-8"?>
<sst xmlns="http://schemas.openxmlformats.org/spreadsheetml/2006/main" count="1076" uniqueCount="235">
  <si>
    <t>Locations to service</t>
  </si>
  <si>
    <t>Total Demand</t>
  </si>
  <si>
    <t>Named Fleet Capacity</t>
  </si>
  <si>
    <t>Archive Used Fleet Capacity</t>
  </si>
  <si>
    <t>Longest from depot (departure)</t>
  </si>
  <si>
    <t>Longest from depot (return)</t>
  </si>
  <si>
    <t>Longest single round trip</t>
  </si>
  <si>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</si>
  <si>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</si>
  <si>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</si>
  <si>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</si>
  <si>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</si>
  <si>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</si>
  <si>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</si>
  <si>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</si>
  <si>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</si>
  <si>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</si>
  <si>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</si>
  <si>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</si>
  <si>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</si>
  <si>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</si>
  <si>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</si>
  <si>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</si>
  <si>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</si>
  <si>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</si>
  <si>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</si>
  <si>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</si>
  <si>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</si>
  <si>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</si>
  <si>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</si>
  <si>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</si>
  <si>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</si>
  <si>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</si>
  <si>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</si>
  <si>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</si>
  <si>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</si>
  <si>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</si>
  <si>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</si>
  <si>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</si>
  <si>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</si>
  <si>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</si>
  <si>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</si>
  <si>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</si>
  <si>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</si>
  <si>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</si>
  <si>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</si>
  <si>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</si>
  <si>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</si>
  <si>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</si>
  <si>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</si>
  <si>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</si>
  <si>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</si>
  <si>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</si>
  <si>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</si>
  <si>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</si>
  <si>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</si>
  <si>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</si>
  <si>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</si>
  <si>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</si>
  <si>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</si>
  <si>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</si>
  <si>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</si>
  <si>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</si>
  <si>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</si>
  <si>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</si>
  <si>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</si>
  <si>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</si>
  <si>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</si>
  <si>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</si>
  <si>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</si>
  <si>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</si>
  <si>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</si>
  <si>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</si>
  <si>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</si>
  <si>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</si>
  <si>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</si>
  <si>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</si>
  <si>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</si>
  <si>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</si>
  <si>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</si>
  <si>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</si>
  <si>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</si>
  <si>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</si>
  <si>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</si>
  <si>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</si>
  <si>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</si>
  <si>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</si>
  <si>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</si>
  <si>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</si>
  <si>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</si>
  <si>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</si>
  <si>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</si>
  <si>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</si>
  <si>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</si>
  <si>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</si>
  <si>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</si>
  <si>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</si>
  <si>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</si>
  <si>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</si>
  <si>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</si>
  <si>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</si>
  <si>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</si>
  <si>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</si>
  <si>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</si>
  <si>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</si>
  <si>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</si>
  <si>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</si>
  <si>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</si>
  <si>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</si>
  <si>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</si>
  <si>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</si>
  <si>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</si>
  <si>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</si>
  <si>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</si>
  <si>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</si>
  <si>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</si>
  <si>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</si>
  <si>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</si>
  <si>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</si>
  <si>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</si>
  <si>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</si>
  <si>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</si>
  <si>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</si>
  <si>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</si>
  <si>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</si>
  <si>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</si>
  <si>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</si>
  <si>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</si>
  <si>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</si>
  <si>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</si>
  <si>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</si>
  <si>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</si>
  <si>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</si>
  <si>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</si>
  <si>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</si>
  <si>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</si>
  <si>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</si>
  <si>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</si>
  <si>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</si>
  <si>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</si>
  <si>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</si>
  <si>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</si>
  <si>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</si>
  <si>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</si>
  <si>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</si>
  <si>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</si>
  <si>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</si>
  <si>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</si>
  <si>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</si>
  <si>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</si>
  <si>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</si>
  <si>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</si>
  <si>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</si>
  <si>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</si>
  <si>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</si>
  <si>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</si>
  <si>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</si>
  <si>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</si>
  <si>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</si>
  <si>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</si>
  <si>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</si>
  <si>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</si>
  <si>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</si>
  <si>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</si>
  <si>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</si>
  <si>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</si>
  <si>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</si>
  <si>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</si>
  <si>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</si>
  <si>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</si>
  <si>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</si>
  <si>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</si>
  <si>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</si>
  <si>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</si>
  <si>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</si>
  <si>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</si>
  <si>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</si>
  <si>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</si>
  <si>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</si>
  <si>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</si>
  <si>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</si>
  <si>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</si>
  <si>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</si>
  <si>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</si>
  <si>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</si>
  <si>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</si>
  <si>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</si>
  <si>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</si>
  <si>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</si>
  <si>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</si>
  <si>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</si>
  <si>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</si>
  <si>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</si>
  <si>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</si>
  <si>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</si>
  <si>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</si>
  <si>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</si>
  <si>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</si>
  <si>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</si>
  <si>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</si>
  <si>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</si>
  <si>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</si>
  <si>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</si>
  <si>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</si>
  <si>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</si>
  <si>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</si>
  <si>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</si>
  <si>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</si>
  <si>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</si>
  <si>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</si>
  <si>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</si>
  <si>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</si>
  <si>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</si>
  <si>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</si>
  <si>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</si>
  <si>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</si>
  <si>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</si>
  <si>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</si>
  <si>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</si>
  <si>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</si>
  <si>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</si>
  <si>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</si>
  <si>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</si>
  <si>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</si>
  <si>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</si>
  <si>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</si>
  <si>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</si>
  <si>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Named Vehicles</t>
  </si>
  <si>
    <t>Vehicles Used In Archive</t>
  </si>
  <si>
    <t>Hired Cost Multiplier</t>
  </si>
  <si>
    <t>Rigid</t>
  </si>
  <si>
    <t>8 Metre</t>
  </si>
  <si>
    <t>11 Metre</t>
  </si>
  <si>
    <t>Link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</si>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</sst>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  <xf numFmtId="9" fontId="2" fillId="0" borderId="0" xfId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D8" sqref="D8"/>
    </sheetView>
  </sheetViews>
  <sheetFormatPr defaultRowHeight="15" x14ac:dyDescent="0.25"/>
  <cols>
    <col min="1" max="1" width="29.7109375" bestFit="1" customWidth="1"/>
    <col min="2" max="2" width="8.42578125" bestFit="1" customWidth="1"/>
  </cols>
  <sheetData>
    <row r="1" spans="1:3" x14ac:dyDescent="0.25">
      <c r="A1" t="s">
        <v>0</v>
      </c>
      <c r="B1">
        <f>COUNTIF(Locations!D:D, "&gt;0")</f>
        <v>136</v>
      </c>
    </row>
    <row r="2" spans="1:3" x14ac:dyDescent="0.25">
      <c r="A2" t="s">
        <v>1</v>
      </c>
      <c r="B2">
        <f>SUM(Locations!D:D)</f>
        <v>2992</v>
      </c>
    </row>
    <row r="3" spans="1:3" x14ac:dyDescent="0.25">
      <c r="A3" t="s">
        <v>2</v>
      </c>
      <c r="B3">
        <f>SUMPRODUCT('Vehicle Types'!D:D,'Vehicle Types'!E:E)</f>
        <v>1442</v>
      </c>
      <c r="C3" s="3">
        <f>(B3-$B$2)/B3</f>
        <v>-1.0748959778085991</v>
      </c>
    </row>
    <row r="4" spans="1:3" x14ac:dyDescent="0.25">
      <c r="A4" t="s">
        <v>3</v>
      </c>
      <c r="B4">
        <f>SUMPRODUCT('Vehicle Types'!D:D,'Vehicle Types'!F:F)</f>
        <v>3284</v>
      </c>
      <c r="C4" s="3">
        <f>(B4-$B$2)/B4</f>
        <v>8.8915956151035327E-2</v>
      </c>
    </row>
    <row r="5" spans="1:3" x14ac:dyDescent="0.25">
      <c r="A5" t="s">
        <v>4</v>
      </c>
      <c r="B5">
        <f>MAX(Times!B:B)</f>
        <v>8.2038833333333336</v>
      </c>
    </row>
    <row r="6" spans="1:3" x14ac:dyDescent="0.25">
      <c r="A6" t="s">
        <v>5</v>
      </c>
      <c r="B6">
        <f>MAX(Times!2:2)</f>
        <v>8.1538833333333329</v>
      </c>
    </row>
    <row r="7" spans="1:3" x14ac:dyDescent="0.25">
      <c r="A7" t="s">
        <v>6</v>
      </c>
      <c r="B7">
        <f>B5+B6</f>
        <v>16.357766666666667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1"/>
  <sheetViews>
    <sheetView workbookViewId="0">
      <selection activeCell="D2" sqref="D2:D211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</cols>
  <sheetData>
    <row r="1" spans="1:7" s="1" customForma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x14ac:dyDescent="0.25">
      <c r="A2" t="s">
        <v>14</v>
      </c>
      <c r="D2">
        <v>0</v>
      </c>
      <c r="E2">
        <v>0</v>
      </c>
      <c r="F2">
        <v>24</v>
      </c>
      <c r="G2">
        <v>9.1670000000000001E-2</v>
      </c>
    </row>
    <row r="3" spans="1:7" x14ac:dyDescent="0.25">
      <c r="A3" t="s">
        <v>15</v>
      </c>
      <c r="D3">
        <v>41</v>
      </c>
      <c r="E3">
        <v>0</v>
      </c>
      <c r="F3">
        <v>24</v>
      </c>
      <c r="G3">
        <v>0.28277777777777779</v>
      </c>
    </row>
    <row r="4" spans="1:7" x14ac:dyDescent="0.25">
      <c r="A4" t="s">
        <v>16</v>
      </c>
      <c r="D4">
        <v>10</v>
      </c>
      <c r="E4">
        <v>0</v>
      </c>
      <c r="F4">
        <v>24</v>
      </c>
      <c r="G4">
        <v>0.11027777777777779</v>
      </c>
    </row>
    <row r="5" spans="1:7" x14ac:dyDescent="0.25">
      <c r="A5" t="s">
        <v>17</v>
      </c>
      <c r="D5">
        <v>30</v>
      </c>
      <c r="E5">
        <v>0</v>
      </c>
      <c r="F5">
        <v>24</v>
      </c>
      <c r="G5">
        <v>5.4166666666666669E-2</v>
      </c>
    </row>
    <row r="6" spans="1:7" x14ac:dyDescent="0.25">
      <c r="A6" t="s">
        <v>18</v>
      </c>
      <c r="D6">
        <v>0</v>
      </c>
      <c r="E6">
        <v>0</v>
      </c>
      <c r="F6">
        <v>24</v>
      </c>
      <c r="G6">
        <v>0.12638888888888891</v>
      </c>
    </row>
    <row r="7" spans="1:7" x14ac:dyDescent="0.25">
      <c r="A7" t="s">
        <v>19</v>
      </c>
      <c r="D7">
        <v>0</v>
      </c>
      <c r="E7">
        <v>0</v>
      </c>
      <c r="F7">
        <v>24</v>
      </c>
      <c r="G7">
        <v>8.3333333333333329E-2</v>
      </c>
    </row>
    <row r="8" spans="1:7" x14ac:dyDescent="0.25">
      <c r="A8" t="s">
        <v>20</v>
      </c>
      <c r="D8">
        <v>0</v>
      </c>
      <c r="E8">
        <v>0</v>
      </c>
      <c r="F8">
        <v>24</v>
      </c>
      <c r="G8">
        <v>7.8055555555555559E-2</v>
      </c>
    </row>
    <row r="9" spans="1:7" x14ac:dyDescent="0.25">
      <c r="A9" t="s">
        <v>21</v>
      </c>
      <c r="D9">
        <v>4</v>
      </c>
      <c r="E9">
        <v>0</v>
      </c>
      <c r="F9">
        <v>24</v>
      </c>
      <c r="G9">
        <v>0.34194444444444438</v>
      </c>
    </row>
    <row r="10" spans="1:7" x14ac:dyDescent="0.25">
      <c r="A10" t="s">
        <v>22</v>
      </c>
      <c r="D10">
        <v>5</v>
      </c>
      <c r="E10">
        <v>0</v>
      </c>
      <c r="F10">
        <v>24</v>
      </c>
      <c r="G10">
        <v>4.4722222222222219E-2</v>
      </c>
    </row>
    <row r="11" spans="1:7" x14ac:dyDescent="0.25">
      <c r="A11" t="s">
        <v>23</v>
      </c>
      <c r="D11">
        <v>11</v>
      </c>
      <c r="E11">
        <v>0</v>
      </c>
      <c r="F11">
        <v>24</v>
      </c>
      <c r="G11">
        <v>0.1027777777777778</v>
      </c>
    </row>
    <row r="12" spans="1:7" x14ac:dyDescent="0.25">
      <c r="A12" t="s">
        <v>24</v>
      </c>
      <c r="D12">
        <v>40</v>
      </c>
      <c r="E12">
        <v>0</v>
      </c>
      <c r="F12">
        <v>24</v>
      </c>
      <c r="G12">
        <v>8.5555555555555551E-2</v>
      </c>
    </row>
    <row r="13" spans="1:7" x14ac:dyDescent="0.25">
      <c r="A13" t="s">
        <v>25</v>
      </c>
      <c r="D13">
        <v>3</v>
      </c>
      <c r="E13">
        <v>0</v>
      </c>
      <c r="F13">
        <v>24</v>
      </c>
      <c r="G13">
        <v>0.13444444444444439</v>
      </c>
    </row>
    <row r="14" spans="1:7" x14ac:dyDescent="0.25">
      <c r="A14" t="s">
        <v>26</v>
      </c>
      <c r="D14">
        <v>31</v>
      </c>
      <c r="E14">
        <v>0</v>
      </c>
      <c r="F14">
        <v>24</v>
      </c>
      <c r="G14">
        <v>7.722222222222222E-2</v>
      </c>
    </row>
    <row r="15" spans="1:7" x14ac:dyDescent="0.25">
      <c r="A15" t="s">
        <v>27</v>
      </c>
      <c r="D15">
        <v>16</v>
      </c>
      <c r="E15">
        <v>0</v>
      </c>
      <c r="F15">
        <v>24</v>
      </c>
      <c r="G15">
        <v>8.1111111111111106E-2</v>
      </c>
    </row>
    <row r="16" spans="1:7" x14ac:dyDescent="0.25">
      <c r="A16" t="s">
        <v>28</v>
      </c>
      <c r="D16">
        <v>0</v>
      </c>
      <c r="E16">
        <v>0</v>
      </c>
      <c r="F16">
        <v>24</v>
      </c>
      <c r="G16">
        <v>9.1670000000000001E-2</v>
      </c>
    </row>
    <row r="17" spans="1:7" x14ac:dyDescent="0.25">
      <c r="A17" t="s">
        <v>29</v>
      </c>
      <c r="D17">
        <v>56</v>
      </c>
      <c r="E17">
        <v>0</v>
      </c>
      <c r="F17">
        <v>24</v>
      </c>
      <c r="G17">
        <v>5.1111111111111107E-2</v>
      </c>
    </row>
    <row r="18" spans="1:7" x14ac:dyDescent="0.25">
      <c r="A18" t="s">
        <v>30</v>
      </c>
      <c r="D18">
        <v>0</v>
      </c>
      <c r="E18">
        <v>0</v>
      </c>
      <c r="F18">
        <v>24</v>
      </c>
      <c r="G18">
        <v>0.10972222222222219</v>
      </c>
    </row>
    <row r="19" spans="1:7" x14ac:dyDescent="0.25">
      <c r="A19" t="s">
        <v>31</v>
      </c>
      <c r="D19">
        <v>46</v>
      </c>
      <c r="E19">
        <v>0</v>
      </c>
      <c r="F19">
        <v>24</v>
      </c>
      <c r="G19">
        <v>0.03</v>
      </c>
    </row>
    <row r="20" spans="1:7" x14ac:dyDescent="0.25">
      <c r="A20" t="s">
        <v>32</v>
      </c>
      <c r="D20">
        <v>24</v>
      </c>
      <c r="E20">
        <v>0</v>
      </c>
      <c r="F20">
        <v>24</v>
      </c>
      <c r="G20">
        <v>0.31944444444444442</v>
      </c>
    </row>
    <row r="21" spans="1:7" x14ac:dyDescent="0.25">
      <c r="A21" t="s">
        <v>33</v>
      </c>
      <c r="D21">
        <v>14</v>
      </c>
      <c r="E21">
        <v>0</v>
      </c>
      <c r="F21">
        <v>24</v>
      </c>
      <c r="G21">
        <v>9.1111111111111115E-2</v>
      </c>
    </row>
    <row r="22" spans="1:7" x14ac:dyDescent="0.25">
      <c r="A22" t="s">
        <v>34</v>
      </c>
      <c r="D22">
        <v>48</v>
      </c>
      <c r="E22">
        <v>0</v>
      </c>
      <c r="F22">
        <v>24</v>
      </c>
      <c r="G22">
        <v>9.1670000000000001E-2</v>
      </c>
    </row>
    <row r="23" spans="1:7" x14ac:dyDescent="0.25">
      <c r="A23" t="s">
        <v>35</v>
      </c>
      <c r="D23">
        <v>0</v>
      </c>
      <c r="E23">
        <v>0</v>
      </c>
      <c r="F23">
        <v>24</v>
      </c>
      <c r="G23">
        <v>9.1670000000000001E-2</v>
      </c>
    </row>
    <row r="24" spans="1:7" x14ac:dyDescent="0.25">
      <c r="A24" t="s">
        <v>36</v>
      </c>
      <c r="D24">
        <v>43</v>
      </c>
      <c r="E24">
        <v>0</v>
      </c>
      <c r="F24">
        <v>24</v>
      </c>
      <c r="G24">
        <v>6.4722222222222223E-2</v>
      </c>
    </row>
    <row r="25" spans="1:7" x14ac:dyDescent="0.25">
      <c r="A25" t="s">
        <v>37</v>
      </c>
      <c r="D25">
        <v>40</v>
      </c>
      <c r="E25">
        <v>0</v>
      </c>
      <c r="F25">
        <v>24</v>
      </c>
      <c r="G25">
        <v>9.2499999999999999E-2</v>
      </c>
    </row>
    <row r="26" spans="1:7" x14ac:dyDescent="0.25">
      <c r="A26" t="s">
        <v>38</v>
      </c>
      <c r="D26">
        <v>9</v>
      </c>
      <c r="E26">
        <v>0</v>
      </c>
      <c r="F26">
        <v>24</v>
      </c>
      <c r="G26">
        <v>4.583333333333333E-2</v>
      </c>
    </row>
    <row r="27" spans="1:7" x14ac:dyDescent="0.25">
      <c r="A27" t="s">
        <v>39</v>
      </c>
      <c r="D27">
        <v>7</v>
      </c>
      <c r="E27">
        <v>0</v>
      </c>
      <c r="F27">
        <v>24</v>
      </c>
      <c r="G27">
        <v>0.14555555555555549</v>
      </c>
    </row>
    <row r="28" spans="1:7" x14ac:dyDescent="0.25">
      <c r="A28" t="s">
        <v>40</v>
      </c>
      <c r="D28">
        <v>20</v>
      </c>
      <c r="E28">
        <v>0</v>
      </c>
      <c r="F28">
        <v>24</v>
      </c>
      <c r="G28">
        <v>0.18972222222222221</v>
      </c>
    </row>
    <row r="29" spans="1:7" x14ac:dyDescent="0.25">
      <c r="A29" t="s">
        <v>41</v>
      </c>
      <c r="D29">
        <v>0</v>
      </c>
      <c r="E29">
        <v>0</v>
      </c>
      <c r="F29">
        <v>24</v>
      </c>
      <c r="G29">
        <v>9.1670000000000001E-2</v>
      </c>
    </row>
    <row r="30" spans="1:7" x14ac:dyDescent="0.25">
      <c r="A30" t="s">
        <v>42</v>
      </c>
      <c r="D30">
        <v>28</v>
      </c>
      <c r="E30">
        <v>0</v>
      </c>
      <c r="F30">
        <v>24</v>
      </c>
      <c r="G30">
        <v>8.5833333333333331E-2</v>
      </c>
    </row>
    <row r="31" spans="1:7" x14ac:dyDescent="0.25">
      <c r="A31" t="s">
        <v>43</v>
      </c>
      <c r="D31">
        <v>68</v>
      </c>
      <c r="E31">
        <v>0</v>
      </c>
      <c r="F31">
        <v>24</v>
      </c>
      <c r="G31">
        <v>4.8055555555555553E-2</v>
      </c>
    </row>
    <row r="32" spans="1:7" x14ac:dyDescent="0.25">
      <c r="A32" t="s">
        <v>44</v>
      </c>
      <c r="D32">
        <v>0</v>
      </c>
      <c r="E32">
        <v>0</v>
      </c>
      <c r="F32">
        <v>24</v>
      </c>
      <c r="G32">
        <v>9.1670000000000001E-2</v>
      </c>
    </row>
    <row r="33" spans="1:7" x14ac:dyDescent="0.25">
      <c r="A33" t="s">
        <v>45</v>
      </c>
      <c r="D33">
        <v>0</v>
      </c>
      <c r="E33">
        <v>0</v>
      </c>
      <c r="F33">
        <v>24</v>
      </c>
      <c r="G33">
        <v>9.1670000000000001E-2</v>
      </c>
    </row>
    <row r="34" spans="1:7" x14ac:dyDescent="0.25">
      <c r="A34" t="s">
        <v>46</v>
      </c>
      <c r="D34">
        <v>0</v>
      </c>
      <c r="E34">
        <v>0</v>
      </c>
      <c r="F34">
        <v>24</v>
      </c>
      <c r="G34">
        <v>6.5277777777777782E-2</v>
      </c>
    </row>
    <row r="35" spans="1:7" x14ac:dyDescent="0.25">
      <c r="A35" t="s">
        <v>47</v>
      </c>
      <c r="D35">
        <v>10</v>
      </c>
      <c r="E35">
        <v>0</v>
      </c>
      <c r="F35">
        <v>24</v>
      </c>
      <c r="G35">
        <v>8.3611111111111108E-2</v>
      </c>
    </row>
    <row r="36" spans="1:7" x14ac:dyDescent="0.25">
      <c r="A36" t="s">
        <v>48</v>
      </c>
      <c r="D36">
        <v>0</v>
      </c>
      <c r="E36">
        <v>0</v>
      </c>
      <c r="F36">
        <v>24</v>
      </c>
      <c r="G36">
        <v>0.08</v>
      </c>
    </row>
    <row r="37" spans="1:7" x14ac:dyDescent="0.25">
      <c r="A37" t="s">
        <v>49</v>
      </c>
      <c r="D37">
        <v>21</v>
      </c>
      <c r="E37">
        <v>0</v>
      </c>
      <c r="F37">
        <v>24</v>
      </c>
      <c r="G37">
        <v>7.0833333333333331E-2</v>
      </c>
    </row>
    <row r="38" spans="1:7" x14ac:dyDescent="0.25">
      <c r="A38" t="s">
        <v>50</v>
      </c>
      <c r="D38">
        <v>0</v>
      </c>
      <c r="E38">
        <v>0</v>
      </c>
      <c r="F38">
        <v>24</v>
      </c>
      <c r="G38">
        <v>9.1670000000000001E-2</v>
      </c>
    </row>
    <row r="39" spans="1:7" x14ac:dyDescent="0.25">
      <c r="A39" t="s">
        <v>51</v>
      </c>
      <c r="D39">
        <v>0</v>
      </c>
      <c r="E39">
        <v>0</v>
      </c>
      <c r="F39">
        <v>24</v>
      </c>
      <c r="G39">
        <v>9.1670000000000001E-2</v>
      </c>
    </row>
    <row r="40" spans="1:7" x14ac:dyDescent="0.25">
      <c r="A40" t="s">
        <v>52</v>
      </c>
      <c r="D40">
        <v>0</v>
      </c>
      <c r="E40">
        <v>0</v>
      </c>
      <c r="F40">
        <v>24</v>
      </c>
      <c r="G40">
        <v>7.0277777777777772E-2</v>
      </c>
    </row>
    <row r="41" spans="1:7" x14ac:dyDescent="0.25">
      <c r="A41" t="s">
        <v>53</v>
      </c>
      <c r="D41">
        <v>5</v>
      </c>
      <c r="E41">
        <v>0</v>
      </c>
      <c r="F41">
        <v>24</v>
      </c>
      <c r="G41">
        <v>0.15138888888888891</v>
      </c>
    </row>
    <row r="42" spans="1:7" x14ac:dyDescent="0.25">
      <c r="A42" t="s">
        <v>54</v>
      </c>
      <c r="D42">
        <v>52</v>
      </c>
      <c r="E42">
        <v>0</v>
      </c>
      <c r="F42">
        <v>24</v>
      </c>
      <c r="G42">
        <v>5.4722222222222221E-2</v>
      </c>
    </row>
    <row r="43" spans="1:7" x14ac:dyDescent="0.25">
      <c r="A43" t="s">
        <v>55</v>
      </c>
      <c r="D43">
        <v>39</v>
      </c>
      <c r="E43">
        <v>0</v>
      </c>
      <c r="F43">
        <v>24</v>
      </c>
      <c r="G43">
        <v>8.611111111111111E-2</v>
      </c>
    </row>
    <row r="44" spans="1:7" x14ac:dyDescent="0.25">
      <c r="A44" t="s">
        <v>56</v>
      </c>
      <c r="D44">
        <v>1</v>
      </c>
      <c r="E44">
        <v>0</v>
      </c>
      <c r="F44">
        <v>24</v>
      </c>
      <c r="G44">
        <v>0.20666666666666669</v>
      </c>
    </row>
    <row r="45" spans="1:7" x14ac:dyDescent="0.25">
      <c r="A45" t="s">
        <v>57</v>
      </c>
      <c r="D45">
        <v>0</v>
      </c>
      <c r="E45">
        <v>0</v>
      </c>
      <c r="F45">
        <v>24</v>
      </c>
      <c r="G45">
        <v>6.8888888888888888E-2</v>
      </c>
    </row>
    <row r="46" spans="1:7" x14ac:dyDescent="0.25">
      <c r="A46" t="s">
        <v>58</v>
      </c>
      <c r="D46">
        <v>0</v>
      </c>
      <c r="E46">
        <v>0</v>
      </c>
      <c r="F46">
        <v>24</v>
      </c>
      <c r="G46">
        <v>7.2222222222222215E-2</v>
      </c>
    </row>
    <row r="47" spans="1:7" x14ac:dyDescent="0.25">
      <c r="A47" t="s">
        <v>59</v>
      </c>
      <c r="D47">
        <v>13</v>
      </c>
      <c r="E47">
        <v>0</v>
      </c>
      <c r="F47">
        <v>24</v>
      </c>
      <c r="G47">
        <v>7.2499999999999995E-2</v>
      </c>
    </row>
    <row r="48" spans="1:7" x14ac:dyDescent="0.25">
      <c r="A48" t="s">
        <v>60</v>
      </c>
      <c r="D48">
        <v>24</v>
      </c>
      <c r="E48">
        <v>0</v>
      </c>
      <c r="F48">
        <v>24</v>
      </c>
      <c r="G48">
        <v>9.0277777777777776E-2</v>
      </c>
    </row>
    <row r="49" spans="1:7" x14ac:dyDescent="0.25">
      <c r="A49" t="s">
        <v>61</v>
      </c>
      <c r="D49">
        <v>12</v>
      </c>
      <c r="E49">
        <v>0</v>
      </c>
      <c r="F49">
        <v>24</v>
      </c>
      <c r="G49">
        <v>7.7499999999999999E-2</v>
      </c>
    </row>
    <row r="50" spans="1:7" x14ac:dyDescent="0.25">
      <c r="A50" t="s">
        <v>62</v>
      </c>
      <c r="D50">
        <v>10</v>
      </c>
      <c r="E50">
        <v>0</v>
      </c>
      <c r="F50">
        <v>24</v>
      </c>
      <c r="G50">
        <v>0.11361111111111109</v>
      </c>
    </row>
    <row r="51" spans="1:7" x14ac:dyDescent="0.25">
      <c r="A51" t="s">
        <v>63</v>
      </c>
      <c r="D51">
        <v>30</v>
      </c>
      <c r="E51">
        <v>0</v>
      </c>
      <c r="F51">
        <v>24</v>
      </c>
      <c r="G51">
        <v>5.4444444444444441E-2</v>
      </c>
    </row>
    <row r="52" spans="1:7" x14ac:dyDescent="0.25">
      <c r="A52" t="s">
        <v>64</v>
      </c>
      <c r="D52">
        <v>2</v>
      </c>
      <c r="E52">
        <v>0</v>
      </c>
      <c r="F52">
        <v>24</v>
      </c>
      <c r="G52">
        <v>0.245</v>
      </c>
    </row>
    <row r="53" spans="1:7" x14ac:dyDescent="0.25">
      <c r="A53" t="s">
        <v>65</v>
      </c>
      <c r="D53">
        <v>16</v>
      </c>
      <c r="E53">
        <v>0</v>
      </c>
      <c r="F53">
        <v>24</v>
      </c>
      <c r="G53">
        <v>0.1463888888888889</v>
      </c>
    </row>
    <row r="54" spans="1:7" x14ac:dyDescent="0.25">
      <c r="A54" t="s">
        <v>66</v>
      </c>
      <c r="D54">
        <v>0</v>
      </c>
      <c r="E54">
        <v>0</v>
      </c>
      <c r="F54">
        <v>24</v>
      </c>
      <c r="G54">
        <v>8.1944444444444445E-2</v>
      </c>
    </row>
    <row r="55" spans="1:7" x14ac:dyDescent="0.25">
      <c r="A55" t="s">
        <v>67</v>
      </c>
      <c r="D55">
        <v>27</v>
      </c>
      <c r="E55">
        <v>0</v>
      </c>
      <c r="F55">
        <v>24</v>
      </c>
      <c r="G55">
        <v>4.2777777777777783E-2</v>
      </c>
    </row>
    <row r="56" spans="1:7" x14ac:dyDescent="0.25">
      <c r="A56" t="s">
        <v>68</v>
      </c>
      <c r="D56">
        <v>0</v>
      </c>
      <c r="E56">
        <v>0</v>
      </c>
      <c r="F56">
        <v>24</v>
      </c>
      <c r="G56">
        <v>6.805555555555555E-2</v>
      </c>
    </row>
    <row r="57" spans="1:7" x14ac:dyDescent="0.25">
      <c r="A57" t="s">
        <v>69</v>
      </c>
      <c r="D57">
        <v>0</v>
      </c>
      <c r="E57">
        <v>0</v>
      </c>
      <c r="F57">
        <v>24</v>
      </c>
      <c r="G57">
        <v>5.8611111111111107E-2</v>
      </c>
    </row>
    <row r="58" spans="1:7" x14ac:dyDescent="0.25">
      <c r="A58" t="s">
        <v>70</v>
      </c>
      <c r="D58">
        <v>11</v>
      </c>
      <c r="E58">
        <v>0</v>
      </c>
      <c r="F58">
        <v>24</v>
      </c>
      <c r="G58">
        <v>8.9166666666666672E-2</v>
      </c>
    </row>
    <row r="59" spans="1:7" x14ac:dyDescent="0.25">
      <c r="A59" t="s">
        <v>71</v>
      </c>
      <c r="D59">
        <v>21</v>
      </c>
      <c r="E59">
        <v>0</v>
      </c>
      <c r="F59">
        <v>24</v>
      </c>
      <c r="G59">
        <v>6.8888888888888888E-2</v>
      </c>
    </row>
    <row r="60" spans="1:7" x14ac:dyDescent="0.25">
      <c r="A60" t="s">
        <v>72</v>
      </c>
      <c r="D60">
        <v>15</v>
      </c>
      <c r="E60">
        <v>0</v>
      </c>
      <c r="F60">
        <v>24</v>
      </c>
      <c r="G60">
        <v>5.0833333333333328E-2</v>
      </c>
    </row>
    <row r="61" spans="1:7" x14ac:dyDescent="0.25">
      <c r="A61" t="s">
        <v>73</v>
      </c>
      <c r="D61">
        <v>41</v>
      </c>
      <c r="E61">
        <v>0</v>
      </c>
      <c r="F61">
        <v>24</v>
      </c>
      <c r="G61">
        <v>6.4444444444444443E-2</v>
      </c>
    </row>
    <row r="62" spans="1:7" x14ac:dyDescent="0.25">
      <c r="A62" t="s">
        <v>74</v>
      </c>
      <c r="D62">
        <v>1</v>
      </c>
      <c r="E62">
        <v>0</v>
      </c>
      <c r="F62">
        <v>24</v>
      </c>
      <c r="G62">
        <v>0.16944444444444451</v>
      </c>
    </row>
    <row r="63" spans="1:7" x14ac:dyDescent="0.25">
      <c r="A63" t="s">
        <v>75</v>
      </c>
      <c r="D63">
        <v>2</v>
      </c>
      <c r="E63">
        <v>0</v>
      </c>
      <c r="F63">
        <v>24</v>
      </c>
      <c r="G63">
        <v>0.11694444444444441</v>
      </c>
    </row>
    <row r="64" spans="1:7" x14ac:dyDescent="0.25">
      <c r="A64" t="s">
        <v>76</v>
      </c>
      <c r="D64">
        <v>13</v>
      </c>
      <c r="E64">
        <v>0</v>
      </c>
      <c r="F64">
        <v>24</v>
      </c>
      <c r="G64">
        <v>0.10305555555555559</v>
      </c>
    </row>
    <row r="65" spans="1:7" x14ac:dyDescent="0.25">
      <c r="A65" t="s">
        <v>77</v>
      </c>
      <c r="D65">
        <v>0</v>
      </c>
      <c r="E65">
        <v>0</v>
      </c>
      <c r="F65">
        <v>24</v>
      </c>
      <c r="G65">
        <v>0.1061111111111111</v>
      </c>
    </row>
    <row r="66" spans="1:7" x14ac:dyDescent="0.25">
      <c r="A66" t="s">
        <v>78</v>
      </c>
      <c r="D66">
        <v>0</v>
      </c>
      <c r="E66">
        <v>0</v>
      </c>
      <c r="F66">
        <v>24</v>
      </c>
      <c r="G66">
        <v>9.1670000000000001E-2</v>
      </c>
    </row>
    <row r="67" spans="1:7" x14ac:dyDescent="0.25">
      <c r="A67" t="s">
        <v>79</v>
      </c>
      <c r="D67">
        <v>0</v>
      </c>
      <c r="E67">
        <v>0</v>
      </c>
      <c r="F67">
        <v>24</v>
      </c>
      <c r="G67">
        <v>8.611111111111111E-2</v>
      </c>
    </row>
    <row r="68" spans="1:7" x14ac:dyDescent="0.25">
      <c r="A68" t="s">
        <v>80</v>
      </c>
      <c r="D68">
        <v>19</v>
      </c>
      <c r="E68">
        <v>0</v>
      </c>
      <c r="F68">
        <v>24</v>
      </c>
      <c r="G68">
        <v>4.3888888888888887E-2</v>
      </c>
    </row>
    <row r="69" spans="1:7" x14ac:dyDescent="0.25">
      <c r="A69" t="s">
        <v>81</v>
      </c>
      <c r="D69">
        <v>0</v>
      </c>
      <c r="E69">
        <v>0</v>
      </c>
      <c r="F69">
        <v>24</v>
      </c>
      <c r="G69">
        <v>9.1670000000000001E-2</v>
      </c>
    </row>
    <row r="70" spans="1:7" x14ac:dyDescent="0.25">
      <c r="A70" t="s">
        <v>82</v>
      </c>
      <c r="D70">
        <v>8</v>
      </c>
      <c r="E70">
        <v>0</v>
      </c>
      <c r="F70">
        <v>24</v>
      </c>
      <c r="G70">
        <v>0.20277777777777781</v>
      </c>
    </row>
    <row r="71" spans="1:7" x14ac:dyDescent="0.25">
      <c r="A71" t="s">
        <v>83</v>
      </c>
      <c r="D71">
        <v>112</v>
      </c>
      <c r="E71">
        <v>0</v>
      </c>
      <c r="F71">
        <v>24</v>
      </c>
      <c r="G71">
        <v>7.4722222222222218E-2</v>
      </c>
    </row>
    <row r="72" spans="1:7" x14ac:dyDescent="0.25">
      <c r="A72" t="s">
        <v>84</v>
      </c>
      <c r="D72">
        <v>0</v>
      </c>
      <c r="E72">
        <v>0</v>
      </c>
      <c r="F72">
        <v>24</v>
      </c>
      <c r="G72">
        <v>8.9444444444444438E-2</v>
      </c>
    </row>
    <row r="73" spans="1:7" x14ac:dyDescent="0.25">
      <c r="A73" t="s">
        <v>85</v>
      </c>
      <c r="D73">
        <v>0</v>
      </c>
      <c r="E73">
        <v>0</v>
      </c>
      <c r="F73">
        <v>24</v>
      </c>
      <c r="G73">
        <v>9.1670000000000001E-2</v>
      </c>
    </row>
    <row r="74" spans="1:7" x14ac:dyDescent="0.25">
      <c r="A74" t="s">
        <v>86</v>
      </c>
      <c r="D74">
        <v>45</v>
      </c>
      <c r="E74">
        <v>0</v>
      </c>
      <c r="F74">
        <v>24</v>
      </c>
      <c r="G74">
        <v>8.3611111111111108E-2</v>
      </c>
    </row>
    <row r="75" spans="1:7" x14ac:dyDescent="0.25">
      <c r="A75" t="s">
        <v>87</v>
      </c>
      <c r="D75">
        <v>0</v>
      </c>
      <c r="E75">
        <v>0</v>
      </c>
      <c r="F75">
        <v>24</v>
      </c>
      <c r="G75">
        <v>0.34666666666666668</v>
      </c>
    </row>
    <row r="76" spans="1:7" x14ac:dyDescent="0.25">
      <c r="A76" t="s">
        <v>88</v>
      </c>
      <c r="D76">
        <v>0</v>
      </c>
      <c r="E76">
        <v>0</v>
      </c>
      <c r="F76">
        <v>24</v>
      </c>
      <c r="G76">
        <v>9.3611111111111117E-2</v>
      </c>
    </row>
    <row r="77" spans="1:7" x14ac:dyDescent="0.25">
      <c r="A77" t="s">
        <v>89</v>
      </c>
      <c r="D77">
        <v>3</v>
      </c>
      <c r="E77">
        <v>0</v>
      </c>
      <c r="F77">
        <v>24</v>
      </c>
      <c r="G77">
        <v>8.611111111111111E-2</v>
      </c>
    </row>
    <row r="78" spans="1:7" x14ac:dyDescent="0.25">
      <c r="A78" t="s">
        <v>90</v>
      </c>
      <c r="D78">
        <v>20</v>
      </c>
      <c r="E78">
        <v>0</v>
      </c>
      <c r="F78">
        <v>24</v>
      </c>
      <c r="G78">
        <v>6.5000000000000002E-2</v>
      </c>
    </row>
    <row r="79" spans="1:7" x14ac:dyDescent="0.25">
      <c r="A79" t="s">
        <v>91</v>
      </c>
      <c r="D79">
        <v>0</v>
      </c>
      <c r="E79">
        <v>0</v>
      </c>
      <c r="F79">
        <v>24</v>
      </c>
      <c r="G79">
        <v>0.1161111111111111</v>
      </c>
    </row>
    <row r="80" spans="1:7" x14ac:dyDescent="0.25">
      <c r="A80" t="s">
        <v>92</v>
      </c>
      <c r="D80">
        <v>6</v>
      </c>
      <c r="E80">
        <v>0</v>
      </c>
      <c r="F80">
        <v>24</v>
      </c>
      <c r="G80">
        <v>0.1438888888888889</v>
      </c>
    </row>
    <row r="81" spans="1:7" x14ac:dyDescent="0.25">
      <c r="A81" t="s">
        <v>93</v>
      </c>
      <c r="D81">
        <v>0</v>
      </c>
      <c r="E81">
        <v>0</v>
      </c>
      <c r="F81">
        <v>24</v>
      </c>
      <c r="G81">
        <v>5.6666666666666657E-2</v>
      </c>
    </row>
    <row r="82" spans="1:7" x14ac:dyDescent="0.25">
      <c r="A82" t="s">
        <v>94</v>
      </c>
      <c r="D82">
        <v>16</v>
      </c>
      <c r="E82">
        <v>0</v>
      </c>
      <c r="F82">
        <v>24</v>
      </c>
      <c r="G82">
        <v>7.694444444444444E-2</v>
      </c>
    </row>
    <row r="83" spans="1:7" x14ac:dyDescent="0.25">
      <c r="A83" t="s">
        <v>95</v>
      </c>
      <c r="D83">
        <v>5</v>
      </c>
      <c r="E83">
        <v>0</v>
      </c>
      <c r="F83">
        <v>24</v>
      </c>
      <c r="G83">
        <v>7.2777777777777775E-2</v>
      </c>
    </row>
    <row r="84" spans="1:7" x14ac:dyDescent="0.25">
      <c r="A84" t="s">
        <v>96</v>
      </c>
      <c r="D84">
        <v>0</v>
      </c>
      <c r="E84">
        <v>0</v>
      </c>
      <c r="F84">
        <v>24</v>
      </c>
      <c r="G84">
        <v>5.2222222222222232E-2</v>
      </c>
    </row>
    <row r="85" spans="1:7" x14ac:dyDescent="0.25">
      <c r="A85" t="s">
        <v>97</v>
      </c>
      <c r="D85">
        <v>38</v>
      </c>
      <c r="E85">
        <v>0</v>
      </c>
      <c r="F85">
        <v>24</v>
      </c>
      <c r="G85">
        <v>7.194444444444445E-2</v>
      </c>
    </row>
    <row r="86" spans="1:7" x14ac:dyDescent="0.25">
      <c r="A86" t="s">
        <v>98</v>
      </c>
      <c r="D86">
        <v>52</v>
      </c>
      <c r="E86">
        <v>0</v>
      </c>
      <c r="F86">
        <v>24</v>
      </c>
      <c r="G86">
        <v>9.1670000000000001E-2</v>
      </c>
    </row>
    <row r="87" spans="1:7" x14ac:dyDescent="0.25">
      <c r="A87" t="s">
        <v>99</v>
      </c>
      <c r="D87">
        <v>83</v>
      </c>
      <c r="E87">
        <v>0</v>
      </c>
      <c r="F87">
        <v>24</v>
      </c>
      <c r="G87">
        <v>9.1670000000000001E-2</v>
      </c>
    </row>
    <row r="88" spans="1:7" x14ac:dyDescent="0.25">
      <c r="A88" t="s">
        <v>100</v>
      </c>
      <c r="D88">
        <v>0</v>
      </c>
      <c r="E88">
        <v>0</v>
      </c>
      <c r="F88">
        <v>24</v>
      </c>
      <c r="G88">
        <v>9.1670000000000001E-2</v>
      </c>
    </row>
    <row r="89" spans="1:7" x14ac:dyDescent="0.25">
      <c r="A89" t="s">
        <v>101</v>
      </c>
      <c r="D89">
        <v>2</v>
      </c>
      <c r="E89">
        <v>0</v>
      </c>
      <c r="F89">
        <v>24</v>
      </c>
      <c r="G89">
        <v>0.23305555555555549</v>
      </c>
    </row>
    <row r="90" spans="1:7" x14ac:dyDescent="0.25">
      <c r="A90" t="s">
        <v>102</v>
      </c>
      <c r="D90">
        <v>0</v>
      </c>
      <c r="E90">
        <v>0</v>
      </c>
      <c r="F90">
        <v>24</v>
      </c>
      <c r="G90">
        <v>4.611111111111111E-2</v>
      </c>
    </row>
    <row r="91" spans="1:7" x14ac:dyDescent="0.25">
      <c r="A91" t="s">
        <v>103</v>
      </c>
      <c r="D91">
        <v>22</v>
      </c>
      <c r="E91">
        <v>0</v>
      </c>
      <c r="F91">
        <v>24</v>
      </c>
      <c r="G91">
        <v>9.1670000000000001E-2</v>
      </c>
    </row>
    <row r="92" spans="1:7" x14ac:dyDescent="0.25">
      <c r="A92" t="s">
        <v>104</v>
      </c>
      <c r="D92">
        <v>16</v>
      </c>
      <c r="E92">
        <v>0</v>
      </c>
      <c r="F92">
        <v>24</v>
      </c>
      <c r="G92">
        <v>7.4999999999999997E-2</v>
      </c>
    </row>
    <row r="93" spans="1:7" x14ac:dyDescent="0.25">
      <c r="A93" t="s">
        <v>105</v>
      </c>
      <c r="D93">
        <v>50</v>
      </c>
      <c r="E93">
        <v>0</v>
      </c>
      <c r="F93">
        <v>24</v>
      </c>
      <c r="G93">
        <v>0.10249999999999999</v>
      </c>
    </row>
    <row r="94" spans="1:7" x14ac:dyDescent="0.25">
      <c r="A94" t="s">
        <v>106</v>
      </c>
      <c r="D94">
        <v>48</v>
      </c>
      <c r="E94">
        <v>0</v>
      </c>
      <c r="F94">
        <v>24</v>
      </c>
      <c r="G94">
        <v>5.1944444444444453E-2</v>
      </c>
    </row>
    <row r="95" spans="1:7" x14ac:dyDescent="0.25">
      <c r="A95" t="s">
        <v>107</v>
      </c>
      <c r="D95">
        <v>10</v>
      </c>
      <c r="E95">
        <v>0</v>
      </c>
      <c r="F95">
        <v>24</v>
      </c>
      <c r="G95">
        <v>8.9166666666666672E-2</v>
      </c>
    </row>
    <row r="96" spans="1:7" x14ac:dyDescent="0.25">
      <c r="A96" t="s">
        <v>108</v>
      </c>
      <c r="D96">
        <v>6</v>
      </c>
      <c r="E96">
        <v>0</v>
      </c>
      <c r="F96">
        <v>24</v>
      </c>
      <c r="G96">
        <v>0.18638888888888891</v>
      </c>
    </row>
    <row r="97" spans="1:7" x14ac:dyDescent="0.25">
      <c r="A97" t="s">
        <v>109</v>
      </c>
      <c r="D97">
        <v>48</v>
      </c>
      <c r="E97">
        <v>0</v>
      </c>
      <c r="F97">
        <v>24</v>
      </c>
      <c r="G97">
        <v>9.5000000000000001E-2</v>
      </c>
    </row>
    <row r="98" spans="1:7" x14ac:dyDescent="0.25">
      <c r="A98" t="s">
        <v>110</v>
      </c>
      <c r="D98">
        <v>29</v>
      </c>
      <c r="E98">
        <v>0</v>
      </c>
      <c r="F98">
        <v>24</v>
      </c>
      <c r="G98">
        <v>0.1091666666666667</v>
      </c>
    </row>
    <row r="99" spans="1:7" x14ac:dyDescent="0.25">
      <c r="A99" t="s">
        <v>111</v>
      </c>
      <c r="D99">
        <v>29</v>
      </c>
      <c r="E99">
        <v>0</v>
      </c>
      <c r="F99">
        <v>24</v>
      </c>
      <c r="G99">
        <v>6.3333333333333339E-2</v>
      </c>
    </row>
    <row r="100" spans="1:7" x14ac:dyDescent="0.25">
      <c r="A100" t="s">
        <v>112</v>
      </c>
      <c r="D100">
        <v>30</v>
      </c>
      <c r="E100">
        <v>0</v>
      </c>
      <c r="F100">
        <v>24</v>
      </c>
      <c r="G100">
        <v>5.5E-2</v>
      </c>
    </row>
    <row r="101" spans="1:7" x14ac:dyDescent="0.25">
      <c r="A101" t="s">
        <v>113</v>
      </c>
      <c r="D101">
        <v>40</v>
      </c>
      <c r="E101">
        <v>0</v>
      </c>
      <c r="F101">
        <v>24</v>
      </c>
      <c r="G101">
        <v>7.5277777777777777E-2</v>
      </c>
    </row>
    <row r="102" spans="1:7" x14ac:dyDescent="0.25">
      <c r="A102" t="s">
        <v>114</v>
      </c>
      <c r="D102">
        <v>15</v>
      </c>
      <c r="E102">
        <v>0</v>
      </c>
      <c r="F102">
        <v>24</v>
      </c>
      <c r="G102">
        <v>8.638888888888889E-2</v>
      </c>
    </row>
    <row r="103" spans="1:7" x14ac:dyDescent="0.25">
      <c r="A103" t="s">
        <v>115</v>
      </c>
      <c r="D103">
        <v>21</v>
      </c>
      <c r="E103">
        <v>0</v>
      </c>
      <c r="F103">
        <v>24</v>
      </c>
      <c r="G103">
        <v>6.1944444444444448E-2</v>
      </c>
    </row>
    <row r="104" spans="1:7" x14ac:dyDescent="0.25">
      <c r="A104" t="s">
        <v>116</v>
      </c>
      <c r="D104">
        <v>4</v>
      </c>
      <c r="E104">
        <v>0</v>
      </c>
      <c r="F104">
        <v>24</v>
      </c>
      <c r="G104">
        <v>9.5000000000000001E-2</v>
      </c>
    </row>
    <row r="105" spans="1:7" x14ac:dyDescent="0.25">
      <c r="A105" t="s">
        <v>117</v>
      </c>
      <c r="D105">
        <v>0</v>
      </c>
      <c r="E105">
        <v>0</v>
      </c>
      <c r="F105">
        <v>24</v>
      </c>
      <c r="G105">
        <v>9.1670000000000001E-2</v>
      </c>
    </row>
    <row r="106" spans="1:7" x14ac:dyDescent="0.25">
      <c r="A106" t="s">
        <v>118</v>
      </c>
      <c r="D106">
        <v>42</v>
      </c>
      <c r="E106">
        <v>0</v>
      </c>
      <c r="F106">
        <v>24</v>
      </c>
      <c r="G106">
        <v>9.194444444444444E-2</v>
      </c>
    </row>
    <row r="107" spans="1:7" x14ac:dyDescent="0.25">
      <c r="A107" t="s">
        <v>119</v>
      </c>
      <c r="D107">
        <v>5</v>
      </c>
      <c r="E107">
        <v>0</v>
      </c>
      <c r="F107">
        <v>24</v>
      </c>
      <c r="G107">
        <v>0.1036111111111111</v>
      </c>
    </row>
    <row r="108" spans="1:7" x14ac:dyDescent="0.25">
      <c r="A108" t="s">
        <v>120</v>
      </c>
      <c r="D108">
        <v>1</v>
      </c>
      <c r="E108">
        <v>0</v>
      </c>
      <c r="F108">
        <v>24</v>
      </c>
      <c r="G108">
        <v>0.1230555555555556</v>
      </c>
    </row>
    <row r="109" spans="1:7" x14ac:dyDescent="0.25">
      <c r="A109" t="s">
        <v>121</v>
      </c>
      <c r="D109">
        <v>0</v>
      </c>
      <c r="E109">
        <v>0</v>
      </c>
      <c r="F109">
        <v>24</v>
      </c>
      <c r="G109">
        <v>0.13305555555555559</v>
      </c>
    </row>
    <row r="110" spans="1:7" x14ac:dyDescent="0.25">
      <c r="A110" t="s">
        <v>122</v>
      </c>
      <c r="D110">
        <v>0</v>
      </c>
      <c r="E110">
        <v>0</v>
      </c>
      <c r="F110">
        <v>24</v>
      </c>
      <c r="G110">
        <v>6.9444444444444448E-2</v>
      </c>
    </row>
    <row r="111" spans="1:7" x14ac:dyDescent="0.25">
      <c r="A111" t="s">
        <v>123</v>
      </c>
      <c r="D111">
        <v>58</v>
      </c>
      <c r="E111">
        <v>0</v>
      </c>
      <c r="F111">
        <v>24</v>
      </c>
      <c r="G111">
        <v>6.8611111111111109E-2</v>
      </c>
    </row>
    <row r="112" spans="1:7" x14ac:dyDescent="0.25">
      <c r="A112" t="s">
        <v>124</v>
      </c>
      <c r="D112">
        <v>7</v>
      </c>
      <c r="E112">
        <v>0</v>
      </c>
      <c r="F112">
        <v>24</v>
      </c>
      <c r="G112">
        <v>6.0555555555555557E-2</v>
      </c>
    </row>
    <row r="113" spans="1:7" x14ac:dyDescent="0.25">
      <c r="A113" t="s">
        <v>125</v>
      </c>
      <c r="D113">
        <v>40</v>
      </c>
      <c r="E113">
        <v>0</v>
      </c>
      <c r="F113">
        <v>24</v>
      </c>
      <c r="G113">
        <v>7.1388888888888891E-2</v>
      </c>
    </row>
    <row r="114" spans="1:7" x14ac:dyDescent="0.25">
      <c r="A114" t="s">
        <v>126</v>
      </c>
      <c r="D114">
        <v>2</v>
      </c>
      <c r="E114">
        <v>0</v>
      </c>
      <c r="F114">
        <v>24</v>
      </c>
      <c r="G114">
        <v>0.12861111111111109</v>
      </c>
    </row>
    <row r="115" spans="1:7" x14ac:dyDescent="0.25">
      <c r="A115" t="s">
        <v>127</v>
      </c>
      <c r="D115">
        <v>4</v>
      </c>
      <c r="E115">
        <v>0</v>
      </c>
      <c r="F115">
        <v>24</v>
      </c>
      <c r="G115">
        <v>0.21972222222222221</v>
      </c>
    </row>
    <row r="116" spans="1:7" x14ac:dyDescent="0.25">
      <c r="A116" t="s">
        <v>128</v>
      </c>
      <c r="D116">
        <v>0</v>
      </c>
      <c r="E116">
        <v>0</v>
      </c>
      <c r="F116">
        <v>24</v>
      </c>
      <c r="G116">
        <v>9.1670000000000001E-2</v>
      </c>
    </row>
    <row r="117" spans="1:7" x14ac:dyDescent="0.25">
      <c r="A117" t="s">
        <v>129</v>
      </c>
      <c r="D117">
        <v>7</v>
      </c>
      <c r="E117">
        <v>0</v>
      </c>
      <c r="F117">
        <v>24</v>
      </c>
      <c r="G117">
        <v>0.16694444444444451</v>
      </c>
    </row>
    <row r="118" spans="1:7" x14ac:dyDescent="0.25">
      <c r="A118" t="s">
        <v>130</v>
      </c>
      <c r="D118">
        <v>5</v>
      </c>
      <c r="E118">
        <v>0</v>
      </c>
      <c r="F118">
        <v>24</v>
      </c>
      <c r="G118">
        <v>9.1670000000000001E-2</v>
      </c>
    </row>
    <row r="119" spans="1:7" x14ac:dyDescent="0.25">
      <c r="A119" t="s">
        <v>131</v>
      </c>
      <c r="D119">
        <v>2</v>
      </c>
      <c r="E119">
        <v>0</v>
      </c>
      <c r="F119">
        <v>24</v>
      </c>
      <c r="G119">
        <v>0.15555555555555561</v>
      </c>
    </row>
    <row r="120" spans="1:7" x14ac:dyDescent="0.25">
      <c r="A120" t="s">
        <v>132</v>
      </c>
      <c r="D120">
        <v>9</v>
      </c>
      <c r="E120">
        <v>0</v>
      </c>
      <c r="F120">
        <v>24</v>
      </c>
      <c r="G120">
        <v>0.18527777777777779</v>
      </c>
    </row>
    <row r="121" spans="1:7" x14ac:dyDescent="0.25">
      <c r="A121" t="s">
        <v>133</v>
      </c>
      <c r="D121">
        <v>12</v>
      </c>
      <c r="E121">
        <v>0</v>
      </c>
      <c r="F121">
        <v>24</v>
      </c>
      <c r="G121">
        <v>0.1094444444444444</v>
      </c>
    </row>
    <row r="122" spans="1:7" x14ac:dyDescent="0.25">
      <c r="A122" t="s">
        <v>134</v>
      </c>
      <c r="D122">
        <v>9</v>
      </c>
      <c r="E122">
        <v>0</v>
      </c>
      <c r="F122">
        <v>24</v>
      </c>
      <c r="G122">
        <v>6.8611111111111109E-2</v>
      </c>
    </row>
    <row r="123" spans="1:7" x14ac:dyDescent="0.25">
      <c r="A123" t="s">
        <v>135</v>
      </c>
      <c r="D123">
        <v>29</v>
      </c>
      <c r="E123">
        <v>0</v>
      </c>
      <c r="F123">
        <v>24</v>
      </c>
      <c r="G123">
        <v>8.638888888888889E-2</v>
      </c>
    </row>
    <row r="124" spans="1:7" x14ac:dyDescent="0.25">
      <c r="A124" t="s">
        <v>136</v>
      </c>
      <c r="D124">
        <v>0</v>
      </c>
      <c r="E124">
        <v>0</v>
      </c>
      <c r="F124">
        <v>24</v>
      </c>
      <c r="G124">
        <v>0.16416666666666671</v>
      </c>
    </row>
    <row r="125" spans="1:7" x14ac:dyDescent="0.25">
      <c r="A125" t="s">
        <v>137</v>
      </c>
      <c r="D125">
        <v>0</v>
      </c>
      <c r="E125">
        <v>0</v>
      </c>
      <c r="F125">
        <v>24</v>
      </c>
      <c r="G125">
        <v>0.11805555555555559</v>
      </c>
    </row>
    <row r="126" spans="1:7" x14ac:dyDescent="0.25">
      <c r="A126" t="s">
        <v>138</v>
      </c>
      <c r="D126">
        <v>30</v>
      </c>
      <c r="E126">
        <v>0</v>
      </c>
      <c r="F126">
        <v>24</v>
      </c>
      <c r="G126">
        <v>0.10249999999999999</v>
      </c>
    </row>
    <row r="127" spans="1:7" x14ac:dyDescent="0.25">
      <c r="A127" t="s">
        <v>139</v>
      </c>
      <c r="D127">
        <v>14</v>
      </c>
      <c r="E127">
        <v>0</v>
      </c>
      <c r="F127">
        <v>24</v>
      </c>
      <c r="G127">
        <v>6.1666666666666668E-2</v>
      </c>
    </row>
    <row r="128" spans="1:7" x14ac:dyDescent="0.25">
      <c r="A128" t="s">
        <v>140</v>
      </c>
      <c r="D128">
        <v>14</v>
      </c>
      <c r="E128">
        <v>0</v>
      </c>
      <c r="F128">
        <v>24</v>
      </c>
      <c r="G128">
        <v>5.9444444444444453E-2</v>
      </c>
    </row>
    <row r="129" spans="1:7" x14ac:dyDescent="0.25">
      <c r="A129" t="s">
        <v>141</v>
      </c>
      <c r="D129">
        <v>0</v>
      </c>
      <c r="E129">
        <v>0</v>
      </c>
      <c r="F129">
        <v>24</v>
      </c>
      <c r="G129">
        <v>9.1670000000000001E-2</v>
      </c>
    </row>
    <row r="130" spans="1:7" x14ac:dyDescent="0.25">
      <c r="A130" t="s">
        <v>142</v>
      </c>
      <c r="D130">
        <v>17</v>
      </c>
      <c r="E130">
        <v>0</v>
      </c>
      <c r="F130">
        <v>24</v>
      </c>
      <c r="G130">
        <v>9.7222222222222224E-2</v>
      </c>
    </row>
    <row r="131" spans="1:7" x14ac:dyDescent="0.25">
      <c r="A131" t="s">
        <v>143</v>
      </c>
      <c r="D131">
        <v>0</v>
      </c>
      <c r="E131">
        <v>0</v>
      </c>
      <c r="F131">
        <v>24</v>
      </c>
      <c r="G131">
        <v>7.7777777777777779E-2</v>
      </c>
    </row>
    <row r="132" spans="1:7" x14ac:dyDescent="0.25">
      <c r="A132" t="s">
        <v>144</v>
      </c>
      <c r="D132">
        <v>19</v>
      </c>
      <c r="E132">
        <v>0</v>
      </c>
      <c r="F132">
        <v>24</v>
      </c>
      <c r="G132">
        <v>6.3888888888888884E-2</v>
      </c>
    </row>
    <row r="133" spans="1:7" x14ac:dyDescent="0.25">
      <c r="A133" t="s">
        <v>145</v>
      </c>
      <c r="D133">
        <v>7</v>
      </c>
      <c r="E133">
        <v>0</v>
      </c>
      <c r="F133">
        <v>24</v>
      </c>
      <c r="G133">
        <v>6.3888888888888884E-2</v>
      </c>
    </row>
    <row r="134" spans="1:7" x14ac:dyDescent="0.25">
      <c r="A134" t="s">
        <v>146</v>
      </c>
      <c r="D134">
        <v>15</v>
      </c>
      <c r="E134">
        <v>0</v>
      </c>
      <c r="F134">
        <v>24</v>
      </c>
      <c r="G134">
        <v>0.1094444444444444</v>
      </c>
    </row>
    <row r="135" spans="1:7" x14ac:dyDescent="0.25">
      <c r="A135" t="s">
        <v>147</v>
      </c>
      <c r="D135">
        <v>0</v>
      </c>
      <c r="E135">
        <v>0</v>
      </c>
      <c r="F135">
        <v>24</v>
      </c>
      <c r="G135">
        <v>9.1670000000000001E-2</v>
      </c>
    </row>
    <row r="136" spans="1:7" x14ac:dyDescent="0.25">
      <c r="A136" t="s">
        <v>148</v>
      </c>
      <c r="D136">
        <v>21</v>
      </c>
      <c r="E136">
        <v>0</v>
      </c>
      <c r="F136">
        <v>24</v>
      </c>
      <c r="G136">
        <v>7.166666666666667E-2</v>
      </c>
    </row>
    <row r="137" spans="1:7" x14ac:dyDescent="0.25">
      <c r="A137" t="s">
        <v>149</v>
      </c>
      <c r="D137">
        <v>32</v>
      </c>
      <c r="E137">
        <v>0</v>
      </c>
      <c r="F137">
        <v>24</v>
      </c>
      <c r="G137">
        <v>6.5000000000000002E-2</v>
      </c>
    </row>
    <row r="138" spans="1:7" x14ac:dyDescent="0.25">
      <c r="A138" t="s">
        <v>150</v>
      </c>
      <c r="D138">
        <v>0</v>
      </c>
      <c r="E138">
        <v>0</v>
      </c>
      <c r="F138">
        <v>24</v>
      </c>
      <c r="G138">
        <v>0.2258333333333333</v>
      </c>
    </row>
    <row r="139" spans="1:7" x14ac:dyDescent="0.25">
      <c r="A139" t="s">
        <v>151</v>
      </c>
      <c r="D139">
        <v>0</v>
      </c>
      <c r="E139">
        <v>0</v>
      </c>
      <c r="F139">
        <v>24</v>
      </c>
      <c r="G139">
        <v>9.1670000000000001E-2</v>
      </c>
    </row>
    <row r="140" spans="1:7" x14ac:dyDescent="0.25">
      <c r="A140" t="s">
        <v>152</v>
      </c>
      <c r="D140">
        <v>0</v>
      </c>
      <c r="E140">
        <v>0</v>
      </c>
      <c r="F140">
        <v>24</v>
      </c>
      <c r="G140">
        <v>9.1670000000000001E-2</v>
      </c>
    </row>
    <row r="141" spans="1:7" x14ac:dyDescent="0.25">
      <c r="A141" t="s">
        <v>153</v>
      </c>
      <c r="D141">
        <v>30</v>
      </c>
      <c r="E141">
        <v>0</v>
      </c>
      <c r="F141">
        <v>24</v>
      </c>
      <c r="G141">
        <v>4.9166666666666657E-2</v>
      </c>
    </row>
    <row r="142" spans="1:7" x14ac:dyDescent="0.25">
      <c r="A142" t="s">
        <v>154</v>
      </c>
      <c r="D142">
        <v>0</v>
      </c>
      <c r="E142">
        <v>0</v>
      </c>
      <c r="F142">
        <v>24</v>
      </c>
      <c r="G142">
        <v>9.1670000000000001E-2</v>
      </c>
    </row>
    <row r="143" spans="1:7" x14ac:dyDescent="0.25">
      <c r="A143" t="s">
        <v>155</v>
      </c>
      <c r="D143">
        <v>0</v>
      </c>
      <c r="E143">
        <v>0</v>
      </c>
      <c r="F143">
        <v>24</v>
      </c>
      <c r="G143">
        <v>9.1670000000000001E-2</v>
      </c>
    </row>
    <row r="144" spans="1:7" x14ac:dyDescent="0.25">
      <c r="A144" t="s">
        <v>156</v>
      </c>
      <c r="D144">
        <v>26</v>
      </c>
      <c r="E144">
        <v>0</v>
      </c>
      <c r="F144">
        <v>24</v>
      </c>
      <c r="G144">
        <v>0.13972222222222219</v>
      </c>
    </row>
    <row r="145" spans="1:7" x14ac:dyDescent="0.25">
      <c r="A145" t="s">
        <v>157</v>
      </c>
      <c r="D145">
        <v>33</v>
      </c>
      <c r="E145">
        <v>0</v>
      </c>
      <c r="F145">
        <v>24</v>
      </c>
      <c r="G145">
        <v>9.0277777777777776E-2</v>
      </c>
    </row>
    <row r="146" spans="1:7" x14ac:dyDescent="0.25">
      <c r="A146" t="s">
        <v>158</v>
      </c>
      <c r="D146">
        <v>21</v>
      </c>
      <c r="E146">
        <v>0</v>
      </c>
      <c r="F146">
        <v>24</v>
      </c>
      <c r="G146">
        <v>9.194444444444444E-2</v>
      </c>
    </row>
    <row r="147" spans="1:7" x14ac:dyDescent="0.25">
      <c r="A147" t="s">
        <v>159</v>
      </c>
      <c r="D147">
        <v>0</v>
      </c>
      <c r="E147">
        <v>0</v>
      </c>
      <c r="F147">
        <v>24</v>
      </c>
      <c r="G147">
        <v>0.13305555555555559</v>
      </c>
    </row>
    <row r="148" spans="1:7" x14ac:dyDescent="0.25">
      <c r="A148" t="s">
        <v>160</v>
      </c>
      <c r="D148">
        <v>0</v>
      </c>
      <c r="E148">
        <v>0</v>
      </c>
      <c r="F148">
        <v>24</v>
      </c>
      <c r="G148">
        <v>0.20444444444444451</v>
      </c>
    </row>
    <row r="149" spans="1:7" x14ac:dyDescent="0.25">
      <c r="A149" t="s">
        <v>161</v>
      </c>
      <c r="D149">
        <v>7</v>
      </c>
      <c r="E149">
        <v>0</v>
      </c>
      <c r="F149">
        <v>24</v>
      </c>
      <c r="G149">
        <v>9.1670000000000001E-2</v>
      </c>
    </row>
    <row r="150" spans="1:7" x14ac:dyDescent="0.25">
      <c r="A150" t="s">
        <v>162</v>
      </c>
      <c r="D150">
        <v>0</v>
      </c>
      <c r="E150">
        <v>0</v>
      </c>
      <c r="F150">
        <v>24</v>
      </c>
      <c r="G150">
        <v>7.5555555555555556E-2</v>
      </c>
    </row>
    <row r="151" spans="1:7" x14ac:dyDescent="0.25">
      <c r="A151" t="s">
        <v>163</v>
      </c>
      <c r="D151">
        <v>37</v>
      </c>
      <c r="E151">
        <v>0</v>
      </c>
      <c r="F151">
        <v>24</v>
      </c>
      <c r="G151">
        <v>7.0833333333333331E-2</v>
      </c>
    </row>
    <row r="152" spans="1:7" x14ac:dyDescent="0.25">
      <c r="A152" t="s">
        <v>164</v>
      </c>
      <c r="D152">
        <v>49</v>
      </c>
      <c r="E152">
        <v>0</v>
      </c>
      <c r="F152">
        <v>24</v>
      </c>
      <c r="G152">
        <v>7.3888888888888893E-2</v>
      </c>
    </row>
    <row r="153" spans="1:7" x14ac:dyDescent="0.25">
      <c r="A153" t="s">
        <v>165</v>
      </c>
      <c r="D153">
        <v>48</v>
      </c>
      <c r="E153">
        <v>0</v>
      </c>
      <c r="F153">
        <v>24</v>
      </c>
      <c r="G153">
        <v>8.3611111111111108E-2</v>
      </c>
    </row>
    <row r="154" spans="1:7" x14ac:dyDescent="0.25">
      <c r="A154" t="s">
        <v>166</v>
      </c>
      <c r="D154">
        <v>4</v>
      </c>
      <c r="E154">
        <v>0</v>
      </c>
      <c r="F154">
        <v>24</v>
      </c>
      <c r="G154">
        <v>8.4444444444444447E-2</v>
      </c>
    </row>
    <row r="155" spans="1:7" x14ac:dyDescent="0.25">
      <c r="A155" t="s">
        <v>167</v>
      </c>
      <c r="D155">
        <v>33</v>
      </c>
      <c r="E155">
        <v>0</v>
      </c>
      <c r="F155">
        <v>24</v>
      </c>
      <c r="G155">
        <v>0.1036111111111111</v>
      </c>
    </row>
    <row r="156" spans="1:7" x14ac:dyDescent="0.25">
      <c r="A156" t="s">
        <v>168</v>
      </c>
      <c r="D156">
        <v>31</v>
      </c>
      <c r="E156">
        <v>0</v>
      </c>
      <c r="F156">
        <v>24</v>
      </c>
      <c r="G156">
        <v>6.3888888888888884E-2</v>
      </c>
    </row>
    <row r="157" spans="1:7" x14ac:dyDescent="0.25">
      <c r="A157" t="s">
        <v>169</v>
      </c>
      <c r="D157">
        <v>1</v>
      </c>
      <c r="E157">
        <v>0</v>
      </c>
      <c r="F157">
        <v>24</v>
      </c>
      <c r="G157">
        <v>0.95833333333333337</v>
      </c>
    </row>
    <row r="158" spans="1:7" x14ac:dyDescent="0.25">
      <c r="A158" t="s">
        <v>170</v>
      </c>
      <c r="D158">
        <v>37</v>
      </c>
      <c r="E158">
        <v>0</v>
      </c>
      <c r="F158">
        <v>24</v>
      </c>
      <c r="G158">
        <v>9.0833333333333335E-2</v>
      </c>
    </row>
    <row r="159" spans="1:7" x14ac:dyDescent="0.25">
      <c r="A159" t="s">
        <v>171</v>
      </c>
      <c r="D159">
        <v>26</v>
      </c>
      <c r="E159">
        <v>0</v>
      </c>
      <c r="F159">
        <v>24</v>
      </c>
      <c r="G159">
        <v>8.2500000000000004E-2</v>
      </c>
    </row>
    <row r="160" spans="1:7" x14ac:dyDescent="0.25">
      <c r="A160" t="s">
        <v>172</v>
      </c>
      <c r="D160">
        <v>35</v>
      </c>
      <c r="E160">
        <v>0</v>
      </c>
      <c r="F160">
        <v>24</v>
      </c>
      <c r="G160">
        <v>9.1670000000000001E-2</v>
      </c>
    </row>
    <row r="161" spans="1:7" x14ac:dyDescent="0.25">
      <c r="A161" t="s">
        <v>173</v>
      </c>
      <c r="D161">
        <v>0</v>
      </c>
      <c r="E161">
        <v>0</v>
      </c>
      <c r="F161">
        <v>24</v>
      </c>
      <c r="G161">
        <v>9.2777777777777778E-2</v>
      </c>
    </row>
    <row r="162" spans="1:7" x14ac:dyDescent="0.25">
      <c r="A162" t="s">
        <v>174</v>
      </c>
      <c r="D162">
        <v>0</v>
      </c>
      <c r="E162">
        <v>0</v>
      </c>
      <c r="F162">
        <v>24</v>
      </c>
      <c r="G162">
        <v>8.5833333333333331E-2</v>
      </c>
    </row>
    <row r="163" spans="1:7" x14ac:dyDescent="0.25">
      <c r="A163" t="s">
        <v>175</v>
      </c>
      <c r="D163">
        <v>0</v>
      </c>
      <c r="E163">
        <v>0</v>
      </c>
      <c r="F163">
        <v>24</v>
      </c>
      <c r="G163">
        <v>0.15333333333333329</v>
      </c>
    </row>
    <row r="164" spans="1:7" x14ac:dyDescent="0.25">
      <c r="A164" t="s">
        <v>176</v>
      </c>
      <c r="D164">
        <v>0</v>
      </c>
      <c r="E164">
        <v>0</v>
      </c>
      <c r="F164">
        <v>24</v>
      </c>
      <c r="G164">
        <v>0.16666666666666671</v>
      </c>
    </row>
    <row r="165" spans="1:7" x14ac:dyDescent="0.25">
      <c r="A165" t="s">
        <v>177</v>
      </c>
      <c r="D165">
        <v>18</v>
      </c>
      <c r="E165">
        <v>0</v>
      </c>
      <c r="F165">
        <v>24</v>
      </c>
      <c r="G165">
        <v>5.4444444444444441E-2</v>
      </c>
    </row>
    <row r="166" spans="1:7" x14ac:dyDescent="0.25">
      <c r="A166" t="s">
        <v>178</v>
      </c>
      <c r="D166">
        <v>2</v>
      </c>
      <c r="E166">
        <v>0</v>
      </c>
      <c r="F166">
        <v>24</v>
      </c>
      <c r="G166">
        <v>2.5555555555555561E-2</v>
      </c>
    </row>
    <row r="167" spans="1:7" x14ac:dyDescent="0.25">
      <c r="A167" t="s">
        <v>179</v>
      </c>
      <c r="D167">
        <v>4</v>
      </c>
      <c r="E167">
        <v>0</v>
      </c>
      <c r="F167">
        <v>24</v>
      </c>
      <c r="G167">
        <v>5.6388888888888891E-2</v>
      </c>
    </row>
    <row r="168" spans="1:7" x14ac:dyDescent="0.25">
      <c r="A168" t="s">
        <v>180</v>
      </c>
      <c r="D168">
        <v>4</v>
      </c>
      <c r="E168">
        <v>0</v>
      </c>
      <c r="F168">
        <v>24</v>
      </c>
      <c r="G168">
        <v>0.1022222222222222</v>
      </c>
    </row>
    <row r="169" spans="1:7" x14ac:dyDescent="0.25">
      <c r="A169" t="s">
        <v>181</v>
      </c>
      <c r="D169">
        <v>0</v>
      </c>
      <c r="E169">
        <v>0</v>
      </c>
      <c r="F169">
        <v>24</v>
      </c>
      <c r="G169">
        <v>9.1670000000000001E-2</v>
      </c>
    </row>
    <row r="170" spans="1:7" x14ac:dyDescent="0.25">
      <c r="A170" t="s">
        <v>182</v>
      </c>
      <c r="D170">
        <v>24</v>
      </c>
      <c r="E170">
        <v>0</v>
      </c>
      <c r="F170">
        <v>24</v>
      </c>
      <c r="G170">
        <v>8.666666666666667E-2</v>
      </c>
    </row>
    <row r="171" spans="1:7" x14ac:dyDescent="0.25">
      <c r="A171" t="s">
        <v>183</v>
      </c>
      <c r="D171">
        <v>0</v>
      </c>
      <c r="E171">
        <v>0</v>
      </c>
      <c r="F171">
        <v>24</v>
      </c>
      <c r="G171">
        <v>0.1094444444444444</v>
      </c>
    </row>
    <row r="172" spans="1:7" x14ac:dyDescent="0.25">
      <c r="A172" t="s">
        <v>184</v>
      </c>
      <c r="D172">
        <v>0</v>
      </c>
      <c r="E172">
        <v>0</v>
      </c>
      <c r="F172">
        <v>24</v>
      </c>
      <c r="G172">
        <v>0.33333333333333331</v>
      </c>
    </row>
    <row r="173" spans="1:7" x14ac:dyDescent="0.25">
      <c r="A173" t="s">
        <v>185</v>
      </c>
      <c r="D173">
        <v>5</v>
      </c>
      <c r="E173">
        <v>0</v>
      </c>
      <c r="F173">
        <v>24</v>
      </c>
      <c r="G173">
        <v>0.14555555555555549</v>
      </c>
    </row>
    <row r="174" spans="1:7" x14ac:dyDescent="0.25">
      <c r="A174" t="s">
        <v>186</v>
      </c>
      <c r="D174">
        <v>20</v>
      </c>
      <c r="E174">
        <v>0</v>
      </c>
      <c r="F174">
        <v>24</v>
      </c>
      <c r="G174">
        <v>3.6111111111111108E-2</v>
      </c>
    </row>
    <row r="175" spans="1:7" x14ac:dyDescent="0.25">
      <c r="A175" t="s">
        <v>187</v>
      </c>
      <c r="D175">
        <v>13</v>
      </c>
      <c r="E175">
        <v>0</v>
      </c>
      <c r="F175">
        <v>24</v>
      </c>
      <c r="G175">
        <v>0.10249999999999999</v>
      </c>
    </row>
    <row r="176" spans="1:7" x14ac:dyDescent="0.25">
      <c r="A176" t="s">
        <v>188</v>
      </c>
      <c r="D176">
        <v>14</v>
      </c>
      <c r="E176">
        <v>0</v>
      </c>
      <c r="F176">
        <v>24</v>
      </c>
      <c r="G176">
        <v>8.5000000000000006E-2</v>
      </c>
    </row>
    <row r="177" spans="1:7" x14ac:dyDescent="0.25">
      <c r="A177" t="s">
        <v>189</v>
      </c>
      <c r="D177">
        <v>23</v>
      </c>
      <c r="E177">
        <v>0</v>
      </c>
      <c r="F177">
        <v>24</v>
      </c>
      <c r="G177">
        <v>0.11694444444444441</v>
      </c>
    </row>
    <row r="178" spans="1:7" x14ac:dyDescent="0.25">
      <c r="A178" t="s">
        <v>190</v>
      </c>
      <c r="D178">
        <v>8</v>
      </c>
      <c r="E178">
        <v>0</v>
      </c>
      <c r="F178">
        <v>24</v>
      </c>
      <c r="G178">
        <v>8.3055555555555549E-2</v>
      </c>
    </row>
    <row r="179" spans="1:7" x14ac:dyDescent="0.25">
      <c r="A179" t="s">
        <v>191</v>
      </c>
      <c r="D179">
        <v>0</v>
      </c>
      <c r="E179">
        <v>0</v>
      </c>
      <c r="F179">
        <v>24</v>
      </c>
      <c r="G179">
        <v>9.1670000000000001E-2</v>
      </c>
    </row>
    <row r="180" spans="1:7" x14ac:dyDescent="0.25">
      <c r="A180" t="s">
        <v>192</v>
      </c>
      <c r="D180">
        <v>28</v>
      </c>
      <c r="E180">
        <v>0</v>
      </c>
      <c r="F180">
        <v>24</v>
      </c>
      <c r="G180">
        <v>6.7500000000000004E-2</v>
      </c>
    </row>
    <row r="181" spans="1:7" x14ac:dyDescent="0.25">
      <c r="A181" t="s">
        <v>193</v>
      </c>
      <c r="D181">
        <v>0</v>
      </c>
      <c r="E181">
        <v>0</v>
      </c>
      <c r="F181">
        <v>24</v>
      </c>
      <c r="G181">
        <v>9.1670000000000001E-2</v>
      </c>
    </row>
    <row r="182" spans="1:7" x14ac:dyDescent="0.25">
      <c r="A182" t="s">
        <v>194</v>
      </c>
      <c r="D182">
        <v>0</v>
      </c>
      <c r="E182">
        <v>0</v>
      </c>
      <c r="F182">
        <v>24</v>
      </c>
      <c r="G182">
        <v>9.1670000000000001E-2</v>
      </c>
    </row>
    <row r="183" spans="1:7" x14ac:dyDescent="0.25">
      <c r="A183" t="s">
        <v>195</v>
      </c>
      <c r="D183">
        <v>0</v>
      </c>
      <c r="E183">
        <v>0</v>
      </c>
      <c r="F183">
        <v>24</v>
      </c>
      <c r="G183">
        <v>6.805555555555555E-2</v>
      </c>
    </row>
    <row r="184" spans="1:7" x14ac:dyDescent="0.25">
      <c r="A184" t="s">
        <v>196</v>
      </c>
      <c r="D184">
        <v>17</v>
      </c>
      <c r="E184">
        <v>0</v>
      </c>
      <c r="F184">
        <v>24</v>
      </c>
      <c r="G184">
        <v>6.277777777777778E-2</v>
      </c>
    </row>
    <row r="185" spans="1:7" x14ac:dyDescent="0.25">
      <c r="A185" t="s">
        <v>197</v>
      </c>
      <c r="D185">
        <v>0</v>
      </c>
      <c r="E185">
        <v>0</v>
      </c>
      <c r="F185">
        <v>24</v>
      </c>
      <c r="G185">
        <v>0.25</v>
      </c>
    </row>
    <row r="186" spans="1:7" x14ac:dyDescent="0.25">
      <c r="A186" t="s">
        <v>198</v>
      </c>
      <c r="D186">
        <v>0</v>
      </c>
      <c r="E186">
        <v>0</v>
      </c>
      <c r="F186">
        <v>24</v>
      </c>
      <c r="G186">
        <v>9.1670000000000001E-2</v>
      </c>
    </row>
    <row r="187" spans="1:7" x14ac:dyDescent="0.25">
      <c r="A187" t="s">
        <v>199</v>
      </c>
      <c r="D187">
        <v>22</v>
      </c>
      <c r="E187">
        <v>0</v>
      </c>
      <c r="F187">
        <v>24</v>
      </c>
      <c r="G187">
        <v>9.8888888888888887E-2</v>
      </c>
    </row>
    <row r="188" spans="1:7" x14ac:dyDescent="0.25">
      <c r="A188" t="s">
        <v>200</v>
      </c>
      <c r="D188">
        <v>38</v>
      </c>
      <c r="E188">
        <v>0</v>
      </c>
      <c r="F188">
        <v>24</v>
      </c>
      <c r="G188">
        <v>0.1144444444444444</v>
      </c>
    </row>
    <row r="189" spans="1:7" x14ac:dyDescent="0.25">
      <c r="A189" t="s">
        <v>201</v>
      </c>
      <c r="D189">
        <v>0</v>
      </c>
      <c r="E189">
        <v>0</v>
      </c>
      <c r="F189">
        <v>24</v>
      </c>
      <c r="G189">
        <v>8.611111111111111E-2</v>
      </c>
    </row>
    <row r="190" spans="1:7" x14ac:dyDescent="0.25">
      <c r="A190" t="s">
        <v>202</v>
      </c>
      <c r="D190">
        <v>26</v>
      </c>
      <c r="E190">
        <v>0</v>
      </c>
      <c r="F190">
        <v>24</v>
      </c>
      <c r="G190">
        <v>0.1008333333333333</v>
      </c>
    </row>
    <row r="191" spans="1:7" x14ac:dyDescent="0.25">
      <c r="A191" t="s">
        <v>203</v>
      </c>
      <c r="D191">
        <v>0</v>
      </c>
      <c r="E191">
        <v>0</v>
      </c>
      <c r="F191">
        <v>24</v>
      </c>
      <c r="G191">
        <v>9.1670000000000001E-2</v>
      </c>
    </row>
    <row r="192" spans="1:7" x14ac:dyDescent="0.25">
      <c r="A192" t="s">
        <v>204</v>
      </c>
      <c r="D192">
        <v>0</v>
      </c>
      <c r="E192">
        <v>0</v>
      </c>
      <c r="F192">
        <v>24</v>
      </c>
      <c r="G192">
        <v>0.11416666666666669</v>
      </c>
    </row>
    <row r="193" spans="1:7" x14ac:dyDescent="0.25">
      <c r="A193" t="s">
        <v>205</v>
      </c>
      <c r="D193">
        <v>4</v>
      </c>
      <c r="E193">
        <v>0</v>
      </c>
      <c r="F193">
        <v>24</v>
      </c>
      <c r="G193">
        <v>0.1686111111111111</v>
      </c>
    </row>
    <row r="194" spans="1:7" x14ac:dyDescent="0.25">
      <c r="A194" t="s">
        <v>206</v>
      </c>
      <c r="D194">
        <v>0</v>
      </c>
      <c r="E194">
        <v>0</v>
      </c>
      <c r="F194">
        <v>24</v>
      </c>
      <c r="G194">
        <v>0.1438888888888889</v>
      </c>
    </row>
    <row r="195" spans="1:7" x14ac:dyDescent="0.25">
      <c r="A195" t="s">
        <v>207</v>
      </c>
      <c r="D195">
        <v>19</v>
      </c>
      <c r="E195">
        <v>0</v>
      </c>
      <c r="F195">
        <v>24</v>
      </c>
      <c r="G195">
        <v>9.8333333333333328E-2</v>
      </c>
    </row>
    <row r="196" spans="1:7" x14ac:dyDescent="0.25">
      <c r="A196" t="s">
        <v>208</v>
      </c>
      <c r="D196">
        <v>0</v>
      </c>
      <c r="E196">
        <v>0</v>
      </c>
      <c r="F196">
        <v>24</v>
      </c>
      <c r="G196">
        <v>8.9444444444444438E-2</v>
      </c>
    </row>
    <row r="197" spans="1:7" x14ac:dyDescent="0.25">
      <c r="A197" t="s">
        <v>209</v>
      </c>
      <c r="D197">
        <v>1</v>
      </c>
      <c r="E197">
        <v>0</v>
      </c>
      <c r="F197">
        <v>24</v>
      </c>
      <c r="G197">
        <v>0.2416666666666667</v>
      </c>
    </row>
    <row r="198" spans="1:7" x14ac:dyDescent="0.25">
      <c r="A198" t="s">
        <v>210</v>
      </c>
      <c r="D198">
        <v>0</v>
      </c>
      <c r="E198">
        <v>0</v>
      </c>
      <c r="F198">
        <v>24</v>
      </c>
      <c r="G198">
        <v>0.1308333333333333</v>
      </c>
    </row>
    <row r="199" spans="1:7" x14ac:dyDescent="0.25">
      <c r="A199" t="s">
        <v>211</v>
      </c>
      <c r="D199">
        <v>11</v>
      </c>
      <c r="E199">
        <v>0</v>
      </c>
      <c r="F199">
        <v>24</v>
      </c>
      <c r="G199">
        <v>0.1066666666666667</v>
      </c>
    </row>
    <row r="200" spans="1:7" x14ac:dyDescent="0.25">
      <c r="A200" t="s">
        <v>212</v>
      </c>
      <c r="D200">
        <v>13</v>
      </c>
      <c r="E200">
        <v>0</v>
      </c>
      <c r="F200">
        <v>24</v>
      </c>
      <c r="G200">
        <v>0.12861111111111109</v>
      </c>
    </row>
    <row r="201" spans="1:7" x14ac:dyDescent="0.25">
      <c r="A201" t="s">
        <v>213</v>
      </c>
      <c r="D201">
        <v>0</v>
      </c>
      <c r="E201">
        <v>0</v>
      </c>
      <c r="F201">
        <v>24</v>
      </c>
      <c r="G201">
        <v>0.1908333333333333</v>
      </c>
    </row>
    <row r="202" spans="1:7" x14ac:dyDescent="0.25">
      <c r="A202" t="s">
        <v>214</v>
      </c>
      <c r="D202">
        <v>13</v>
      </c>
      <c r="E202">
        <v>0</v>
      </c>
      <c r="F202">
        <v>24</v>
      </c>
      <c r="G202">
        <v>0.14166666666666669</v>
      </c>
    </row>
    <row r="203" spans="1:7" x14ac:dyDescent="0.25">
      <c r="A203" t="s">
        <v>215</v>
      </c>
      <c r="D203">
        <v>30</v>
      </c>
      <c r="E203">
        <v>0</v>
      </c>
      <c r="F203">
        <v>24</v>
      </c>
      <c r="G203">
        <v>8.7222222222222229E-2</v>
      </c>
    </row>
    <row r="204" spans="1:7" x14ac:dyDescent="0.25">
      <c r="A204" t="s">
        <v>216</v>
      </c>
      <c r="D204">
        <v>0</v>
      </c>
      <c r="E204">
        <v>0</v>
      </c>
      <c r="F204">
        <v>24</v>
      </c>
      <c r="G204">
        <v>9.1670000000000001E-2</v>
      </c>
    </row>
    <row r="205" spans="1:7" x14ac:dyDescent="0.25">
      <c r="A205" t="s">
        <v>217</v>
      </c>
      <c r="D205">
        <v>0</v>
      </c>
      <c r="E205">
        <v>0</v>
      </c>
      <c r="F205">
        <v>24</v>
      </c>
      <c r="G205">
        <v>9.1670000000000001E-2</v>
      </c>
    </row>
    <row r="206" spans="1:7" x14ac:dyDescent="0.25">
      <c r="A206" t="s">
        <v>218</v>
      </c>
      <c r="D206">
        <v>0</v>
      </c>
      <c r="E206">
        <v>0</v>
      </c>
      <c r="F206">
        <v>24</v>
      </c>
      <c r="G206">
        <v>6.7500000000000004E-2</v>
      </c>
    </row>
    <row r="207" spans="1:7" x14ac:dyDescent="0.25">
      <c r="A207" t="s">
        <v>219</v>
      </c>
      <c r="D207">
        <v>9</v>
      </c>
      <c r="E207">
        <v>0</v>
      </c>
      <c r="F207">
        <v>24</v>
      </c>
      <c r="G207">
        <v>0.14083333333333331</v>
      </c>
    </row>
    <row r="208" spans="1:7" x14ac:dyDescent="0.25">
      <c r="A208" t="s">
        <v>220</v>
      </c>
      <c r="D208">
        <v>7</v>
      </c>
      <c r="E208">
        <v>0</v>
      </c>
      <c r="F208">
        <v>24</v>
      </c>
      <c r="G208">
        <v>0.1980555555555556</v>
      </c>
    </row>
    <row r="209" spans="1:7" x14ac:dyDescent="0.25">
      <c r="A209" t="s">
        <v>221</v>
      </c>
      <c r="D209">
        <v>22</v>
      </c>
      <c r="E209">
        <v>0</v>
      </c>
      <c r="F209">
        <v>24</v>
      </c>
      <c r="G209">
        <v>9.9444444444444446E-2</v>
      </c>
    </row>
    <row r="210" spans="1:7" x14ac:dyDescent="0.25">
      <c r="A210" t="s">
        <v>222</v>
      </c>
      <c r="D210">
        <v>41</v>
      </c>
      <c r="E210">
        <v>0</v>
      </c>
      <c r="F210">
        <v>24</v>
      </c>
      <c r="G210">
        <v>8.4722222222222227E-2</v>
      </c>
    </row>
    <row r="211" spans="1:7" x14ac:dyDescent="0.25">
      <c r="A211" t="s">
        <v>223</v>
      </c>
      <c r="D211">
        <v>0</v>
      </c>
      <c r="E211">
        <v>0</v>
      </c>
      <c r="F211">
        <v>24</v>
      </c>
      <c r="G211">
        <v>8.0277777777777781E-2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</row>
    <row r="2" spans="1:211" x14ac:dyDescent="0.25">
      <c r="A2" t="s">
        <v>14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15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16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17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18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19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20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21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22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23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24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25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26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27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28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29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30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31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32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33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34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35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36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37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38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39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40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41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42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43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44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45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46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47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48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49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50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51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52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53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54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55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56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57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58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59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60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61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62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63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64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65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66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67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68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69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70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71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72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73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74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75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76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77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78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79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80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81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82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83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84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85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86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87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88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89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90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91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92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93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94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95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96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97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98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99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100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101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102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103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104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105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106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107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108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109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110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111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112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113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114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115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116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117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118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119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120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121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122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123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124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125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126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127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128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129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130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131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132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133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134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135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136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137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138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139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140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141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142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143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144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145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146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147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148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149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150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151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152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153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154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155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156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157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158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159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160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161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162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163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164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165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166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167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168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169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170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171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172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173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174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175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176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177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178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179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180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181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182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183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184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185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186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187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188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189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190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191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192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193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194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195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196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197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198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199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200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201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202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203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204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205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206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207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208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209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210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211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212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213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214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215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216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217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218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219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220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221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222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223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211"/>
  <sheetViews>
    <sheetView workbookViewId="0">
      <selection activeCell="B151" sqref="B151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</row>
    <row r="2" spans="1:211" x14ac:dyDescent="0.25">
      <c r="A2" t="s">
        <v>14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15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16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17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18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19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20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21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22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23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24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25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26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27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28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29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30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31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32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33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34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35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36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37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38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39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40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41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42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43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44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45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46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47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48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49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50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51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52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53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54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55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56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57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58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59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60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61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62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63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64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65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66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67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68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69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70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71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72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73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74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75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76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77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78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79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80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81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82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83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84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85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86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87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88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89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90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91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92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93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94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95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96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97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98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99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100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101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102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103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104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105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106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107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108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109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110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111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112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113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114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115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116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117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118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119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120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121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122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123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124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125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126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127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128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129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130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131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132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133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134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135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136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137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138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139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140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141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142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143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144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145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146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147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148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149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150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151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152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153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154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155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156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157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158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159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160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161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162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163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164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165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166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167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168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169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170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171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172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173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174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175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176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177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178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179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180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181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182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183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184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185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186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187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188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189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190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191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192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193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194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195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196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197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198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199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200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201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202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203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204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205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206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207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208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209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210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211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212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213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214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215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216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217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218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219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220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221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222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223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tabSelected="1" workbookViewId="0">
      <selection activeCell="L30" sqref="L30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  <col min="9" max="9" width="13.5703125" bestFit="1" customWidth="1"/>
  </cols>
  <sheetData>
    <row r="1" spans="1:10" s="1" customFormat="1" x14ac:dyDescent="0.25">
      <c r="A1" s="1" t="s">
        <v>7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J1" s="4"/>
    </row>
    <row r="2" spans="1:10" x14ac:dyDescent="0.25">
      <c r="A2" t="s">
        <v>230</v>
      </c>
      <c r="B2">
        <v>25</v>
      </c>
      <c r="C2">
        <v>60</v>
      </c>
      <c r="D2">
        <v>16</v>
      </c>
      <c r="E2">
        <v>18</v>
      </c>
      <c r="F2">
        <v>31</v>
      </c>
      <c r="G2">
        <v>1.25</v>
      </c>
    </row>
    <row r="3" spans="1:10" x14ac:dyDescent="0.25">
      <c r="A3" t="s">
        <v>231</v>
      </c>
      <c r="B3">
        <v>30</v>
      </c>
      <c r="C3">
        <v>60</v>
      </c>
      <c r="D3">
        <v>22</v>
      </c>
      <c r="E3">
        <v>7</v>
      </c>
      <c r="F3">
        <v>29</v>
      </c>
      <c r="G3">
        <v>1.25</v>
      </c>
    </row>
    <row r="4" spans="1:10" x14ac:dyDescent="0.25">
      <c r="A4" t="s">
        <v>232</v>
      </c>
      <c r="B4">
        <v>35</v>
      </c>
      <c r="C4">
        <v>60</v>
      </c>
      <c r="D4">
        <v>30</v>
      </c>
      <c r="E4">
        <v>32</v>
      </c>
      <c r="F4">
        <v>65</v>
      </c>
      <c r="G4">
        <v>1.25</v>
      </c>
    </row>
    <row r="5" spans="1:10" x14ac:dyDescent="0.25">
      <c r="A5" t="s">
        <v>233</v>
      </c>
      <c r="B5">
        <v>40</v>
      </c>
      <c r="C5">
        <v>60</v>
      </c>
      <c r="D5">
        <v>40</v>
      </c>
      <c r="E5">
        <v>1</v>
      </c>
      <c r="F5">
        <v>5</v>
      </c>
      <c r="G5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19" sqref="A19"/>
    </sheetView>
  </sheetViews>
  <sheetFormatPr defaultRowHeight="15" x14ac:dyDescent="0.25"/>
  <cols>
    <col min="1" max="1" width="184" customWidth="1"/>
  </cols>
  <sheetData>
    <row r="1" spans="1:1" ht="313.5" customHeight="1" x14ac:dyDescent="0.25">
      <c r="A1" s="2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2020-09-02T07:28:38Z</dcterms:modified>
</cp:coreProperties>
</file>