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51B5A6BF-523D-4AF3-A886-65957F04A614}" xr6:coauthVersionLast="45" xr6:coauthVersionMax="45" xr10:uidLastSave="{00000000-0000-0000-0000-000000000000}"/>
  <bookViews>
    <workbookView xWindow="28680" yWindow="3615" windowWidth="20730" windowHeight="1116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<sst xmlns="http://schemas.openxmlformats.org/spreadsheetml/2006/main" count="1074" uniqueCount="233">
  <si>
    <t>Locations to service</t>
  </si>
  <si>
    <t>Total Demand</t>
  </si>
  <si>
    <t>Named Fleet Capacity</t>
  </si>
  <si>
    <t>Archive Used Fleet Capacity</t>
  </si>
  <si>
    <t>Fleet Capacity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</si>
  <si>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</si>
  <si>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</si>
  <si>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</si>
  <si>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</si>
  <si>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</si>
  <si>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</si>
  <si>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</si>
  <si>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</si>
  <si>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</si>
  <si>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</si>
  <si>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</si>
  <si>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</si>
  <si>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</si>
  <si>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</si>
  <si>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</si>
  <si>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</si>
  <si>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</si>
  <si>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</si>
  <si>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</si>
  <si>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</si>
  <si>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</si>
  <si>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</si>
  <si>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</si>
  <si>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</si>
  <si>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</si>
  <si>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</si>
  <si>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</si>
  <si>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</si>
  <si>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</si>
  <si>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</si>
  <si>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</si>
  <si>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</si>
  <si>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</si>
  <si>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</si>
  <si>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</si>
  <si>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</si>
  <si>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</si>
  <si>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</si>
  <si>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</si>
  <si>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</si>
  <si>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</si>
  <si>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</si>
  <si>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</si>
  <si>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</si>
  <si>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</si>
  <si>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</si>
  <si>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</si>
  <si>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</si>
  <si>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</si>
  <si>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</si>
  <si>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</si>
  <si>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</si>
  <si>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</si>
  <si>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</si>
  <si>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</si>
  <si>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</si>
  <si>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</si>
  <si>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</si>
  <si>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</si>
  <si>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</si>
  <si>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</si>
  <si>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</si>
  <si>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</si>
  <si>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</si>
  <si>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</si>
  <si>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</si>
  <si>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</si>
  <si>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</si>
  <si>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</si>
  <si>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</si>
  <si>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</si>
  <si>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</si>
  <si>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</si>
  <si>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</si>
  <si>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</si>
  <si>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</si>
  <si>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</si>
  <si>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</si>
  <si>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</si>
  <si>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</si>
  <si>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</si>
  <si>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</si>
  <si>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</si>
  <si>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</si>
  <si>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</si>
  <si>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</si>
  <si>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</si>
  <si>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</si>
  <si>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</si>
  <si>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</si>
  <si>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</si>
  <si>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</si>
  <si>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</si>
  <si>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</si>
  <si>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</si>
  <si>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</si>
  <si>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</si>
  <si>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</si>
  <si>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</si>
  <si>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</si>
  <si>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</si>
  <si>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</si>
  <si>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</si>
  <si>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</si>
  <si>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</si>
  <si>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</si>
  <si>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</si>
  <si>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</si>
  <si>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</si>
  <si>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</si>
  <si>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</si>
  <si>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</si>
  <si>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</si>
  <si>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</si>
  <si>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</si>
  <si>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</si>
  <si>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</si>
  <si>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</si>
  <si>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</si>
  <si>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</si>
  <si>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</si>
  <si>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</si>
  <si>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</si>
  <si>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</si>
  <si>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</si>
  <si>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</si>
  <si>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</si>
  <si>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</si>
  <si>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</si>
  <si>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</si>
  <si>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</si>
  <si>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</si>
  <si>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</si>
  <si>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</si>
  <si>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</si>
  <si>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</si>
  <si>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</si>
  <si>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</si>
  <si>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</si>
  <si>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</si>
  <si>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</si>
  <si>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</si>
  <si>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</si>
  <si>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</si>
  <si>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</si>
  <si>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</si>
  <si>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</si>
  <si>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</si>
  <si>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</si>
  <si>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</si>
  <si>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</si>
  <si>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</si>
  <si>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</si>
  <si>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</si>
  <si>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</si>
  <si>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</si>
  <si>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</si>
  <si>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</si>
  <si>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</si>
  <si>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</si>
  <si>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</si>
  <si>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</si>
  <si>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</si>
  <si>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</si>
  <si>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</si>
  <si>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</si>
  <si>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</si>
  <si>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</si>
  <si>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</si>
  <si>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</si>
  <si>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</si>
  <si>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</si>
  <si>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</si>
  <si>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</si>
  <si>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</si>
  <si>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</si>
  <si>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</si>
  <si>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</si>
  <si>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</si>
  <si>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</si>
  <si>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</si>
  <si>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</si>
  <si>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</si>
  <si>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</si>
  <si>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</si>
  <si>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</si>
  <si>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</si>
  <si>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</si>
  <si>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</si>
  <si>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</si>
  <si>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</si>
  <si>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</si>
  <si>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</si>
  <si>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</si>
  <si>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</si>
  <si>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</si>
  <si>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</si>
  <si>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</si>
  <si>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</si>
  <si>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</si>
  <si>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</si>
  <si>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</si>
  <si>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</si>
  <si>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</si>
  <si>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</si>
  <si>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</si>
  <si>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</si>
  <si>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</si>
  <si>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</si>
  <si>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</si>
  <si>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</si>
  <si>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</si>
  <si>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</si>
  <si>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</si>
  <si>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</si>
  <si>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</si>
  <si>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</si>
  <si>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</si>
  <si>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</si>
  <si>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</si>
  <si>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</si>
  <si>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</si>
  <si>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Rigid</t>
  </si>
  <si>
    <t>8 Metre</t>
  </si>
  <si>
    <t>11 Metre</t>
  </si>
  <si>
    <t>Link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</si>
  <si>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15]]]}</t>
  </si>
  <si>
    <t>Hired Cost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</si>
</sst>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7" sqref="B7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79</v>
      </c>
    </row>
    <row r="2" spans="1:3" x14ac:dyDescent="0.25">
      <c r="A2" t="s">
        <v>1</v>
      </c>
      <c r="B2">
        <f>SUM(Locations!D:D)</f>
        <v>1366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5.2704576976421634E-2</v>
      </c>
    </row>
    <row r="4" spans="1:3" x14ac:dyDescent="0.25">
      <c r="A4" t="s">
        <v>3</v>
      </c>
      <c r="B4">
        <f>SUMPRODUCT('Vehicle Types'!D:D,'Vehicle Types'!F:F)</f>
        <v>1426</v>
      </c>
      <c r="C4" s="3">
        <f>(B4-$B$2)/B4</f>
        <v>4.2075736325385693E-2</v>
      </c>
    </row>
    <row r="5" spans="1:3" x14ac:dyDescent="0.25">
      <c r="A5" t="s">
        <v>4</v>
      </c>
      <c r="B5">
        <f>SUMPRODUCT('Vehicle Types'!D:D,'Vehicle Types'!G:G)</f>
        <v>145</v>
      </c>
      <c r="C5" s="3">
        <f>(B5-$B$2)/B5</f>
        <v>-8.4206896551724135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t="s">
        <v>12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13</v>
      </c>
      <c r="D3">
        <v>0</v>
      </c>
      <c r="E3">
        <v>0</v>
      </c>
      <c r="F3">
        <v>24</v>
      </c>
      <c r="G3">
        <v>0.28277777777777779</v>
      </c>
    </row>
    <row r="4" spans="1:7" x14ac:dyDescent="0.25">
      <c r="A4" t="s">
        <v>14</v>
      </c>
      <c r="D4">
        <v>12</v>
      </c>
      <c r="E4">
        <v>0</v>
      </c>
      <c r="F4">
        <v>24</v>
      </c>
      <c r="G4">
        <v>0.11027777777777779</v>
      </c>
    </row>
    <row r="5" spans="1:7" x14ac:dyDescent="0.25">
      <c r="A5" t="s">
        <v>15</v>
      </c>
      <c r="D5">
        <v>8</v>
      </c>
      <c r="E5">
        <v>0</v>
      </c>
      <c r="F5">
        <v>24</v>
      </c>
      <c r="G5">
        <v>5.4166666666666669E-2</v>
      </c>
    </row>
    <row r="6" spans="1:7" x14ac:dyDescent="0.25">
      <c r="A6" t="s">
        <v>16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17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18</v>
      </c>
      <c r="D8">
        <v>23</v>
      </c>
      <c r="E8">
        <v>0</v>
      </c>
      <c r="F8">
        <v>24</v>
      </c>
      <c r="G8">
        <v>7.8055555555555559E-2</v>
      </c>
    </row>
    <row r="9" spans="1:7" x14ac:dyDescent="0.25">
      <c r="A9" t="s">
        <v>19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20</v>
      </c>
      <c r="D10">
        <v>16</v>
      </c>
      <c r="E10">
        <v>0</v>
      </c>
      <c r="F10">
        <v>24</v>
      </c>
      <c r="G10">
        <v>4.4722222222222219E-2</v>
      </c>
    </row>
    <row r="11" spans="1:7" x14ac:dyDescent="0.25">
      <c r="A11" t="s">
        <v>21</v>
      </c>
      <c r="D11">
        <v>15</v>
      </c>
      <c r="E11">
        <v>0</v>
      </c>
      <c r="F11">
        <v>24</v>
      </c>
      <c r="G11">
        <v>0.1027777777777778</v>
      </c>
    </row>
    <row r="12" spans="1:7" x14ac:dyDescent="0.25">
      <c r="A12" t="s">
        <v>22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23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24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25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26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27</v>
      </c>
      <c r="D17">
        <v>0</v>
      </c>
      <c r="E17">
        <v>0</v>
      </c>
      <c r="F17">
        <v>24</v>
      </c>
      <c r="G17">
        <v>5.1111111111111107E-2</v>
      </c>
    </row>
    <row r="18" spans="1:7" x14ac:dyDescent="0.25">
      <c r="A18" t="s">
        <v>28</v>
      </c>
      <c r="D18">
        <v>10</v>
      </c>
      <c r="E18">
        <v>0</v>
      </c>
      <c r="F18">
        <v>24</v>
      </c>
      <c r="G18">
        <v>0.10972222222222219</v>
      </c>
    </row>
    <row r="19" spans="1:7" x14ac:dyDescent="0.25">
      <c r="A19" t="s">
        <v>29</v>
      </c>
      <c r="D19">
        <v>24</v>
      </c>
      <c r="E19">
        <v>0</v>
      </c>
      <c r="F19">
        <v>24</v>
      </c>
      <c r="G19">
        <v>0.03</v>
      </c>
    </row>
    <row r="20" spans="1:7" x14ac:dyDescent="0.25">
      <c r="A20" t="s">
        <v>30</v>
      </c>
      <c r="D20">
        <v>0</v>
      </c>
      <c r="E20">
        <v>0</v>
      </c>
      <c r="F20">
        <v>24</v>
      </c>
      <c r="G20">
        <v>0.31944444444444442</v>
      </c>
    </row>
    <row r="21" spans="1:7" x14ac:dyDescent="0.25">
      <c r="A21" t="s">
        <v>31</v>
      </c>
      <c r="D21">
        <v>11</v>
      </c>
      <c r="E21">
        <v>0</v>
      </c>
      <c r="F21">
        <v>24</v>
      </c>
      <c r="G21">
        <v>9.1111111111111115E-2</v>
      </c>
    </row>
    <row r="22" spans="1:7" x14ac:dyDescent="0.25">
      <c r="A22" t="s">
        <v>32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33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34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35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36</v>
      </c>
      <c r="D26">
        <v>8</v>
      </c>
      <c r="E26">
        <v>0</v>
      </c>
      <c r="F26">
        <v>24</v>
      </c>
      <c r="G26">
        <v>4.583333333333333E-2</v>
      </c>
    </row>
    <row r="27" spans="1:7" x14ac:dyDescent="0.25">
      <c r="A27" t="s">
        <v>37</v>
      </c>
      <c r="D27">
        <v>14</v>
      </c>
      <c r="E27">
        <v>0</v>
      </c>
      <c r="F27">
        <v>24</v>
      </c>
      <c r="G27">
        <v>0.14555555555555549</v>
      </c>
    </row>
    <row r="28" spans="1:7" x14ac:dyDescent="0.25">
      <c r="A28" t="s">
        <v>38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39</v>
      </c>
      <c r="D29">
        <v>22</v>
      </c>
      <c r="E29">
        <v>0</v>
      </c>
      <c r="F29">
        <v>24</v>
      </c>
      <c r="G29">
        <v>9.1670000000000001E-2</v>
      </c>
    </row>
    <row r="30" spans="1:7" x14ac:dyDescent="0.25">
      <c r="A30" t="s">
        <v>40</v>
      </c>
      <c r="D30">
        <v>2</v>
      </c>
      <c r="E30">
        <v>0</v>
      </c>
      <c r="F30">
        <v>24</v>
      </c>
      <c r="G30">
        <v>8.5833333333333331E-2</v>
      </c>
    </row>
    <row r="31" spans="1:7" x14ac:dyDescent="0.25">
      <c r="A31" t="s">
        <v>41</v>
      </c>
      <c r="D31">
        <v>0</v>
      </c>
      <c r="E31">
        <v>0</v>
      </c>
      <c r="F31">
        <v>24</v>
      </c>
      <c r="G31">
        <v>4.8055555555555553E-2</v>
      </c>
    </row>
    <row r="32" spans="1:7" x14ac:dyDescent="0.25">
      <c r="A32" t="s">
        <v>42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43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44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45</v>
      </c>
      <c r="D35">
        <v>0</v>
      </c>
      <c r="E35">
        <v>0</v>
      </c>
      <c r="F35">
        <v>24</v>
      </c>
      <c r="G35">
        <v>8.3611111111111108E-2</v>
      </c>
    </row>
    <row r="36" spans="1:7" x14ac:dyDescent="0.25">
      <c r="A36" t="s">
        <v>46</v>
      </c>
      <c r="D36">
        <v>14</v>
      </c>
      <c r="E36">
        <v>0</v>
      </c>
      <c r="F36">
        <v>24</v>
      </c>
      <c r="G36">
        <v>0.08</v>
      </c>
    </row>
    <row r="37" spans="1:7" x14ac:dyDescent="0.25">
      <c r="A37" t="s">
        <v>47</v>
      </c>
      <c r="D37">
        <v>30</v>
      </c>
      <c r="E37">
        <v>0</v>
      </c>
      <c r="F37">
        <v>24</v>
      </c>
      <c r="G37">
        <v>7.0833333333333331E-2</v>
      </c>
    </row>
    <row r="38" spans="1:7" x14ac:dyDescent="0.25">
      <c r="A38" t="s">
        <v>48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49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50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51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52</v>
      </c>
      <c r="D42">
        <v>30</v>
      </c>
      <c r="E42">
        <v>0</v>
      </c>
      <c r="F42">
        <v>24</v>
      </c>
      <c r="G42">
        <v>5.4722222222222221E-2</v>
      </c>
    </row>
    <row r="43" spans="1:7" x14ac:dyDescent="0.25">
      <c r="A43" t="s">
        <v>53</v>
      </c>
      <c r="D43">
        <v>30</v>
      </c>
      <c r="E43">
        <v>0</v>
      </c>
      <c r="F43">
        <v>24</v>
      </c>
      <c r="G43">
        <v>8.611111111111111E-2</v>
      </c>
    </row>
    <row r="44" spans="1:7" x14ac:dyDescent="0.25">
      <c r="A44" t="s">
        <v>54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55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56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57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58</v>
      </c>
      <c r="D48">
        <v>20</v>
      </c>
      <c r="E48">
        <v>0</v>
      </c>
      <c r="F48">
        <v>24</v>
      </c>
      <c r="G48">
        <v>9.0277777777777776E-2</v>
      </c>
    </row>
    <row r="49" spans="1:7" x14ac:dyDescent="0.25">
      <c r="A49" t="s">
        <v>59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60</v>
      </c>
      <c r="D50">
        <v>5</v>
      </c>
      <c r="E50">
        <v>0</v>
      </c>
      <c r="F50">
        <v>24</v>
      </c>
      <c r="G50">
        <v>0.11361111111111109</v>
      </c>
    </row>
    <row r="51" spans="1:7" x14ac:dyDescent="0.25">
      <c r="A51" t="s">
        <v>61</v>
      </c>
      <c r="D51">
        <v>0</v>
      </c>
      <c r="E51">
        <v>0</v>
      </c>
      <c r="F51">
        <v>24</v>
      </c>
      <c r="G51">
        <v>5.4444444444444441E-2</v>
      </c>
    </row>
    <row r="52" spans="1:7" x14ac:dyDescent="0.25">
      <c r="A52" t="s">
        <v>62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63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64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65</v>
      </c>
      <c r="D55">
        <v>12</v>
      </c>
      <c r="E55">
        <v>0</v>
      </c>
      <c r="F55">
        <v>24</v>
      </c>
      <c r="G55">
        <v>4.2777777777777783E-2</v>
      </c>
    </row>
    <row r="56" spans="1:7" x14ac:dyDescent="0.25">
      <c r="A56" t="s">
        <v>66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67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68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69</v>
      </c>
      <c r="D59">
        <v>0</v>
      </c>
      <c r="E59">
        <v>0</v>
      </c>
      <c r="F59">
        <v>24</v>
      </c>
      <c r="G59">
        <v>6.8888888888888888E-2</v>
      </c>
    </row>
    <row r="60" spans="1:7" x14ac:dyDescent="0.25">
      <c r="A60" t="s">
        <v>70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71</v>
      </c>
      <c r="D61">
        <v>0</v>
      </c>
      <c r="E61">
        <v>0</v>
      </c>
      <c r="F61">
        <v>24</v>
      </c>
      <c r="G61">
        <v>6.4444444444444443E-2</v>
      </c>
    </row>
    <row r="62" spans="1:7" x14ac:dyDescent="0.25">
      <c r="A62" t="s">
        <v>72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73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74</v>
      </c>
      <c r="D64">
        <v>0</v>
      </c>
      <c r="E64">
        <v>0</v>
      </c>
      <c r="F64">
        <v>24</v>
      </c>
      <c r="G64">
        <v>0.10305555555555559</v>
      </c>
    </row>
    <row r="65" spans="1:7" x14ac:dyDescent="0.25">
      <c r="A65" t="s">
        <v>75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76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77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78</v>
      </c>
      <c r="D68">
        <v>15</v>
      </c>
      <c r="E68">
        <v>0</v>
      </c>
      <c r="F68">
        <v>24</v>
      </c>
      <c r="G68">
        <v>4.3888888888888887E-2</v>
      </c>
    </row>
    <row r="69" spans="1:7" x14ac:dyDescent="0.25">
      <c r="A69" t="s">
        <v>79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80</v>
      </c>
      <c r="D70">
        <v>0</v>
      </c>
      <c r="E70">
        <v>0</v>
      </c>
      <c r="F70">
        <v>24</v>
      </c>
      <c r="G70">
        <v>0.20277777777777781</v>
      </c>
    </row>
    <row r="71" spans="1:7" x14ac:dyDescent="0.25">
      <c r="A71" t="s">
        <v>81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82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83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84</v>
      </c>
      <c r="D74">
        <v>22</v>
      </c>
      <c r="E74">
        <v>0</v>
      </c>
      <c r="F74">
        <v>24</v>
      </c>
      <c r="G74">
        <v>8.3611111111111108E-2</v>
      </c>
    </row>
    <row r="75" spans="1:7" x14ac:dyDescent="0.25">
      <c r="A75" t="s">
        <v>85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86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87</v>
      </c>
      <c r="D77">
        <v>19</v>
      </c>
      <c r="E77">
        <v>0</v>
      </c>
      <c r="F77">
        <v>24</v>
      </c>
      <c r="G77">
        <v>8.611111111111111E-2</v>
      </c>
    </row>
    <row r="78" spans="1:7" x14ac:dyDescent="0.25">
      <c r="A78" t="s">
        <v>88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89</v>
      </c>
      <c r="D79">
        <v>39</v>
      </c>
      <c r="E79">
        <v>0</v>
      </c>
      <c r="F79">
        <v>24</v>
      </c>
      <c r="G79">
        <v>0.1161111111111111</v>
      </c>
    </row>
    <row r="80" spans="1:7" x14ac:dyDescent="0.25">
      <c r="A80" t="s">
        <v>90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91</v>
      </c>
      <c r="D81">
        <v>30</v>
      </c>
      <c r="E81">
        <v>0</v>
      </c>
      <c r="F81">
        <v>24</v>
      </c>
      <c r="G81">
        <v>5.6666666666666657E-2</v>
      </c>
    </row>
    <row r="82" spans="1:7" x14ac:dyDescent="0.25">
      <c r="A82" t="s">
        <v>92</v>
      </c>
      <c r="D82">
        <v>20</v>
      </c>
      <c r="E82">
        <v>0</v>
      </c>
      <c r="F82">
        <v>24</v>
      </c>
      <c r="G82">
        <v>7.694444444444444E-2</v>
      </c>
    </row>
    <row r="83" spans="1:7" x14ac:dyDescent="0.25">
      <c r="A83" t="s">
        <v>93</v>
      </c>
      <c r="D83">
        <v>36</v>
      </c>
      <c r="E83">
        <v>0</v>
      </c>
      <c r="F83">
        <v>24</v>
      </c>
      <c r="G83">
        <v>7.2777777777777775E-2</v>
      </c>
    </row>
    <row r="84" spans="1:7" x14ac:dyDescent="0.25">
      <c r="A84" t="s">
        <v>94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95</v>
      </c>
      <c r="D85">
        <v>40</v>
      </c>
      <c r="E85">
        <v>0</v>
      </c>
      <c r="F85">
        <v>24</v>
      </c>
      <c r="G85">
        <v>7.194444444444445E-2</v>
      </c>
    </row>
    <row r="86" spans="1:7" x14ac:dyDescent="0.25">
      <c r="A86" t="s">
        <v>96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97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98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99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100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101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102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103</v>
      </c>
      <c r="D93">
        <v>6</v>
      </c>
      <c r="E93">
        <v>0</v>
      </c>
      <c r="F93">
        <v>24</v>
      </c>
      <c r="G93">
        <v>0.10249999999999999</v>
      </c>
    </row>
    <row r="94" spans="1:7" x14ac:dyDescent="0.25">
      <c r="A94" t="s">
        <v>104</v>
      </c>
      <c r="D94">
        <v>0</v>
      </c>
      <c r="E94">
        <v>0</v>
      </c>
      <c r="F94">
        <v>24</v>
      </c>
      <c r="G94">
        <v>5.1944444444444453E-2</v>
      </c>
    </row>
    <row r="95" spans="1:7" x14ac:dyDescent="0.25">
      <c r="A95" t="s">
        <v>105</v>
      </c>
      <c r="D95">
        <v>0</v>
      </c>
      <c r="E95">
        <v>0</v>
      </c>
      <c r="F95">
        <v>24</v>
      </c>
      <c r="G95">
        <v>8.9166666666666672E-2</v>
      </c>
    </row>
    <row r="96" spans="1:7" x14ac:dyDescent="0.25">
      <c r="A96" t="s">
        <v>106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107</v>
      </c>
      <c r="D97">
        <v>10</v>
      </c>
      <c r="E97">
        <v>0</v>
      </c>
      <c r="F97">
        <v>24</v>
      </c>
      <c r="G97">
        <v>9.5000000000000001E-2</v>
      </c>
    </row>
    <row r="98" spans="1:7" x14ac:dyDescent="0.25">
      <c r="A98" t="s">
        <v>108</v>
      </c>
      <c r="D98">
        <v>0</v>
      </c>
      <c r="E98">
        <v>0</v>
      </c>
      <c r="F98">
        <v>24</v>
      </c>
      <c r="G98">
        <v>0.1091666666666667</v>
      </c>
    </row>
    <row r="99" spans="1:7" x14ac:dyDescent="0.25">
      <c r="A99" t="s">
        <v>109</v>
      </c>
      <c r="D99">
        <v>13</v>
      </c>
      <c r="E99">
        <v>0</v>
      </c>
      <c r="F99">
        <v>24</v>
      </c>
      <c r="G99">
        <v>6.3333333333333339E-2</v>
      </c>
    </row>
    <row r="100" spans="1:7" x14ac:dyDescent="0.25">
      <c r="A100" t="s">
        <v>110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111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112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113</v>
      </c>
      <c r="D103">
        <v>6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114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115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116</v>
      </c>
      <c r="D106">
        <v>30</v>
      </c>
      <c r="E106">
        <v>0</v>
      </c>
      <c r="F106">
        <v>24</v>
      </c>
      <c r="G106">
        <v>9.194444444444444E-2</v>
      </c>
    </row>
    <row r="107" spans="1:7" x14ac:dyDescent="0.25">
      <c r="A107" t="s">
        <v>117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118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119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120</v>
      </c>
      <c r="D110">
        <v>11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121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122</v>
      </c>
      <c r="D112">
        <v>0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123</v>
      </c>
      <c r="D113">
        <v>2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124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125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126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127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128</v>
      </c>
      <c r="D118">
        <v>10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129</v>
      </c>
      <c r="D119">
        <v>7</v>
      </c>
      <c r="E119">
        <v>0</v>
      </c>
      <c r="F119">
        <v>24</v>
      </c>
      <c r="G119">
        <v>0.15555555555555561</v>
      </c>
    </row>
    <row r="120" spans="1:7" x14ac:dyDescent="0.25">
      <c r="A120" t="s">
        <v>130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131</v>
      </c>
      <c r="D121">
        <v>10</v>
      </c>
      <c r="E121">
        <v>0</v>
      </c>
      <c r="F121">
        <v>24</v>
      </c>
      <c r="G121">
        <v>0.1094444444444444</v>
      </c>
    </row>
    <row r="122" spans="1:7" x14ac:dyDescent="0.25">
      <c r="A122" t="s">
        <v>132</v>
      </c>
      <c r="D122">
        <v>23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133</v>
      </c>
      <c r="D123">
        <v>31</v>
      </c>
      <c r="E123">
        <v>0</v>
      </c>
      <c r="F123">
        <v>24</v>
      </c>
      <c r="G123">
        <v>8.638888888888889E-2</v>
      </c>
    </row>
    <row r="124" spans="1:7" x14ac:dyDescent="0.25">
      <c r="A124" t="s">
        <v>134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135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136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137</v>
      </c>
      <c r="D127">
        <v>9</v>
      </c>
      <c r="E127">
        <v>0</v>
      </c>
      <c r="F127">
        <v>24</v>
      </c>
      <c r="G127">
        <v>6.1666666666666668E-2</v>
      </c>
    </row>
    <row r="128" spans="1:7" x14ac:dyDescent="0.25">
      <c r="A128" t="s">
        <v>138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139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140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141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142</v>
      </c>
      <c r="D132">
        <v>22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143</v>
      </c>
      <c r="D133">
        <v>16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144</v>
      </c>
      <c r="D134">
        <v>0</v>
      </c>
      <c r="E134">
        <v>0</v>
      </c>
      <c r="F134">
        <v>24</v>
      </c>
      <c r="G134">
        <v>0.1094444444444444</v>
      </c>
    </row>
    <row r="135" spans="1:7" x14ac:dyDescent="0.25">
      <c r="A135" t="s">
        <v>145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146</v>
      </c>
      <c r="D136">
        <v>0</v>
      </c>
      <c r="E136">
        <v>0</v>
      </c>
      <c r="F136">
        <v>24</v>
      </c>
      <c r="G136">
        <v>7.166666666666667E-2</v>
      </c>
    </row>
    <row r="137" spans="1:7" x14ac:dyDescent="0.25">
      <c r="A137" t="s">
        <v>147</v>
      </c>
      <c r="D137">
        <v>15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148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149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150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151</v>
      </c>
      <c r="D141">
        <v>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152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153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154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155</v>
      </c>
      <c r="D145">
        <v>29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156</v>
      </c>
      <c r="D146">
        <v>12</v>
      </c>
      <c r="E146">
        <v>0</v>
      </c>
      <c r="F146">
        <v>24</v>
      </c>
      <c r="G146">
        <v>9.194444444444444E-2</v>
      </c>
    </row>
    <row r="147" spans="1:7" x14ac:dyDescent="0.25">
      <c r="A147" t="s">
        <v>157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158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159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160</v>
      </c>
      <c r="D150">
        <v>3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161</v>
      </c>
      <c r="D151">
        <v>49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162</v>
      </c>
      <c r="D152">
        <v>0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163</v>
      </c>
      <c r="D153">
        <v>25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164</v>
      </c>
      <c r="D154">
        <v>15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165</v>
      </c>
      <c r="D155">
        <v>30</v>
      </c>
      <c r="E155">
        <v>0</v>
      </c>
      <c r="F155">
        <v>24</v>
      </c>
      <c r="G155">
        <v>0.1036111111111111</v>
      </c>
    </row>
    <row r="156" spans="1:7" x14ac:dyDescent="0.25">
      <c r="A156" t="s">
        <v>166</v>
      </c>
      <c r="D156">
        <v>14</v>
      </c>
      <c r="E156">
        <v>0</v>
      </c>
      <c r="F156">
        <v>24</v>
      </c>
      <c r="G156">
        <v>6.3888888888888884E-2</v>
      </c>
    </row>
    <row r="157" spans="1:7" x14ac:dyDescent="0.25">
      <c r="A157" t="s">
        <v>167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168</v>
      </c>
      <c r="D158">
        <v>15</v>
      </c>
      <c r="E158">
        <v>0</v>
      </c>
      <c r="F158">
        <v>24</v>
      </c>
      <c r="G158">
        <v>9.0833333333333335E-2</v>
      </c>
    </row>
    <row r="159" spans="1:7" x14ac:dyDescent="0.25">
      <c r="A159" t="s">
        <v>169</v>
      </c>
      <c r="D159">
        <v>22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170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171</v>
      </c>
      <c r="D161">
        <v>19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172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173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174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175</v>
      </c>
      <c r="D165">
        <v>0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176</v>
      </c>
      <c r="D166">
        <v>4</v>
      </c>
      <c r="E166">
        <v>0</v>
      </c>
      <c r="F166">
        <v>24</v>
      </c>
      <c r="G166">
        <v>2.5555555555555561E-2</v>
      </c>
    </row>
    <row r="167" spans="1:7" x14ac:dyDescent="0.25">
      <c r="A167" t="s">
        <v>177</v>
      </c>
      <c r="D167">
        <v>34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178</v>
      </c>
      <c r="D168">
        <v>6</v>
      </c>
      <c r="E168">
        <v>0</v>
      </c>
      <c r="F168">
        <v>24</v>
      </c>
      <c r="G168">
        <v>0.1022222222222222</v>
      </c>
    </row>
    <row r="169" spans="1:7" x14ac:dyDescent="0.25">
      <c r="A169" t="s">
        <v>179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180</v>
      </c>
      <c r="D170">
        <v>9</v>
      </c>
      <c r="E170">
        <v>0</v>
      </c>
      <c r="F170">
        <v>24</v>
      </c>
      <c r="G170">
        <v>8.666666666666667E-2</v>
      </c>
    </row>
    <row r="171" spans="1:7" x14ac:dyDescent="0.25">
      <c r="A171" t="s">
        <v>181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182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183</v>
      </c>
      <c r="D173">
        <v>0</v>
      </c>
      <c r="E173">
        <v>0</v>
      </c>
      <c r="F173">
        <v>24</v>
      </c>
      <c r="G173">
        <v>0.14555555555555549</v>
      </c>
    </row>
    <row r="174" spans="1:7" x14ac:dyDescent="0.25">
      <c r="A174" t="s">
        <v>184</v>
      </c>
      <c r="D174">
        <v>30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185</v>
      </c>
      <c r="D175">
        <v>7</v>
      </c>
      <c r="E175">
        <v>0</v>
      </c>
      <c r="F175">
        <v>24</v>
      </c>
      <c r="G175">
        <v>0.10249999999999999</v>
      </c>
    </row>
    <row r="176" spans="1:7" x14ac:dyDescent="0.25">
      <c r="A176" t="s">
        <v>186</v>
      </c>
      <c r="D176">
        <v>0</v>
      </c>
      <c r="E176">
        <v>0</v>
      </c>
      <c r="F176">
        <v>24</v>
      </c>
      <c r="G176">
        <v>8.5000000000000006E-2</v>
      </c>
    </row>
    <row r="177" spans="1:7" x14ac:dyDescent="0.25">
      <c r="A177" t="s">
        <v>187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188</v>
      </c>
      <c r="D178">
        <v>30</v>
      </c>
      <c r="E178">
        <v>0</v>
      </c>
      <c r="F178">
        <v>24</v>
      </c>
      <c r="G178">
        <v>8.3055555555555549E-2</v>
      </c>
    </row>
    <row r="179" spans="1:7" x14ac:dyDescent="0.25">
      <c r="A179" t="s">
        <v>189</v>
      </c>
      <c r="D179">
        <v>11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190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191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192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193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194</v>
      </c>
      <c r="D184">
        <v>15</v>
      </c>
      <c r="E184">
        <v>0</v>
      </c>
      <c r="F184">
        <v>24</v>
      </c>
      <c r="G184">
        <v>6.277777777777778E-2</v>
      </c>
    </row>
    <row r="185" spans="1:7" x14ac:dyDescent="0.25">
      <c r="A185" t="s">
        <v>195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196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197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198</v>
      </c>
      <c r="D188">
        <v>9</v>
      </c>
      <c r="E188">
        <v>0</v>
      </c>
      <c r="F188">
        <v>24</v>
      </c>
      <c r="G188">
        <v>0.1144444444444444</v>
      </c>
    </row>
    <row r="189" spans="1:7" x14ac:dyDescent="0.25">
      <c r="A189" t="s">
        <v>199</v>
      </c>
      <c r="D189">
        <v>7</v>
      </c>
      <c r="E189">
        <v>0</v>
      </c>
      <c r="F189">
        <v>24</v>
      </c>
      <c r="G189">
        <v>8.611111111111111E-2</v>
      </c>
    </row>
    <row r="190" spans="1:7" x14ac:dyDescent="0.25">
      <c r="A190" t="s">
        <v>200</v>
      </c>
      <c r="D190">
        <v>22</v>
      </c>
      <c r="E190">
        <v>0</v>
      </c>
      <c r="F190">
        <v>24</v>
      </c>
      <c r="G190">
        <v>0.1008333333333333</v>
      </c>
    </row>
    <row r="191" spans="1:7" x14ac:dyDescent="0.25">
      <c r="A191" t="s">
        <v>201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202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203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204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205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206</v>
      </c>
      <c r="D196">
        <v>27</v>
      </c>
      <c r="E196">
        <v>0</v>
      </c>
      <c r="F196">
        <v>24</v>
      </c>
      <c r="G196">
        <v>8.9444444444444438E-2</v>
      </c>
    </row>
    <row r="197" spans="1:7" x14ac:dyDescent="0.25">
      <c r="A197" t="s">
        <v>207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208</v>
      </c>
      <c r="D198">
        <v>8</v>
      </c>
      <c r="E198">
        <v>0</v>
      </c>
      <c r="F198">
        <v>24</v>
      </c>
      <c r="G198">
        <v>0.1308333333333333</v>
      </c>
    </row>
    <row r="199" spans="1:7" x14ac:dyDescent="0.25">
      <c r="A199" t="s">
        <v>209</v>
      </c>
      <c r="D199">
        <v>14</v>
      </c>
      <c r="E199">
        <v>0</v>
      </c>
      <c r="F199">
        <v>24</v>
      </c>
      <c r="G199">
        <v>0.1066666666666667</v>
      </c>
    </row>
    <row r="200" spans="1:7" x14ac:dyDescent="0.25">
      <c r="A200" t="s">
        <v>210</v>
      </c>
      <c r="D200">
        <v>5</v>
      </c>
      <c r="E200">
        <v>0</v>
      </c>
      <c r="F200">
        <v>24</v>
      </c>
      <c r="G200">
        <v>0.12861111111111109</v>
      </c>
    </row>
    <row r="201" spans="1:7" x14ac:dyDescent="0.25">
      <c r="A201" t="s">
        <v>211</v>
      </c>
      <c r="D201">
        <v>1</v>
      </c>
      <c r="E201">
        <v>0</v>
      </c>
      <c r="F201">
        <v>24</v>
      </c>
      <c r="G201">
        <v>0.1908333333333333</v>
      </c>
    </row>
    <row r="202" spans="1:7" x14ac:dyDescent="0.25">
      <c r="A202" t="s">
        <v>212</v>
      </c>
      <c r="D202">
        <v>0</v>
      </c>
      <c r="E202">
        <v>0</v>
      </c>
      <c r="F202">
        <v>24</v>
      </c>
      <c r="G202">
        <v>0.14166666666666669</v>
      </c>
    </row>
    <row r="203" spans="1:7" x14ac:dyDescent="0.25">
      <c r="A203" t="s">
        <v>213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214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215</v>
      </c>
      <c r="D205">
        <v>1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216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217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218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219</v>
      </c>
      <c r="D209">
        <v>21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220</v>
      </c>
      <c r="D210">
        <v>30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221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</row>
    <row r="2" spans="1:211" x14ac:dyDescent="0.25">
      <c r="A2" t="s">
        <v>12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13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14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15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16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17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18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19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20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21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22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23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24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25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26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27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28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29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30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31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32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33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34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35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36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37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38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39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40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41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42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43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44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45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46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47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48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49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50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51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52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53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54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55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56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57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58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59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60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61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62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63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64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65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66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67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68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69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70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71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72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73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74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75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76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77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78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79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80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81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82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83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84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85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86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87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88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89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90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91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92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93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94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95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96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97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98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99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100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101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102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103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104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105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106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107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108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109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110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111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112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113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114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115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116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117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118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119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120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121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122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123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124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125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126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127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128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129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130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131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132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133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134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135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136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137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138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139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140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141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142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143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144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145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146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147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148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149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150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151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152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153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154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155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156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157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158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159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160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161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162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163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164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165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166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167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168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169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170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171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172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173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174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175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176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177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178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179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180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181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182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183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184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185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186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187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188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189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190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191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192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193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194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195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196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197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198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199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200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201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202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203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204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205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206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207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208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209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210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211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212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213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214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215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216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217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218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219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220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221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  <c r="DX1" t="s">
        <v>138</v>
      </c>
      <c r="DY1" t="s">
        <v>139</v>
      </c>
      <c r="DZ1" t="s">
        <v>140</v>
      </c>
      <c r="EA1" t="s">
        <v>141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175</v>
      </c>
      <c r="FJ1" t="s">
        <v>176</v>
      </c>
      <c r="FK1" t="s">
        <v>177</v>
      </c>
      <c r="FL1" t="s">
        <v>178</v>
      </c>
      <c r="FM1" t="s">
        <v>179</v>
      </c>
      <c r="FN1" t="s">
        <v>180</v>
      </c>
      <c r="FO1" t="s">
        <v>181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</row>
    <row r="2" spans="1:211" x14ac:dyDescent="0.25">
      <c r="A2" t="s">
        <v>12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13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14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15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16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17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18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19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20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21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22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23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24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25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26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27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28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29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30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31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32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33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34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35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36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37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38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39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40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41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42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43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44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45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46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47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48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49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50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51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52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53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54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55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56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57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58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59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60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61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62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63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64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65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66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67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68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69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70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71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72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73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74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75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76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77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78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79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80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81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82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83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84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85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86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87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88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89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90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91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92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93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94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95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96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97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98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99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100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101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102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103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104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105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106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107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108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109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110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111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112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113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114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115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116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117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118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119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120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121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122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123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124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125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126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127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128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129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130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131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132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133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134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135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136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137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138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139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140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141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142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143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144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145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146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147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148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149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150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151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152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153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154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155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156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157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158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159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160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161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162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163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164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165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166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167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168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169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170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171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172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173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174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175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176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177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178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179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180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181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182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183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184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185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186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187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188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189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190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191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192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193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194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195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196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197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198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199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200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201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202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203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204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205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206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207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208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209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210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211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212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213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214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215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216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217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218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219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220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221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workbookViewId="0">
      <selection activeCell="G1" sqref="G1:G5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5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232</v>
      </c>
    </row>
    <row r="2" spans="1:7" x14ac:dyDescent="0.25">
      <c r="A2" t="s">
        <v>227</v>
      </c>
      <c r="B2">
        <v>25</v>
      </c>
      <c r="C2">
        <v>60</v>
      </c>
      <c r="D2">
        <v>16</v>
      </c>
      <c r="E2">
        <v>18</v>
      </c>
      <c r="F2">
        <v>23</v>
      </c>
      <c r="G2">
        <v>1.25</v>
      </c>
    </row>
    <row r="3" spans="1:7" x14ac:dyDescent="0.25">
      <c r="A3" t="s">
        <v>228</v>
      </c>
      <c r="B3">
        <v>30</v>
      </c>
      <c r="C3">
        <v>60</v>
      </c>
      <c r="D3">
        <v>22</v>
      </c>
      <c r="E3">
        <v>7</v>
      </c>
      <c r="F3">
        <v>14</v>
      </c>
      <c r="G3">
        <v>1.25</v>
      </c>
    </row>
    <row r="4" spans="1:7" x14ac:dyDescent="0.25">
      <c r="A4" t="s">
        <v>229</v>
      </c>
      <c r="B4">
        <v>35</v>
      </c>
      <c r="C4">
        <v>60</v>
      </c>
      <c r="D4">
        <v>30</v>
      </c>
      <c r="E4">
        <v>32</v>
      </c>
      <c r="F4">
        <v>25</v>
      </c>
      <c r="G4">
        <v>1.25</v>
      </c>
    </row>
    <row r="5" spans="1:7" x14ac:dyDescent="0.25">
      <c r="A5" t="s">
        <v>230</v>
      </c>
      <c r="B5">
        <v>40</v>
      </c>
      <c r="C5">
        <v>60</v>
      </c>
      <c r="D5">
        <v>40</v>
      </c>
      <c r="E5">
        <v>1</v>
      </c>
      <c r="F5">
        <v>0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5" x14ac:dyDescent="0.25"/>
  <cols>
    <col min="1" max="1" width="255.140625" customWidth="1"/>
  </cols>
  <sheetData>
    <row r="1" spans="1:1" ht="313.5" customHeight="1" x14ac:dyDescent="0.25">
      <c r="A1" s="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2020-09-01T06:31:07Z</dcterms:modified>
</cp:coreProperties>
</file>