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64E0F5B2-2380-4D7E-A389-FD3A58F5D5C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2" i="5"/>
  <c r="B7" i="1" l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<sst xmlns="http://schemas.openxmlformats.org/spreadsheetml/2006/main" count="1077" uniqueCount="236">
  <si>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</si>
  <si>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</si>
  <si>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</si>
  <si>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</si>
  <si>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</si>
  <si>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</si>
  <si>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</si>
  <si>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</si>
  <si>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</si>
  <si>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</si>
  <si>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</si>
  <si>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</si>
  <si>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</si>
  <si>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</si>
  <si>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</si>
  <si>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</si>
  <si>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</si>
  <si>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</si>
  <si>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</si>
  <si>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</si>
  <si>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</si>
  <si>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</si>
  <si>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</si>
  <si>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</si>
  <si>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</si>
  <si>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</si>
  <si>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</si>
  <si>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</si>
  <si>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</si>
  <si>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</si>
  <si>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</si>
  <si>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</si>
  <si>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</si>
  <si>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</si>
  <si>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</si>
  <si>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</si>
  <si>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</si>
  <si>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</si>
  <si>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</si>
  <si>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</si>
  <si>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</si>
  <si>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</si>
  <si>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</si>
  <si>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</si>
  <si>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</si>
  <si>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</si>
  <si>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</si>
  <si>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</si>
  <si>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</si>
  <si>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</si>
  <si>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</si>
  <si>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</si>
  <si>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</si>
  <si>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</si>
  <si>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</si>
  <si>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</si>
  <si>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</si>
  <si>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</si>
  <si>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</si>
  <si>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</si>
  <si>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</si>
  <si>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</si>
  <si>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</si>
  <si>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</si>
  <si>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</si>
  <si>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</si>
  <si>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</si>
  <si>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</si>
  <si>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</si>
  <si>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</si>
  <si>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</si>
  <si>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</si>
  <si>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</si>
  <si>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</si>
  <si>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</si>
  <si>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</si>
  <si>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</si>
  <si>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</si>
  <si>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</si>
  <si>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</si>
  <si>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</si>
  <si>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</si>
  <si>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</si>
  <si>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</si>
  <si>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</si>
  <si>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</si>
  <si>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</si>
  <si>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</si>
  <si>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</si>
  <si>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</si>
  <si>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</si>
  <si>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</si>
  <si>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</si>
  <si>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</si>
  <si>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</si>
  <si>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</si>
  <si>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</si>
  <si>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</si>
  <si>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</si>
  <si>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</si>
  <si>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</si>
  <si>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</si>
  <si>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</si>
  <si>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</si>
  <si>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</si>
  <si>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</si>
  <si>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</si>
  <si>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</si>
  <si>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</si>
  <si>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</si>
  <si>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</si>
  <si>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</si>
  <si>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</si>
  <si>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</si>
  <si>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</si>
  <si>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</si>
  <si>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</si>
  <si>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</si>
  <si>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</si>
  <si>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</si>
  <si>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</si>
  <si>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</si>
  <si>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</si>
  <si>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</si>
  <si>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</si>
  <si>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</si>
  <si>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</si>
  <si>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</si>
  <si>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</si>
  <si>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</si>
  <si>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</si>
  <si>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</si>
  <si>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</si>
  <si>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</si>
  <si>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</si>
  <si>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</si>
  <si>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</si>
  <si>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</si>
  <si>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</si>
  <si>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</si>
  <si>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</si>
  <si>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</si>
  <si>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</si>
  <si>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</si>
  <si>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</si>
  <si>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</si>
  <si>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</si>
  <si>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</si>
  <si>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</si>
  <si>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</si>
  <si>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</si>
  <si>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</si>
  <si>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</si>
  <si>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</si>
  <si>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</si>
  <si>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</si>
  <si>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</si>
  <si>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</si>
  <si>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</si>
  <si>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</si>
  <si>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</si>
  <si>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</si>
  <si>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</si>
  <si>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</si>
  <si>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</si>
  <si>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</si>
  <si>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</si>
  <si>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</si>
  <si>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</si>
  <si>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</si>
  <si>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</si>
  <si>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</si>
  <si>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</si>
  <si>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</si>
  <si>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</si>
  <si>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</si>
  <si>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</si>
  <si>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</si>
  <si>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</si>
  <si>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</si>
  <si>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</si>
  <si>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</si>
  <si>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</si>
  <si>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</si>
  <si>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</si>
  <si>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</si>
  <si>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</si>
  <si>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</si>
  <si>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</si>
  <si>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</si>
  <si>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</si>
  <si>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</si>
  <si>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</si>
  <si>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</si>
  <si>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</si>
  <si>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</si>
  <si>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</si>
  <si>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</si>
  <si>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</si>
  <si>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</si>
  <si>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</si>
  <si>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</si>
  <si>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</si>
  <si>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</si>
  <si>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</si>
  <si>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</si>
  <si>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</si>
  <si>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</si>
  <si>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</si>
  <si>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</si>
  <si>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</si>
  <si>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</si>
  <si>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</si>
  <si>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</si>
  <si>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</si>
  <si>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</si>
  <si>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</si>
  <si>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</si>
  <si>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</si>
  <si>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</si>
  <si>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</si>
  <si>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</si>
  <si>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</si>
  <si>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</si>
  <si>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</si>
  <si>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</si>
  <si>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</si>
  <si>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</si>
  <si>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</si>
  <si>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</si>
  <si>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</si>
  <si>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Rigid</t>
  </si>
  <si>
    <t>8 Metre</t>
  </si>
  <si>
    <t>11 Metre</t>
  </si>
  <si>
    <t>Link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</si>
  <si>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16], [164, 0]], [[42, 12]], [[134, 10], [171, 2]], [[62, 1], [155, 0], [87, 0], [57, 15]], [[191, 2], [94, 5]]], "1": [[[192, 21]], [[38, 22]], [[33, 9], [4, 11]], [[88, 22]], [[82, 22]], [[68, 10], [1, 4], [18, 8], [112, 0]],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5], [66, 0]], [[25, 30]], [[117, 6], [126, 10], [125, 14]], [[40, 30]], [[59, 28]], [[92, 30]], [[139, 15], [40, 15]], [[121, 6], [143, 5], [193, 3], [19, 6], [97, 10]], [[97, 27]], [[186, 1], [95, 12], [182, 7], [101, 10], [75, 0]], [[49, 21], [197, 9]], [[140, 30]]]}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</si>
</sst>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109</v>
      </c>
    </row>
    <row r="2" spans="1:3" x14ac:dyDescent="0.25">
      <c r="A2" t="s">
        <v>1</v>
      </c>
      <c r="B2">
        <f>SUM(Locations!D:D)</f>
        <v>1993</v>
      </c>
    </row>
    <row r="3" spans="1:3" x14ac:dyDescent="0.25">
      <c r="A3" t="s">
        <v>2</v>
      </c>
      <c r="B3">
        <f>SUMPRODUCT('Vehicle Types'!D:D,'Vehicle Types'!E:E)</f>
        <v>1402</v>
      </c>
      <c r="C3" s="3">
        <f>(B3-$B$2)/B3</f>
        <v>-0.42154065620542081</v>
      </c>
    </row>
    <row r="4" spans="1:3" x14ac:dyDescent="0.25">
      <c r="A4" t="s">
        <v>3</v>
      </c>
      <c r="B4">
        <f>SUMPRODUCT('Vehicle Types'!D:D,'Vehicle Types'!F:F)</f>
        <v>2062</v>
      </c>
      <c r="C4" s="3">
        <f>(B4-$B$2)/B4</f>
        <v>3.3462657613967023E-2</v>
      </c>
    </row>
    <row r="5" spans="1:3" x14ac:dyDescent="0.25">
      <c r="A5" t="s">
        <v>4</v>
      </c>
      <c r="B5">
        <f>SUMPRODUCT('Vehicle Types'!D:D,'Vehicle Types'!G:G)</f>
        <v>2592</v>
      </c>
      <c r="C5" s="3">
        <f>(B5-$B$2)/B5</f>
        <v>0.23109567901234568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4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14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27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41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14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34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10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28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30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16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15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6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25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35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6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29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27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39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16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35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10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22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45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36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12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15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4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24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13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15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28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16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34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10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7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30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5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7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37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37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32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22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31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22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13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30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9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5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15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16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37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16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10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36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9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19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6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16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6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10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0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12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10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10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15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30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5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3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6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54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8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15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44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14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12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24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24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17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0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30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0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8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2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50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0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5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16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15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8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15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2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21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3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38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13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25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7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10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15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20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24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9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workbookViewId="0">
      <selection activeCell="G7" sqref="G7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spans="1:7" x14ac:dyDescent="0.25">
      <c r="A2" t="s">
        <v>231</v>
      </c>
      <c r="B2">
        <v>25</v>
      </c>
      <c r="C2">
        <v>60</v>
      </c>
      <c r="D2">
        <v>16</v>
      </c>
      <c r="E2">
        <v>18</v>
      </c>
      <c r="F2">
        <v>29</v>
      </c>
      <c r="G2">
        <f>ROUND(F2*1.25,0)</f>
        <v>36</v>
      </c>
    </row>
    <row r="3" spans="1:7" x14ac:dyDescent="0.25">
      <c r="A3" t="s">
        <v>232</v>
      </c>
      <c r="B3">
        <v>30</v>
      </c>
      <c r="C3">
        <v>60</v>
      </c>
      <c r="D3">
        <v>22</v>
      </c>
      <c r="E3">
        <v>7</v>
      </c>
      <c r="F3">
        <v>14</v>
      </c>
      <c r="G3">
        <f t="shared" ref="G3:G5" si="0">ROUND(F3*1.25,0)</f>
        <v>18</v>
      </c>
    </row>
    <row r="4" spans="1:7" x14ac:dyDescent="0.25">
      <c r="A4" t="s">
        <v>233</v>
      </c>
      <c r="B4">
        <v>35</v>
      </c>
      <c r="C4">
        <v>60</v>
      </c>
      <c r="D4">
        <v>30</v>
      </c>
      <c r="E4">
        <v>32</v>
      </c>
      <c r="F4">
        <v>43</v>
      </c>
      <c r="G4">
        <f t="shared" si="0"/>
        <v>54</v>
      </c>
    </row>
    <row r="5" spans="1:7" x14ac:dyDescent="0.25">
      <c r="A5" t="s">
        <v>234</v>
      </c>
      <c r="B5">
        <v>40</v>
      </c>
      <c r="C5">
        <v>60</v>
      </c>
      <c r="D5">
        <v>40</v>
      </c>
      <c r="E5">
        <v>0</v>
      </c>
      <c r="F5">
        <v>0</v>
      </c>
      <c r="G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2020-08-30T17:04:55Z</dcterms:modified>
</cp:coreProperties>
</file>