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ushilin/Desktop/WACC Project /code/"/>
    </mc:Choice>
  </mc:AlternateContent>
  <xr:revisionPtr revIDLastSave="0" documentId="13_ncr:1_{9651D557-F214-1E40-94C9-2FCF0972FD3C}" xr6:coauthVersionLast="47" xr6:coauthVersionMax="47" xr10:uidLastSave="{00000000-0000-0000-0000-000000000000}"/>
  <bookViews>
    <workbookView xWindow="0" yWindow="2200" windowWidth="30240" windowHeight="17440" xr2:uid="{32C4ACEF-6376-1F4F-A583-60C5CA10F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<sst xmlns="http://schemas.openxmlformats.org/spreadsheetml/2006/main" count="48" uniqueCount="16">
  <si>
    <t>Year</t>
    <phoneticPr fontId="2" type="noConversion"/>
  </si>
  <si>
    <t>Scenario</t>
  </si>
  <si>
    <t>CoC-reference</t>
  </si>
  <si>
    <t>CoC-convergence</t>
  </si>
  <si>
    <t>Onshore</t>
    <phoneticPr fontId="2" type="noConversion"/>
  </si>
  <si>
    <t>Offshore</t>
    <phoneticPr fontId="2" type="noConversion"/>
  </si>
  <si>
    <t>Nuclear</t>
    <phoneticPr fontId="2" type="noConversion"/>
  </si>
  <si>
    <t>CCS</t>
  </si>
  <si>
    <t>Coal</t>
    <phoneticPr fontId="2" type="noConversion"/>
  </si>
  <si>
    <t>Gas</t>
    <phoneticPr fontId="2" type="noConversion"/>
  </si>
  <si>
    <t>Solar</t>
    <phoneticPr fontId="2" type="noConversion"/>
  </si>
  <si>
    <t>Hydro</t>
    <phoneticPr fontId="2" type="noConversion"/>
  </si>
  <si>
    <t>Biomass</t>
    <phoneticPr fontId="2" type="noConversion"/>
  </si>
  <si>
    <t>Oil_Price</t>
    <phoneticPr fontId="2" type="noConversion"/>
  </si>
  <si>
    <t>Gas_Price</t>
    <phoneticPr fontId="2" type="noConversion"/>
  </si>
  <si>
    <t>Coal_Price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</si>
</sst>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2"/>
      <charset val="134"/>
      <scheme val="minor"/>
    </font>
    <font>
      <b/>
      <sz val="10"/>
      <color rgb="FF000000"/>
      <name val="Helvetica Neue"/>
      <family val="2"/>
    </font>
    <font>
      <sz val="10"/>
      <color rgb="FF06060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7E08-7CF3-FB47-BD7E-9EEEFEBD050E}">
  <dimension ref="A1:N35"/>
  <sheetViews>
    <sheetView tabSelected="1" workbookViewId="0">
      <selection activeCell="L2" sqref="L2:N35"/>
    </sheetView>
  </sheetViews>
  <sheetFormatPr baseColWidth="10" defaultRowHeight="16"/>
  <sheetData>
    <row r="1" spans="1:14">
      <c r="A1" t="s">
        <v>0</v>
      </c>
      <c r="B1" s="2" t="s">
        <v>1</v>
      </c>
      <c r="C1" t="s">
        <v>4</v>
      </c>
      <c r="D1" t="s">
        <v>5</v>
      </c>
      <c r="E1" t="s">
        <v>6</v>
      </c>
      <c r="F1" s="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14</v>
      </c>
    </row>
    <row r="2" spans="1:14">
      <c r="A2">
        <v>2020</v>
      </c>
      <c r="B2" s="1" t="s">
        <v>2</v>
      </c>
      <c r="C2" s="1">
        <v>8.9670481757676404E-2</v>
      </c>
      <c r="D2" s="1">
        <v>6.9128189919089006E-2</v>
      </c>
      <c r="E2" s="1">
        <v>5.3182234311639598E-2</v>
      </c>
      <c r="F2" s="1">
        <v>5.6766897644973002E-2</v>
      </c>
      <c r="G2" s="1">
        <v>5.6818700978306297E-2</v>
      </c>
      <c r="H2" s="1">
        <v>3.49107009783063E-2</v>
      </c>
      <c r="I2" s="1">
        <v>4.4190314114938699E-2</v>
      </c>
      <c r="J2" s="1">
        <v>4.5260167644973003E-2</v>
      </c>
      <c r="K2" s="1">
        <v>5.6818700978306297E-2</v>
      </c>
      <c r="L2" s="3">
        <v>61.63</v>
      </c>
      <c r="M2" s="1">
        <v>75.88</v>
      </c>
      <c r="N2" s="1">
        <v>5.1836000000000002</v>
      </c>
    </row>
    <row r="3" spans="1:14">
      <c r="A3">
        <f>A2+5</f>
        <v>2025</v>
      </c>
      <c r="B3" s="1" t="s">
        <v>2</v>
      </c>
      <c r="C3" s="1">
        <v>4.5349902710349402E-2</v>
      </c>
      <c r="D3" s="1">
        <v>6.4440669282814902E-2</v>
      </c>
      <c r="E3" s="1">
        <v>5.3182234311639598E-2</v>
      </c>
      <c r="F3" s="1">
        <v>5.6625310978306302E-2</v>
      </c>
      <c r="G3" s="1">
        <v>5.6818700978306297E-2</v>
      </c>
      <c r="H3" s="1">
        <v>3.49107009783063E-2</v>
      </c>
      <c r="I3" s="1">
        <v>4.1864855080105803E-2</v>
      </c>
      <c r="J3" s="1">
        <v>4.5260167644973003E-2</v>
      </c>
      <c r="K3" s="1">
        <v>5.6818700978306297E-2</v>
      </c>
      <c r="L3" s="1">
        <v>72.060616975852895</v>
      </c>
      <c r="M3" s="1">
        <v>127.855877706217</v>
      </c>
      <c r="N3" s="1">
        <v>11.528112641180099</v>
      </c>
    </row>
    <row r="4" spans="1:14">
      <c r="A4">
        <f t="shared" ref="A4:A18" si="0">A3+5</f>
        <v>2030</v>
      </c>
      <c r="B4" s="1" t="s">
        <v>2</v>
      </c>
      <c r="C4" s="1">
        <v>4.3229056389307997E-2</v>
      </c>
      <c r="D4" s="1">
        <v>5.7722209119462901E-2</v>
      </c>
      <c r="E4" s="1">
        <v>5.3182234311639598E-2</v>
      </c>
      <c r="F4" s="1">
        <v>5.61768212261647E-2</v>
      </c>
      <c r="G4" s="1">
        <v>5.6818700978306297E-2</v>
      </c>
      <c r="H4" s="1">
        <v>3.49107009783063E-2</v>
      </c>
      <c r="I4" s="1">
        <v>3.9782062462084003E-2</v>
      </c>
      <c r="J4" s="1">
        <v>4.5260167644973003E-2</v>
      </c>
      <c r="K4" s="1">
        <v>5.6818700978306297E-2</v>
      </c>
      <c r="L4" s="1">
        <v>68.751370046296699</v>
      </c>
      <c r="M4" s="1">
        <v>131.14863021426501</v>
      </c>
      <c r="N4" s="1">
        <v>12.879117289355101</v>
      </c>
    </row>
    <row r="5" spans="1:14">
      <c r="A5">
        <f t="shared" si="0"/>
        <v>2035</v>
      </c>
      <c r="B5" s="1" t="s">
        <v>2</v>
      </c>
      <c r="C5" s="1">
        <v>4.27035746150108E-2</v>
      </c>
      <c r="D5" s="1">
        <v>5.5747883499103403E-2</v>
      </c>
      <c r="E5" s="1">
        <v>5.3182234311639598E-2</v>
      </c>
      <c r="F5" s="1">
        <v>5.5410734468300402E-2</v>
      </c>
      <c r="G5" s="1">
        <v>5.6818700978306297E-2</v>
      </c>
      <c r="H5" s="1">
        <v>3.49107009783063E-2</v>
      </c>
      <c r="I5" s="1">
        <v>3.8703706445119702E-2</v>
      </c>
      <c r="J5" s="1">
        <v>4.5260167644973003E-2</v>
      </c>
      <c r="K5" s="1">
        <v>5.6818700978306297E-2</v>
      </c>
      <c r="L5" s="1">
        <v>67.641848025464398</v>
      </c>
      <c r="M5" s="1">
        <v>132.747068691029</v>
      </c>
      <c r="N5" s="1">
        <v>12.309955286389499</v>
      </c>
    </row>
    <row r="6" spans="1:14">
      <c r="A6">
        <f t="shared" si="0"/>
        <v>2040</v>
      </c>
      <c r="B6" s="1" t="s">
        <v>2</v>
      </c>
      <c r="C6" s="1">
        <v>4.2196753822184498E-2</v>
      </c>
      <c r="D6" s="1">
        <v>5.4240770185891497E-2</v>
      </c>
      <c r="E6" s="1">
        <v>5.3182234311639598E-2</v>
      </c>
      <c r="F6" s="1">
        <v>5.5051584356729702E-2</v>
      </c>
      <c r="G6" s="1">
        <v>5.6818700978306297E-2</v>
      </c>
      <c r="H6" s="1">
        <v>3.49107009783063E-2</v>
      </c>
      <c r="I6" s="1">
        <v>3.8049958456367897E-2</v>
      </c>
      <c r="J6" s="1">
        <v>4.5260167644973003E-2</v>
      </c>
      <c r="K6" s="1">
        <v>5.6818700978306297E-2</v>
      </c>
      <c r="L6" s="1">
        <v>66.839028689453599</v>
      </c>
      <c r="M6" s="1">
        <v>132.453974290649</v>
      </c>
      <c r="N6" s="1">
        <v>11.7980424040797</v>
      </c>
    </row>
    <row r="7" spans="1:14">
      <c r="A7">
        <f t="shared" si="0"/>
        <v>2045</v>
      </c>
      <c r="B7" s="1" t="s">
        <v>2</v>
      </c>
      <c r="C7" s="1">
        <v>4.1801680795619002E-2</v>
      </c>
      <c r="D7" s="1">
        <v>5.2929279119668202E-2</v>
      </c>
      <c r="E7" s="1">
        <v>5.3182234311639598E-2</v>
      </c>
      <c r="F7" s="1">
        <v>5.4607992604864798E-2</v>
      </c>
      <c r="G7" s="1">
        <v>5.6818700978306297E-2</v>
      </c>
      <c r="H7" s="1">
        <v>3.49107009783063E-2</v>
      </c>
      <c r="I7" s="1">
        <v>3.75822968333753E-2</v>
      </c>
      <c r="J7" s="1">
        <v>4.5260167644973003E-2</v>
      </c>
      <c r="K7" s="1">
        <v>5.6818700978306297E-2</v>
      </c>
      <c r="L7" s="1">
        <v>67.574044754234194</v>
      </c>
      <c r="M7" s="1">
        <v>131.96504686521601</v>
      </c>
      <c r="N7" s="1">
        <v>11.923384242627501</v>
      </c>
    </row>
    <row r="8" spans="1:14">
      <c r="A8">
        <f t="shared" si="0"/>
        <v>2050</v>
      </c>
      <c r="B8" s="1" t="s">
        <v>2</v>
      </c>
      <c r="C8" s="1">
        <v>4.1367395916723497E-2</v>
      </c>
      <c r="D8" s="1">
        <v>5.2264043674617199E-2</v>
      </c>
      <c r="E8" s="1">
        <v>5.3182234311639598E-2</v>
      </c>
      <c r="F8" s="1">
        <v>5.4120114579785099E-2</v>
      </c>
      <c r="G8" s="1">
        <v>5.6818700978306297E-2</v>
      </c>
      <c r="H8" s="1">
        <v>3.49107009783063E-2</v>
      </c>
      <c r="I8" s="1">
        <v>3.6957845763220198E-2</v>
      </c>
      <c r="J8" s="1">
        <v>4.5260167644973003E-2</v>
      </c>
      <c r="K8" s="1">
        <v>5.6818700978306297E-2</v>
      </c>
      <c r="L8" s="1">
        <v>67.574843304229304</v>
      </c>
      <c r="M8" s="1">
        <v>133.08245015688499</v>
      </c>
      <c r="N8" s="1">
        <v>10.6498782869037</v>
      </c>
    </row>
    <row r="9" spans="1:14">
      <c r="A9">
        <f t="shared" si="0"/>
        <v>2055</v>
      </c>
      <c r="B9" s="1" t="s">
        <v>2</v>
      </c>
      <c r="C9" s="1">
        <v>4.0814188809610998E-2</v>
      </c>
      <c r="D9" s="1">
        <v>5.1504329792122501E-2</v>
      </c>
      <c r="E9" s="1">
        <v>5.3182234311639598E-2</v>
      </c>
      <c r="F9" s="1">
        <v>5.3765218451632901E-2</v>
      </c>
      <c r="G9" s="1">
        <v>5.6818700978306297E-2</v>
      </c>
      <c r="H9" s="1">
        <v>3.49107009783063E-2</v>
      </c>
      <c r="I9" s="1">
        <v>3.6424974883200401E-2</v>
      </c>
      <c r="J9" s="1">
        <v>4.5260167644973003E-2</v>
      </c>
      <c r="K9" s="1">
        <v>5.6818700978306297E-2</v>
      </c>
      <c r="L9" s="1">
        <v>56.732664804640798</v>
      </c>
      <c r="M9" s="1">
        <v>132.373170628276</v>
      </c>
      <c r="N9" s="1">
        <v>12.3420483022374</v>
      </c>
    </row>
    <row r="10" spans="1:14">
      <c r="A10">
        <f t="shared" si="0"/>
        <v>2060</v>
      </c>
      <c r="B10" s="1" t="s">
        <v>2</v>
      </c>
      <c r="C10" s="1">
        <v>4.0324590467757403E-2</v>
      </c>
      <c r="D10" s="1">
        <v>5.0796018457134898E-2</v>
      </c>
      <c r="E10" s="1">
        <v>5.3182234311639598E-2</v>
      </c>
      <c r="F10" s="1">
        <v>5.3518285118299501E-2</v>
      </c>
      <c r="G10" s="1">
        <v>5.6818700978306297E-2</v>
      </c>
      <c r="H10" s="1">
        <v>3.49107009783063E-2</v>
      </c>
      <c r="I10" s="1">
        <v>3.59703432827592E-2</v>
      </c>
      <c r="J10" s="1">
        <v>4.5260167644973003E-2</v>
      </c>
      <c r="K10" s="1">
        <v>5.6818700978306297E-2</v>
      </c>
      <c r="L10" s="1">
        <v>67.440945026060504</v>
      </c>
      <c r="M10" s="1">
        <v>132.56734646929399</v>
      </c>
      <c r="N10" s="1">
        <v>12.139274725818</v>
      </c>
    </row>
    <row r="11" spans="1:14">
      <c r="A11">
        <f t="shared" si="0"/>
        <v>2065</v>
      </c>
      <c r="B11" s="1" t="s">
        <v>2</v>
      </c>
      <c r="C11" s="1">
        <v>3.9903800590940099E-2</v>
      </c>
      <c r="D11" s="1">
        <v>5.0215796501812203E-2</v>
      </c>
      <c r="E11" s="1">
        <v>5.3182234311639598E-2</v>
      </c>
      <c r="F11" s="1">
        <v>5.3302915118299501E-2</v>
      </c>
      <c r="G11" s="1">
        <v>5.6818700978306297E-2</v>
      </c>
      <c r="H11" s="1">
        <v>3.49107009783063E-2</v>
      </c>
      <c r="I11" s="1">
        <v>3.5378102694875999E-2</v>
      </c>
      <c r="J11" s="1">
        <v>4.5260167644973003E-2</v>
      </c>
      <c r="K11" s="1">
        <v>5.6818700978306297E-2</v>
      </c>
      <c r="L11" s="1">
        <v>68.050937344480801</v>
      </c>
      <c r="M11" s="1">
        <v>132.353888360599</v>
      </c>
      <c r="N11" s="1">
        <v>11.781305781938901</v>
      </c>
    </row>
    <row r="12" spans="1:14">
      <c r="A12">
        <f t="shared" si="0"/>
        <v>2070</v>
      </c>
      <c r="B12" s="1" t="s">
        <v>2</v>
      </c>
      <c r="C12" s="1">
        <v>3.9612731198242997E-2</v>
      </c>
      <c r="D12" s="1">
        <v>4.9775153189140602E-2</v>
      </c>
      <c r="E12" s="1">
        <v>5.3182234311639598E-2</v>
      </c>
      <c r="F12" s="1">
        <v>5.3112128451632899E-2</v>
      </c>
      <c r="G12" s="1">
        <v>5.6818700978306297E-2</v>
      </c>
      <c r="H12" s="1">
        <v>3.49107009783063E-2</v>
      </c>
      <c r="I12" s="1">
        <v>3.5005077998690501E-2</v>
      </c>
      <c r="J12" s="1">
        <v>4.5260167644973003E-2</v>
      </c>
      <c r="K12" s="1">
        <v>5.6818700978306297E-2</v>
      </c>
      <c r="L12" s="1">
        <v>67.7141317453586</v>
      </c>
      <c r="M12" s="1">
        <v>133.12293350453899</v>
      </c>
      <c r="N12" s="1">
        <v>11.8856911132986</v>
      </c>
    </row>
    <row r="13" spans="1:14">
      <c r="A13">
        <f t="shared" si="0"/>
        <v>2075</v>
      </c>
      <c r="B13" s="1" t="s">
        <v>2</v>
      </c>
      <c r="C13" s="1">
        <v>3.9434216287734199E-2</v>
      </c>
      <c r="D13" s="1">
        <v>4.9459288568669602E-2</v>
      </c>
      <c r="E13" s="1">
        <v>5.3182234311639598E-2</v>
      </c>
      <c r="F13" s="1">
        <v>5.2935385118299497E-2</v>
      </c>
      <c r="G13" s="1">
        <v>5.6818700978306297E-2</v>
      </c>
      <c r="H13" s="1">
        <v>3.49107009783063E-2</v>
      </c>
      <c r="I13" s="1">
        <v>3.4745034438062802E-2</v>
      </c>
      <c r="J13" s="1">
        <v>4.5260167644973003E-2</v>
      </c>
      <c r="K13" s="1">
        <v>5.6818700978306297E-2</v>
      </c>
      <c r="L13" s="1">
        <v>67.880356951866602</v>
      </c>
      <c r="M13" s="1">
        <v>132.62438823491101</v>
      </c>
      <c r="N13" s="1">
        <v>11.5996030646116</v>
      </c>
    </row>
    <row r="14" spans="1:14">
      <c r="A14">
        <f t="shared" si="0"/>
        <v>2080</v>
      </c>
      <c r="B14" s="1" t="s">
        <v>2</v>
      </c>
      <c r="C14" s="1">
        <v>3.9269208199955101E-2</v>
      </c>
      <c r="D14" s="1">
        <v>4.9178477987263297E-2</v>
      </c>
      <c r="E14" s="1">
        <v>5.3182234311639598E-2</v>
      </c>
      <c r="F14" s="1">
        <v>5.2762048451632799E-2</v>
      </c>
      <c r="G14" s="1">
        <v>5.6818700978306297E-2</v>
      </c>
      <c r="H14" s="1">
        <v>3.49107009783063E-2</v>
      </c>
      <c r="I14" s="1">
        <v>3.4534626503328801E-2</v>
      </c>
      <c r="J14" s="1">
        <v>4.5260167644973003E-2</v>
      </c>
      <c r="K14" s="1">
        <v>5.6818700978306297E-2</v>
      </c>
      <c r="L14" s="1">
        <v>68.0522502998367</v>
      </c>
      <c r="M14" s="1">
        <v>132.256963449041</v>
      </c>
      <c r="N14" s="1">
        <v>12.664256420197599</v>
      </c>
    </row>
    <row r="15" spans="1:14">
      <c r="A15">
        <f t="shared" si="0"/>
        <v>2085</v>
      </c>
      <c r="B15" s="1" t="s">
        <v>2</v>
      </c>
      <c r="C15" s="1">
        <v>3.9069728159213099E-2</v>
      </c>
      <c r="D15" s="1">
        <v>4.8852737839174702E-2</v>
      </c>
      <c r="E15" s="1">
        <v>5.3182234311639598E-2</v>
      </c>
      <c r="F15" s="1">
        <v>5.2582901784966198E-2</v>
      </c>
      <c r="G15" s="1">
        <v>5.6818700978306297E-2</v>
      </c>
      <c r="H15" s="1">
        <v>3.49107009783063E-2</v>
      </c>
      <c r="I15" s="1">
        <v>3.4160005059467299E-2</v>
      </c>
      <c r="J15" s="1">
        <v>4.5260167644973003E-2</v>
      </c>
      <c r="K15" s="1">
        <v>5.6818700978306297E-2</v>
      </c>
      <c r="L15" s="1">
        <v>67.480752248154403</v>
      </c>
      <c r="M15" s="1">
        <v>131.96204018828101</v>
      </c>
      <c r="N15" s="1">
        <v>12.526125449856799</v>
      </c>
    </row>
    <row r="16" spans="1:14">
      <c r="A16">
        <f t="shared" si="0"/>
        <v>2090</v>
      </c>
      <c r="B16" s="1" t="s">
        <v>2</v>
      </c>
      <c r="C16" s="1">
        <v>3.8817416729859999E-2</v>
      </c>
      <c r="D16" s="1">
        <v>4.84169594618441E-2</v>
      </c>
      <c r="E16" s="1">
        <v>5.3182234311639598E-2</v>
      </c>
      <c r="F16" s="1">
        <v>5.2390101784966198E-2</v>
      </c>
      <c r="G16" s="1">
        <v>5.6818700978306297E-2</v>
      </c>
      <c r="H16" s="1">
        <v>3.49107009783063E-2</v>
      </c>
      <c r="I16" s="1">
        <v>3.3820102591296697E-2</v>
      </c>
      <c r="J16" s="1">
        <v>4.5260167644973003E-2</v>
      </c>
      <c r="K16" s="1">
        <v>5.6818700978306297E-2</v>
      </c>
      <c r="L16" s="1">
        <v>68.238872866990704</v>
      </c>
      <c r="M16" s="1">
        <v>131.308229411562</v>
      </c>
      <c r="N16" s="1">
        <v>11.8305500102846</v>
      </c>
    </row>
    <row r="17" spans="1:14">
      <c r="A17">
        <f t="shared" si="0"/>
        <v>2095</v>
      </c>
      <c r="B17" s="1" t="s">
        <v>2</v>
      </c>
      <c r="C17" s="1">
        <v>3.8626487606101802E-2</v>
      </c>
      <c r="D17" s="1">
        <v>4.8099870813000399E-2</v>
      </c>
      <c r="E17" s="1">
        <v>5.3182234311639598E-2</v>
      </c>
      <c r="F17" s="1">
        <v>5.2199408451632803E-2</v>
      </c>
      <c r="G17" s="1">
        <v>5.6818700978306297E-2</v>
      </c>
      <c r="H17" s="1">
        <v>3.49107009783063E-2</v>
      </c>
      <c r="I17" s="1">
        <v>3.3601545653908098E-2</v>
      </c>
      <c r="J17" s="1">
        <v>4.5260167644973003E-2</v>
      </c>
      <c r="K17" s="1">
        <v>5.6818700978306297E-2</v>
      </c>
      <c r="L17" s="1">
        <v>66.670830306422801</v>
      </c>
      <c r="M17" s="1">
        <v>132.172753631137</v>
      </c>
      <c r="N17" s="1">
        <v>11.6416312468274</v>
      </c>
    </row>
    <row r="18" spans="1:14">
      <c r="A18">
        <f t="shared" si="0"/>
        <v>2100</v>
      </c>
      <c r="B18" s="1" t="s">
        <v>2</v>
      </c>
      <c r="C18" s="1">
        <v>3.8496046234245997E-2</v>
      </c>
      <c r="D18" s="1">
        <v>4.7898091078628101E-2</v>
      </c>
      <c r="E18" s="1">
        <v>5.3182234311639598E-2</v>
      </c>
      <c r="F18" s="1">
        <v>5.20427417849662E-2</v>
      </c>
      <c r="G18" s="1">
        <v>5.6818700978306297E-2</v>
      </c>
      <c r="H18" s="1">
        <v>3.49107009783063E-2</v>
      </c>
      <c r="I18" s="1">
        <v>3.3451627205861201E-2</v>
      </c>
      <c r="J18" s="1">
        <v>4.5260167644973003E-2</v>
      </c>
      <c r="K18" s="1">
        <v>5.6818700978306297E-2</v>
      </c>
      <c r="L18" s="1">
        <v>67.799063414592396</v>
      </c>
      <c r="M18" s="1">
        <v>131.697108429118</v>
      </c>
      <c r="N18" s="1">
        <v>12.5570053469974</v>
      </c>
    </row>
    <row r="19" spans="1:14">
      <c r="A19">
        <v>2020</v>
      </c>
      <c r="B19" s="1" t="s">
        <v>3</v>
      </c>
      <c r="C19" s="1">
        <v>4.64414253683684E-2</v>
      </c>
      <c r="D19" s="1">
        <v>6.9052369919089002E-2</v>
      </c>
      <c r="E19" s="1">
        <v>5.3147867644973E-2</v>
      </c>
      <c r="F19" s="1">
        <v>5.6732624311639598E-2</v>
      </c>
      <c r="G19" s="1">
        <v>5.6784334311639602E-2</v>
      </c>
      <c r="H19" s="1">
        <v>3.4876334311639598E-2</v>
      </c>
      <c r="I19" s="1">
        <v>4.4190314114938699E-2</v>
      </c>
      <c r="J19" s="1">
        <v>4.5225800978306301E-2</v>
      </c>
      <c r="K19" s="1">
        <v>5.6784334311639602E-2</v>
      </c>
      <c r="L19" s="3">
        <v>61.63</v>
      </c>
      <c r="M19" s="1">
        <v>75.88</v>
      </c>
      <c r="N19" s="1">
        <v>5.1836000000000002</v>
      </c>
    </row>
    <row r="20" spans="1:14">
      <c r="A20">
        <f>+A19+5</f>
        <v>2025</v>
      </c>
      <c r="B20" s="1" t="s">
        <v>3</v>
      </c>
      <c r="C20" s="1">
        <v>4.5331589377016E-2</v>
      </c>
      <c r="D20" s="1">
        <v>6.3703712616148198E-2</v>
      </c>
      <c r="E20" s="1">
        <v>5.2677064311639599E-2</v>
      </c>
      <c r="F20" s="1">
        <v>5.6121710978306302E-2</v>
      </c>
      <c r="G20" s="1">
        <v>5.6313530978306298E-2</v>
      </c>
      <c r="H20" s="1">
        <v>3.4405530978306301E-2</v>
      </c>
      <c r="I20" s="1">
        <v>4.1834916148189502E-2</v>
      </c>
      <c r="J20" s="1">
        <v>4.4811664311639597E-2</v>
      </c>
      <c r="K20" s="1">
        <v>5.6313530978306298E-2</v>
      </c>
      <c r="L20" s="1">
        <v>72.060616975852895</v>
      </c>
      <c r="M20" s="1">
        <v>127.855877706217</v>
      </c>
      <c r="N20" s="1">
        <v>11.528112641180099</v>
      </c>
    </row>
    <row r="21" spans="1:14">
      <c r="A21">
        <f t="shared" ref="A21:A35" si="1">+A20+5</f>
        <v>2030</v>
      </c>
      <c r="B21" s="1" t="s">
        <v>3</v>
      </c>
      <c r="C21" s="1">
        <v>4.3129261271710802E-2</v>
      </c>
      <c r="D21" s="1">
        <v>5.6738990155755301E-2</v>
      </c>
      <c r="E21" s="1">
        <v>5.2171890978306303E-2</v>
      </c>
      <c r="F21" s="1">
        <v>5.5181908546017303E-2</v>
      </c>
      <c r="G21" s="1">
        <v>5.5808357644972897E-2</v>
      </c>
      <c r="H21" s="1">
        <v>3.39003576449729E-2</v>
      </c>
      <c r="I21" s="1">
        <v>3.9769414914891499E-2</v>
      </c>
      <c r="J21" s="1">
        <v>4.4359824311639602E-2</v>
      </c>
      <c r="K21" s="1">
        <v>5.5808357644972897E-2</v>
      </c>
      <c r="L21" s="1">
        <v>68.751370046296699</v>
      </c>
      <c r="M21" s="1">
        <v>131.14863021426501</v>
      </c>
      <c r="N21" s="1">
        <v>12.879117289355101</v>
      </c>
    </row>
    <row r="22" spans="1:14">
      <c r="A22">
        <f t="shared" si="1"/>
        <v>2035</v>
      </c>
      <c r="B22" s="1" t="s">
        <v>3</v>
      </c>
      <c r="C22" s="1">
        <v>4.2641430371124202E-2</v>
      </c>
      <c r="D22" s="1">
        <v>5.3859754666050301E-2</v>
      </c>
      <c r="E22" s="1">
        <v>5.14804896827155E-2</v>
      </c>
      <c r="F22" s="1">
        <v>5.3758867940980899E-2</v>
      </c>
      <c r="G22" s="1">
        <v>5.5116956349382101E-2</v>
      </c>
      <c r="H22" s="1">
        <v>3.3208956349382097E-2</v>
      </c>
      <c r="I22" s="1">
        <v>3.8805765438271397E-2</v>
      </c>
      <c r="J22" s="1">
        <v>4.3725089682715497E-2</v>
      </c>
      <c r="K22" s="1">
        <v>5.5116956349382101E-2</v>
      </c>
      <c r="L22" s="1">
        <v>67.641848025464398</v>
      </c>
      <c r="M22" s="1">
        <v>132.747068691029</v>
      </c>
      <c r="N22" s="1">
        <v>12.309955286389499</v>
      </c>
    </row>
    <row r="23" spans="1:14">
      <c r="A23">
        <f t="shared" si="1"/>
        <v>2040</v>
      </c>
      <c r="B23" s="1" t="s">
        <v>3</v>
      </c>
      <c r="C23" s="1">
        <v>4.21643762617889E-2</v>
      </c>
      <c r="D23" s="1">
        <v>5.1481118523470898E-2</v>
      </c>
      <c r="E23" s="1">
        <v>5.0789091720458E-2</v>
      </c>
      <c r="F23" s="1">
        <v>5.2752527248370602E-2</v>
      </c>
      <c r="G23" s="1">
        <v>5.4425558387124699E-2</v>
      </c>
      <c r="H23" s="1">
        <v>3.2517558387124702E-2</v>
      </c>
      <c r="I23" s="1">
        <v>3.80137833974174E-2</v>
      </c>
      <c r="J23" s="1">
        <v>4.3090358387124703E-2</v>
      </c>
      <c r="K23" s="1">
        <v>5.4425558387124699E-2</v>
      </c>
      <c r="L23" s="1">
        <v>66.839028689453599</v>
      </c>
      <c r="M23" s="1">
        <v>132.453974290649</v>
      </c>
      <c r="N23" s="1">
        <v>11.7980424040797</v>
      </c>
    </row>
    <row r="24" spans="1:14">
      <c r="A24">
        <f t="shared" si="1"/>
        <v>2045</v>
      </c>
      <c r="B24" s="1" t="s">
        <v>3</v>
      </c>
      <c r="C24" s="1">
        <v>4.1762045011906203E-2</v>
      </c>
      <c r="D24" s="1">
        <v>4.9348921658958399E-2</v>
      </c>
      <c r="E24" s="1">
        <v>5.0097690424867197E-2</v>
      </c>
      <c r="F24" s="1">
        <v>5.16707645496585E-2</v>
      </c>
      <c r="G24" s="1">
        <v>5.3734157091533903E-2</v>
      </c>
      <c r="H24" s="1">
        <v>3.1826157091533899E-2</v>
      </c>
      <c r="I24" s="1">
        <v>3.7511436193537098E-2</v>
      </c>
      <c r="J24" s="1">
        <v>4.2452290424867201E-2</v>
      </c>
      <c r="K24" s="1">
        <v>5.3734157091533903E-2</v>
      </c>
      <c r="L24" s="1">
        <v>67.574044754234194</v>
      </c>
      <c r="M24" s="1">
        <v>131.96504686521601</v>
      </c>
      <c r="N24" s="1">
        <v>11.923384242627501</v>
      </c>
    </row>
    <row r="25" spans="1:14">
      <c r="A25">
        <f t="shared" si="1"/>
        <v>2050</v>
      </c>
      <c r="B25" s="1" t="s">
        <v>3</v>
      </c>
      <c r="C25" s="1">
        <v>4.1315459127206598E-2</v>
      </c>
      <c r="D25" s="1">
        <v>4.7772336252532001E-2</v>
      </c>
      <c r="E25" s="1">
        <v>4.9406289129276401E-2</v>
      </c>
      <c r="F25" s="1">
        <v>5.0563895784761698E-2</v>
      </c>
      <c r="G25" s="1">
        <v>5.30427557959431E-2</v>
      </c>
      <c r="H25" s="1">
        <v>3.11347557959431E-2</v>
      </c>
      <c r="I25" s="1">
        <v>3.6959418771870298E-2</v>
      </c>
      <c r="J25" s="1">
        <v>4.1817559129276399E-2</v>
      </c>
      <c r="K25" s="1">
        <v>5.30427557959431E-2</v>
      </c>
      <c r="L25" s="1">
        <v>67.574843304229304</v>
      </c>
      <c r="M25" s="1">
        <v>133.08245015688499</v>
      </c>
      <c r="N25" s="1">
        <v>10.6498782869037</v>
      </c>
    </row>
    <row r="26" spans="1:14">
      <c r="A26">
        <f t="shared" si="1"/>
        <v>2055</v>
      </c>
      <c r="B26" s="1" t="s">
        <v>3</v>
      </c>
      <c r="C26" s="1">
        <v>4.0795828390001301E-2</v>
      </c>
      <c r="D26" s="1">
        <v>4.7050217494773998E-2</v>
      </c>
      <c r="E26" s="1">
        <v>4.9406289129276401E-2</v>
      </c>
      <c r="F26" s="1">
        <v>5.0243092924013397E-2</v>
      </c>
      <c r="G26" s="1">
        <v>5.30427557959431E-2</v>
      </c>
      <c r="H26" s="1">
        <v>3.11347557959431E-2</v>
      </c>
      <c r="I26" s="1">
        <v>3.6453954231751601E-2</v>
      </c>
      <c r="J26" s="1">
        <v>4.1817559129276399E-2</v>
      </c>
      <c r="K26" s="1">
        <v>5.30427557959431E-2</v>
      </c>
      <c r="L26" s="1">
        <v>56.732664804640798</v>
      </c>
      <c r="M26" s="1">
        <v>132.373170628276</v>
      </c>
      <c r="N26" s="1">
        <v>12.3420483022374</v>
      </c>
    </row>
    <row r="27" spans="1:14">
      <c r="A27">
        <f t="shared" si="1"/>
        <v>2060</v>
      </c>
      <c r="B27" s="1" t="s">
        <v>3</v>
      </c>
      <c r="C27" s="1">
        <v>4.0324495790234602E-2</v>
      </c>
      <c r="D27" s="1">
        <v>4.6386453278696699E-2</v>
      </c>
      <c r="E27" s="1">
        <v>4.9406289129276401E-2</v>
      </c>
      <c r="F27" s="1">
        <v>5.00228762573467E-2</v>
      </c>
      <c r="G27" s="1">
        <v>5.30427557959431E-2</v>
      </c>
      <c r="H27" s="1">
        <v>3.11347557959431E-2</v>
      </c>
      <c r="I27" s="1">
        <v>3.6034296863527798E-2</v>
      </c>
      <c r="J27" s="1">
        <v>4.1817559129276399E-2</v>
      </c>
      <c r="K27" s="1">
        <v>5.30427557959431E-2</v>
      </c>
      <c r="L27" s="1">
        <v>67.440945026060504</v>
      </c>
      <c r="M27" s="1">
        <v>132.56734646929399</v>
      </c>
      <c r="N27" s="1">
        <v>12.139274725818</v>
      </c>
    </row>
    <row r="28" spans="1:14">
      <c r="A28">
        <f t="shared" si="1"/>
        <v>2065</v>
      </c>
      <c r="B28" s="1" t="s">
        <v>3</v>
      </c>
      <c r="C28" s="1">
        <v>3.9914660933254902E-2</v>
      </c>
      <c r="D28" s="1">
        <v>4.5826853251146701E-2</v>
      </c>
      <c r="E28" s="1">
        <v>4.9406289129276401E-2</v>
      </c>
      <c r="F28" s="1">
        <v>4.9831819590680101E-2</v>
      </c>
      <c r="G28" s="1">
        <v>5.30427557959431E-2</v>
      </c>
      <c r="H28" s="1">
        <v>3.11347557959431E-2</v>
      </c>
      <c r="I28" s="1">
        <v>3.5497016178588303E-2</v>
      </c>
      <c r="J28" s="1">
        <v>4.1817559129276399E-2</v>
      </c>
      <c r="K28" s="1">
        <v>5.30427557959431E-2</v>
      </c>
      <c r="L28" s="1">
        <v>68.050937344480801</v>
      </c>
      <c r="M28" s="1">
        <v>132.353888360599</v>
      </c>
      <c r="N28" s="1">
        <v>11.781305781938901</v>
      </c>
    </row>
    <row r="29" spans="1:14">
      <c r="A29">
        <f t="shared" si="1"/>
        <v>2070</v>
      </c>
      <c r="B29" s="1" t="s">
        <v>3</v>
      </c>
      <c r="C29" s="1">
        <v>3.9594374249630797E-2</v>
      </c>
      <c r="D29" s="1">
        <v>4.5412956044427799E-2</v>
      </c>
      <c r="E29" s="1">
        <v>4.9406289129276401E-2</v>
      </c>
      <c r="F29" s="1">
        <v>4.9657112924013397E-2</v>
      </c>
      <c r="G29" s="1">
        <v>5.30427557959431E-2</v>
      </c>
      <c r="H29" s="1">
        <v>3.11347557959431E-2</v>
      </c>
      <c r="I29" s="1">
        <v>3.5009474240265903E-2</v>
      </c>
      <c r="J29" s="1">
        <v>4.1817559129276399E-2</v>
      </c>
      <c r="K29" s="1">
        <v>5.30427557959431E-2</v>
      </c>
      <c r="L29" s="1">
        <v>67.7141317453586</v>
      </c>
      <c r="M29" s="1">
        <v>133.12293350453899</v>
      </c>
      <c r="N29" s="1">
        <v>11.8856911132986</v>
      </c>
    </row>
    <row r="30" spans="1:14">
      <c r="A30">
        <f t="shared" si="1"/>
        <v>2075</v>
      </c>
      <c r="B30" s="1" t="s">
        <v>3</v>
      </c>
      <c r="C30" s="1">
        <v>3.9408214521858401E-2</v>
      </c>
      <c r="D30" s="1">
        <v>4.5123723509998603E-2</v>
      </c>
      <c r="E30" s="1">
        <v>4.9406289129276401E-2</v>
      </c>
      <c r="F30" s="1">
        <v>4.94969462573467E-2</v>
      </c>
      <c r="G30" s="1">
        <v>5.30427557959431E-2</v>
      </c>
      <c r="H30" s="1">
        <v>3.11347557959431E-2</v>
      </c>
      <c r="I30" s="1">
        <v>3.4751741193506602E-2</v>
      </c>
      <c r="J30" s="1">
        <v>4.1817559129276399E-2</v>
      </c>
      <c r="K30" s="1">
        <v>5.30427557959431E-2</v>
      </c>
      <c r="L30" s="1">
        <v>67.880356951866602</v>
      </c>
      <c r="M30" s="1">
        <v>132.62438823491101</v>
      </c>
      <c r="N30" s="1">
        <v>11.5996030646116</v>
      </c>
    </row>
    <row r="31" spans="1:14">
      <c r="A31">
        <f t="shared" si="1"/>
        <v>2080</v>
      </c>
      <c r="B31" s="1" t="s">
        <v>3</v>
      </c>
      <c r="C31" s="1">
        <v>3.9249105465465797E-2</v>
      </c>
      <c r="D31" s="1">
        <v>4.4872398344294802E-2</v>
      </c>
      <c r="E31" s="1">
        <v>4.9406289129276401E-2</v>
      </c>
      <c r="F31" s="1">
        <v>4.9343612924013402E-2</v>
      </c>
      <c r="G31" s="1">
        <v>5.30427557959431E-2</v>
      </c>
      <c r="H31" s="1">
        <v>3.11347557959431E-2</v>
      </c>
      <c r="I31" s="1">
        <v>3.45442502833819E-2</v>
      </c>
      <c r="J31" s="1">
        <v>4.1817559129276399E-2</v>
      </c>
      <c r="K31" s="1">
        <v>5.30427557959431E-2</v>
      </c>
      <c r="L31" s="1">
        <v>68.0522502998367</v>
      </c>
      <c r="M31" s="1">
        <v>132.256963449041</v>
      </c>
      <c r="N31" s="1">
        <v>12.664256420197599</v>
      </c>
    </row>
    <row r="32" spans="1:14">
      <c r="A32">
        <f t="shared" si="1"/>
        <v>2085</v>
      </c>
      <c r="B32" s="1" t="s">
        <v>3</v>
      </c>
      <c r="C32" s="1">
        <v>3.9065867058311797E-2</v>
      </c>
      <c r="D32" s="1">
        <v>4.4611544844501999E-2</v>
      </c>
      <c r="E32" s="1">
        <v>4.9406289129276401E-2</v>
      </c>
      <c r="F32" s="1">
        <v>4.9192459590680103E-2</v>
      </c>
      <c r="G32" s="1">
        <v>5.30427557959431E-2</v>
      </c>
      <c r="H32" s="1">
        <v>3.11347557959431E-2</v>
      </c>
      <c r="I32" s="1">
        <v>3.4240400782988997E-2</v>
      </c>
      <c r="J32" s="1">
        <v>4.1817559129276399E-2</v>
      </c>
      <c r="K32" s="1">
        <v>5.30427557959431E-2</v>
      </c>
      <c r="L32" s="1">
        <v>67.480752248154403</v>
      </c>
      <c r="M32" s="1">
        <v>131.96204018828101</v>
      </c>
      <c r="N32" s="1">
        <v>12.526125449856799</v>
      </c>
    </row>
    <row r="33" spans="1:14">
      <c r="A33">
        <f>+A32+5</f>
        <v>2090</v>
      </c>
      <c r="B33" s="1" t="s">
        <v>3</v>
      </c>
      <c r="C33" s="1">
        <v>3.8798059409815303E-2</v>
      </c>
      <c r="D33" s="1">
        <v>4.4227722849368399E-2</v>
      </c>
      <c r="E33" s="1">
        <v>4.9406289129276401E-2</v>
      </c>
      <c r="F33" s="1">
        <v>4.90303295906801E-2</v>
      </c>
      <c r="G33" s="1">
        <v>5.30427557959431E-2</v>
      </c>
      <c r="H33" s="1">
        <v>3.11347557959431E-2</v>
      </c>
      <c r="I33" s="1">
        <v>3.3850880034336603E-2</v>
      </c>
      <c r="J33" s="1">
        <v>4.1817559129276399E-2</v>
      </c>
      <c r="K33" s="1">
        <v>5.30427557959431E-2</v>
      </c>
      <c r="L33" s="1">
        <v>68.238872866990704</v>
      </c>
      <c r="M33" s="1">
        <v>131.308229411562</v>
      </c>
      <c r="N33" s="1">
        <v>11.8305500102846</v>
      </c>
    </row>
    <row r="34" spans="1:14">
      <c r="A34">
        <f t="shared" si="1"/>
        <v>2095</v>
      </c>
      <c r="B34" s="1" t="s">
        <v>3</v>
      </c>
      <c r="C34" s="1">
        <v>3.8574068121497197E-2</v>
      </c>
      <c r="D34" s="1">
        <v>4.3870043828014099E-2</v>
      </c>
      <c r="E34" s="1">
        <v>4.9406289129276401E-2</v>
      </c>
      <c r="F34" s="1">
        <v>4.8868936257346701E-2</v>
      </c>
      <c r="G34" s="1">
        <v>5.30427557959431E-2</v>
      </c>
      <c r="H34" s="1">
        <v>3.11347557959431E-2</v>
      </c>
      <c r="I34" s="1">
        <v>3.3603550461178397E-2</v>
      </c>
      <c r="J34" s="1">
        <v>4.1817559129276399E-2</v>
      </c>
      <c r="K34" s="1">
        <v>5.30427557959431E-2</v>
      </c>
      <c r="L34" s="1">
        <v>66.670830306422801</v>
      </c>
      <c r="M34" s="1">
        <v>132.172753631137</v>
      </c>
      <c r="N34" s="1">
        <v>11.6416312468274</v>
      </c>
    </row>
    <row r="35" spans="1:14">
      <c r="A35">
        <f t="shared" si="1"/>
        <v>2100</v>
      </c>
      <c r="B35" s="1" t="s">
        <v>3</v>
      </c>
      <c r="C35" s="1">
        <v>3.8437524298377497E-2</v>
      </c>
      <c r="D35" s="1">
        <v>4.3683491159584399E-2</v>
      </c>
      <c r="E35" s="1">
        <v>4.9406289129276401E-2</v>
      </c>
      <c r="F35" s="1">
        <v>4.8715602924013397E-2</v>
      </c>
      <c r="G35" s="1">
        <v>5.30427557959431E-2</v>
      </c>
      <c r="H35" s="1">
        <v>3.11347557959431E-2</v>
      </c>
      <c r="I35" s="1">
        <v>3.3441256054262701E-2</v>
      </c>
      <c r="J35" s="1">
        <v>4.1817559129276399E-2</v>
      </c>
      <c r="K35" s="1">
        <v>5.30427557959431E-2</v>
      </c>
      <c r="L35" s="1">
        <v>67.799063414592396</v>
      </c>
      <c r="M35" s="1">
        <v>131.697108429118</v>
      </c>
      <c r="N35" s="1">
        <v>12.5570053469974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 Ou</dc:creator>
  <cp:lastModifiedBy>Shilin Ou</cp:lastModifiedBy>
  <dcterms:created xsi:type="dcterms:W3CDTF">2024-12-19T04:41:22Z</dcterms:created>
  <dcterms:modified xsi:type="dcterms:W3CDTF">2024-12-26T02:41:05Z</dcterms:modified>
</cp:coreProperties>
</file>