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ushilin/Desktop/WACC Project /code/"/>
    </mc:Choice>
  </mc:AlternateContent>
  <xr:revisionPtr revIDLastSave="0" documentId="13_ncr:1_{5AAAD0B5-28C4-C142-8F73-4AFAE16053AF}" xr6:coauthVersionLast="47" xr6:coauthVersionMax="47" xr10:uidLastSave="{00000000-0000-0000-0000-000000000000}"/>
  <bookViews>
    <workbookView xWindow="0" yWindow="760" windowWidth="30240" windowHeight="17700" xr2:uid="{590FFB79-B513-7049-A4AB-ED55A1F0F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<sst xmlns="http://schemas.openxmlformats.org/spreadsheetml/2006/main" count="48" uniqueCount="16">
  <si>
    <t>Year</t>
    <phoneticPr fontId="1" type="noConversion"/>
  </si>
  <si>
    <t>Scenario</t>
  </si>
  <si>
    <t>Onshore</t>
    <phoneticPr fontId="1" type="noConversion"/>
  </si>
  <si>
    <t>Offshore</t>
    <phoneticPr fontId="1" type="noConversion"/>
  </si>
  <si>
    <t>Nuclear</t>
    <phoneticPr fontId="1" type="noConversion"/>
  </si>
  <si>
    <t>CCS</t>
  </si>
  <si>
    <t>Coal</t>
    <phoneticPr fontId="1" type="noConversion"/>
  </si>
  <si>
    <t>Gas</t>
    <phoneticPr fontId="1" type="noConversion"/>
  </si>
  <si>
    <t>Solar</t>
    <phoneticPr fontId="1" type="noConversion"/>
  </si>
  <si>
    <t>Hydro</t>
    <phoneticPr fontId="1" type="noConversion"/>
  </si>
  <si>
    <t>Biomass</t>
    <phoneticPr fontId="1" type="noConversion"/>
  </si>
  <si>
    <t>Oil_Price</t>
    <phoneticPr fontId="1" type="noConversion"/>
  </si>
  <si>
    <t>Coal_Price</t>
    <phoneticPr fontId="1" type="noConversion"/>
  </si>
  <si>
    <t>Gas_Price</t>
    <phoneticPr fontId="1" type="noConversion"/>
  </si>
  <si>
    <t>CoC-reference</t>
  </si>
  <si>
    <t>CoC-convergence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</si>
</sst>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60607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EA5-13EC-5347-89F2-799EED4B65CD}">
  <dimension ref="A1:N35"/>
  <sheetViews>
    <sheetView tabSelected="1" workbookViewId="0">
      <selection activeCell="L2" sqref="L2:N35"/>
    </sheetView>
  </sheetViews>
  <sheetFormatPr baseColWidth="10" defaultRowHeight="16"/>
  <sheetData>
    <row r="1" spans="1:1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2020</v>
      </c>
      <c r="B2" s="2" t="s">
        <v>14</v>
      </c>
      <c r="C2" s="2">
        <v>9.7368056337697101E-2</v>
      </c>
      <c r="D2" s="2">
        <v>9.91691040786188E-2</v>
      </c>
      <c r="E2" s="2">
        <v>7.5719777469260202E-2</v>
      </c>
      <c r="F2" s="2">
        <v>7.9127290802593495E-2</v>
      </c>
      <c r="G2" s="2">
        <v>7.9196244135926894E-2</v>
      </c>
      <c r="H2" s="2">
        <v>5.7288240802593503E-2</v>
      </c>
      <c r="I2" s="2">
        <v>9.2618649822897206E-2</v>
      </c>
      <c r="J2" s="2">
        <v>6.7797710802593503E-2</v>
      </c>
      <c r="K2" s="2">
        <v>7.9196244135926894E-2</v>
      </c>
      <c r="L2" s="3">
        <v>61.63</v>
      </c>
      <c r="M2" s="2">
        <v>75.88</v>
      </c>
      <c r="N2" s="2">
        <v>5.1836000000000002</v>
      </c>
    </row>
    <row r="3" spans="1:14">
      <c r="A3">
        <f>A2+5</f>
        <v>2025</v>
      </c>
      <c r="B3" s="2" t="s">
        <v>14</v>
      </c>
      <c r="C3" s="2">
        <v>9.3696710627706403E-2</v>
      </c>
      <c r="D3" s="2">
        <v>8.4576311378883398E-2</v>
      </c>
      <c r="E3" s="2">
        <v>7.5719777469260202E-2</v>
      </c>
      <c r="F3" s="2">
        <v>7.8960594135926904E-2</v>
      </c>
      <c r="G3" s="2">
        <v>7.9196244135926894E-2</v>
      </c>
      <c r="H3" s="2">
        <v>5.7288240802593503E-2</v>
      </c>
      <c r="I3" s="2">
        <v>8.4616907831078905E-2</v>
      </c>
      <c r="J3" s="2">
        <v>6.7797710802593503E-2</v>
      </c>
      <c r="K3" s="2">
        <v>7.9196244135926894E-2</v>
      </c>
      <c r="L3" s="2">
        <v>72.060616975852895</v>
      </c>
      <c r="M3" s="2">
        <v>127.855877706217</v>
      </c>
      <c r="N3" s="2">
        <v>11.528112641180099</v>
      </c>
    </row>
    <row r="4" spans="1:14">
      <c r="A4">
        <f t="shared" ref="A4:A18" si="0">A3+5</f>
        <v>2030</v>
      </c>
      <c r="B4" s="2" t="s">
        <v>14</v>
      </c>
      <c r="C4" s="2">
        <v>9.0159092303509394E-2</v>
      </c>
      <c r="D4" s="2">
        <v>7.8451681697939202E-2</v>
      </c>
      <c r="E4" s="2">
        <v>7.5719777469260202E-2</v>
      </c>
      <c r="F4" s="2">
        <v>7.8020530542743799E-2</v>
      </c>
      <c r="G4" s="2">
        <v>7.9196244135926894E-2</v>
      </c>
      <c r="H4" s="2">
        <v>5.7288240802593503E-2</v>
      </c>
      <c r="I4" s="2">
        <v>7.8895746377051004E-2</v>
      </c>
      <c r="J4" s="2">
        <v>6.7797710802593503E-2</v>
      </c>
      <c r="K4" s="2">
        <v>7.9196244135926894E-2</v>
      </c>
      <c r="L4" s="2">
        <v>68.751370046296699</v>
      </c>
      <c r="M4" s="2">
        <v>131.14863021426501</v>
      </c>
      <c r="N4" s="2">
        <v>12.879117289355101</v>
      </c>
    </row>
    <row r="5" spans="1:14">
      <c r="A5">
        <f t="shared" si="0"/>
        <v>2035</v>
      </c>
      <c r="B5" s="2" t="s">
        <v>14</v>
      </c>
      <c r="C5" s="2">
        <v>8.8071261433576103E-2</v>
      </c>
      <c r="D5" s="2">
        <v>7.6617186816432897E-2</v>
      </c>
      <c r="E5" s="2">
        <v>7.5719777469260202E-2</v>
      </c>
      <c r="F5" s="2">
        <v>7.7338301624865394E-2</v>
      </c>
      <c r="G5" s="2">
        <v>7.9196244135926894E-2</v>
      </c>
      <c r="H5" s="2">
        <v>5.7288240802593503E-2</v>
      </c>
      <c r="I5" s="2">
        <v>7.5887022858192599E-2</v>
      </c>
      <c r="J5" s="2">
        <v>6.7797710802593503E-2</v>
      </c>
      <c r="K5" s="2">
        <v>7.9196244135926894E-2</v>
      </c>
      <c r="L5" s="2">
        <v>67.641848025464398</v>
      </c>
      <c r="M5" s="2">
        <v>132.747068691029</v>
      </c>
      <c r="N5" s="2">
        <v>12.309955286389499</v>
      </c>
    </row>
    <row r="6" spans="1:14">
      <c r="A6">
        <f t="shared" si="0"/>
        <v>2040</v>
      </c>
      <c r="B6" s="2" t="s">
        <v>14</v>
      </c>
      <c r="C6" s="2">
        <v>8.5843513064129795E-2</v>
      </c>
      <c r="D6" s="2">
        <v>7.5378676905046599E-2</v>
      </c>
      <c r="E6" s="2">
        <v>7.5719777469260202E-2</v>
      </c>
      <c r="F6" s="2">
        <v>7.6748244923912606E-2</v>
      </c>
      <c r="G6" s="2">
        <v>7.9196244135926894E-2</v>
      </c>
      <c r="H6" s="2">
        <v>5.7288240802593503E-2</v>
      </c>
      <c r="I6" s="2">
        <v>7.3878504982588897E-2</v>
      </c>
      <c r="J6" s="2">
        <v>6.7797710802593503E-2</v>
      </c>
      <c r="K6" s="2">
        <v>7.9196244135926894E-2</v>
      </c>
      <c r="L6" s="2">
        <v>66.839028689453599</v>
      </c>
      <c r="M6" s="2">
        <v>132.453974290649</v>
      </c>
      <c r="N6" s="2">
        <v>11.7980424040797</v>
      </c>
    </row>
    <row r="7" spans="1:14">
      <c r="A7">
        <f t="shared" si="0"/>
        <v>2045</v>
      </c>
      <c r="B7" s="2" t="s">
        <v>14</v>
      </c>
      <c r="C7" s="2">
        <v>8.2683715016265896E-2</v>
      </c>
      <c r="D7" s="2">
        <v>7.4298249586171303E-2</v>
      </c>
      <c r="E7" s="2">
        <v>7.5719777469260202E-2</v>
      </c>
      <c r="F7" s="2">
        <v>7.6231080066465701E-2</v>
      </c>
      <c r="G7" s="2">
        <v>7.9196244135926894E-2</v>
      </c>
      <c r="H7" s="2">
        <v>5.7288240802593503E-2</v>
      </c>
      <c r="I7" s="2">
        <v>7.1437036917946506E-2</v>
      </c>
      <c r="J7" s="2">
        <v>6.7797710802593503E-2</v>
      </c>
      <c r="K7" s="2">
        <v>7.9196244135926894E-2</v>
      </c>
      <c r="L7" s="2">
        <v>67.574044754234194</v>
      </c>
      <c r="M7" s="2">
        <v>131.96504686521601</v>
      </c>
      <c r="N7" s="2">
        <v>11.923384242627501</v>
      </c>
    </row>
    <row r="8" spans="1:14">
      <c r="A8">
        <f t="shared" si="0"/>
        <v>2050</v>
      </c>
      <c r="B8" s="2" t="s">
        <v>14</v>
      </c>
      <c r="C8" s="2">
        <v>8.0822227111608996E-2</v>
      </c>
      <c r="D8" s="2">
        <v>7.3108150828109106E-2</v>
      </c>
      <c r="E8" s="2">
        <v>7.5719777469260202E-2</v>
      </c>
      <c r="F8" s="2">
        <v>7.5588828438996003E-2</v>
      </c>
      <c r="G8" s="2">
        <v>7.9196244135926894E-2</v>
      </c>
      <c r="H8" s="2">
        <v>5.7288240802593503E-2</v>
      </c>
      <c r="I8" s="2">
        <v>6.9821928019075899E-2</v>
      </c>
      <c r="J8" s="2">
        <v>6.7797710802593503E-2</v>
      </c>
      <c r="K8" s="2">
        <v>7.9196244135926894E-2</v>
      </c>
      <c r="L8" s="2">
        <v>67.574843304229304</v>
      </c>
      <c r="M8" s="2">
        <v>133.08245015688499</v>
      </c>
      <c r="N8" s="2">
        <v>10.6498782869037</v>
      </c>
    </row>
    <row r="9" spans="1:14">
      <c r="A9">
        <f t="shared" si="0"/>
        <v>2055</v>
      </c>
      <c r="B9" s="2" t="s">
        <v>14</v>
      </c>
      <c r="C9" s="2">
        <v>7.9466967184465595E-2</v>
      </c>
      <c r="D9" s="2">
        <v>7.2098125267325605E-2</v>
      </c>
      <c r="E9" s="2">
        <v>7.5719777469260202E-2</v>
      </c>
      <c r="F9" s="2">
        <v>7.49755459085681E-2</v>
      </c>
      <c r="G9" s="2">
        <v>7.9196244135926894E-2</v>
      </c>
      <c r="H9" s="2">
        <v>5.7288240802593503E-2</v>
      </c>
      <c r="I9" s="2">
        <v>6.8681584624664296E-2</v>
      </c>
      <c r="J9" s="2">
        <v>6.7797710802593503E-2</v>
      </c>
      <c r="K9" s="2">
        <v>7.9196244135926894E-2</v>
      </c>
      <c r="L9" s="2">
        <v>56.732664804640798</v>
      </c>
      <c r="M9" s="2">
        <v>132.373170628276</v>
      </c>
      <c r="N9" s="2">
        <v>12.3420483022374</v>
      </c>
    </row>
    <row r="10" spans="1:14">
      <c r="A10">
        <f t="shared" si="0"/>
        <v>2060</v>
      </c>
      <c r="B10" s="2" t="s">
        <v>14</v>
      </c>
      <c r="C10" s="2">
        <v>7.8459205298600995E-2</v>
      </c>
      <c r="D10" s="2">
        <v>7.1273388764852702E-2</v>
      </c>
      <c r="E10" s="2">
        <v>7.5719777469260202E-2</v>
      </c>
      <c r="F10" s="2">
        <v>7.4582430235733493E-2</v>
      </c>
      <c r="G10" s="2">
        <v>7.9196244135926894E-2</v>
      </c>
      <c r="H10" s="2">
        <v>5.7288240802593503E-2</v>
      </c>
      <c r="I10" s="2">
        <v>6.7774283951564804E-2</v>
      </c>
      <c r="J10" s="2">
        <v>6.7797710802593503E-2</v>
      </c>
      <c r="K10" s="2">
        <v>7.9196244135926894E-2</v>
      </c>
      <c r="L10" s="2">
        <v>67.440945026060504</v>
      </c>
      <c r="M10" s="2">
        <v>132.56734646929399</v>
      </c>
      <c r="N10" s="2">
        <v>12.139274725818</v>
      </c>
    </row>
    <row r="11" spans="1:14">
      <c r="A11">
        <f t="shared" si="0"/>
        <v>2065</v>
      </c>
      <c r="B11" s="2" t="s">
        <v>14</v>
      </c>
      <c r="C11" s="2">
        <v>7.75751802916822E-2</v>
      </c>
      <c r="D11" s="2">
        <v>7.0555299277230601E-2</v>
      </c>
      <c r="E11" s="2">
        <v>7.5719777469260202E-2</v>
      </c>
      <c r="F11" s="2">
        <v>7.4243986698991599E-2</v>
      </c>
      <c r="G11" s="2">
        <v>7.9196244135926894E-2</v>
      </c>
      <c r="H11" s="2">
        <v>5.7288240802593503E-2</v>
      </c>
      <c r="I11" s="2">
        <v>6.6836098307423999E-2</v>
      </c>
      <c r="J11" s="2">
        <v>6.7797710802593503E-2</v>
      </c>
      <c r="K11" s="2">
        <v>7.9196244135926894E-2</v>
      </c>
      <c r="L11" s="2">
        <v>68.050937344480801</v>
      </c>
      <c r="M11" s="2">
        <v>132.353888360599</v>
      </c>
      <c r="N11" s="2">
        <v>11.781305781938901</v>
      </c>
    </row>
    <row r="12" spans="1:14">
      <c r="A12">
        <f t="shared" si="0"/>
        <v>2070</v>
      </c>
      <c r="B12" s="2" t="s">
        <v>14</v>
      </c>
      <c r="C12" s="2">
        <v>7.6749825920957498E-2</v>
      </c>
      <c r="D12" s="2">
        <v>6.9904758755566704E-2</v>
      </c>
      <c r="E12" s="2">
        <v>7.5719777469260202E-2</v>
      </c>
      <c r="F12" s="2">
        <v>7.3939218866584902E-2</v>
      </c>
      <c r="G12" s="2">
        <v>7.9196244135926894E-2</v>
      </c>
      <c r="H12" s="2">
        <v>5.7288240802593503E-2</v>
      </c>
      <c r="I12" s="2">
        <v>6.5824441701374706E-2</v>
      </c>
      <c r="J12" s="2">
        <v>6.7797710802593503E-2</v>
      </c>
      <c r="K12" s="2">
        <v>7.9196244135926894E-2</v>
      </c>
      <c r="L12" s="2">
        <v>67.7141317453586</v>
      </c>
      <c r="M12" s="2">
        <v>133.12293350453899</v>
      </c>
      <c r="N12" s="2">
        <v>11.8856911132986</v>
      </c>
    </row>
    <row r="13" spans="1:14">
      <c r="A13">
        <f t="shared" si="0"/>
        <v>2075</v>
      </c>
      <c r="B13" s="2" t="s">
        <v>14</v>
      </c>
      <c r="C13" s="2">
        <v>7.6033893625382903E-2</v>
      </c>
      <c r="D13" s="2">
        <v>6.9338350053119002E-2</v>
      </c>
      <c r="E13" s="2">
        <v>7.5719777469260202E-2</v>
      </c>
      <c r="F13" s="2">
        <v>7.3653485039018196E-2</v>
      </c>
      <c r="G13" s="2">
        <v>7.9196244135926894E-2</v>
      </c>
      <c r="H13" s="2">
        <v>5.7288240802593503E-2</v>
      </c>
      <c r="I13" s="2">
        <v>6.4946322508173296E-2</v>
      </c>
      <c r="J13" s="2">
        <v>6.7797710802593503E-2</v>
      </c>
      <c r="K13" s="2">
        <v>7.9196244135926894E-2</v>
      </c>
      <c r="L13" s="2">
        <v>67.880356951866602</v>
      </c>
      <c r="M13" s="2">
        <v>132.62438823491101</v>
      </c>
      <c r="N13" s="2">
        <v>11.5996030646116</v>
      </c>
    </row>
    <row r="14" spans="1:14">
      <c r="A14">
        <f t="shared" si="0"/>
        <v>2080</v>
      </c>
      <c r="B14" s="2" t="s">
        <v>14</v>
      </c>
      <c r="C14" s="2">
        <v>7.5484301594491099E-2</v>
      </c>
      <c r="D14" s="2">
        <v>6.8730434991072398E-2</v>
      </c>
      <c r="E14" s="2">
        <v>7.5719777469260202E-2</v>
      </c>
      <c r="F14" s="2">
        <v>7.3378568772372393E-2</v>
      </c>
      <c r="G14" s="2">
        <v>7.9196244135926894E-2</v>
      </c>
      <c r="H14" s="2">
        <v>5.7288240802593503E-2</v>
      </c>
      <c r="I14" s="2">
        <v>6.4176739861801405E-2</v>
      </c>
      <c r="J14" s="2">
        <v>6.7797710802593503E-2</v>
      </c>
      <c r="K14" s="2">
        <v>7.9196244135926894E-2</v>
      </c>
      <c r="L14" s="2">
        <v>68.0522502998367</v>
      </c>
      <c r="M14" s="2">
        <v>132.256963449041</v>
      </c>
      <c r="N14" s="2">
        <v>12.664256420197599</v>
      </c>
    </row>
    <row r="15" spans="1:14">
      <c r="A15">
        <f t="shared" si="0"/>
        <v>2085</v>
      </c>
      <c r="B15" s="2" t="s">
        <v>14</v>
      </c>
      <c r="C15" s="2">
        <v>7.4950013173670199E-2</v>
      </c>
      <c r="D15" s="2">
        <v>6.82461736214693E-2</v>
      </c>
      <c r="E15" s="2">
        <v>7.5719777469260202E-2</v>
      </c>
      <c r="F15" s="2">
        <v>7.3099949325645994E-2</v>
      </c>
      <c r="G15" s="2">
        <v>7.9196244135926894E-2</v>
      </c>
      <c r="H15" s="2">
        <v>5.7288240802593503E-2</v>
      </c>
      <c r="I15" s="2">
        <v>6.3504963441527798E-2</v>
      </c>
      <c r="J15" s="2">
        <v>6.7797710802593503E-2</v>
      </c>
      <c r="K15" s="2">
        <v>7.9196244135926894E-2</v>
      </c>
      <c r="L15" s="2">
        <v>67.480752248154403</v>
      </c>
      <c r="M15" s="2">
        <v>131.96204018828101</v>
      </c>
      <c r="N15" s="2">
        <v>12.526125449856799</v>
      </c>
    </row>
    <row r="16" spans="1:14">
      <c r="A16">
        <f t="shared" si="0"/>
        <v>2090</v>
      </c>
      <c r="B16" s="2" t="s">
        <v>14</v>
      </c>
      <c r="C16" s="2">
        <v>7.4477138100961501E-2</v>
      </c>
      <c r="D16" s="2">
        <v>6.7748804237536195E-2</v>
      </c>
      <c r="E16" s="2">
        <v>7.5719777469260202E-2</v>
      </c>
      <c r="F16" s="2">
        <v>7.2807200818293796E-2</v>
      </c>
      <c r="G16" s="2">
        <v>7.9196244135926894E-2</v>
      </c>
      <c r="H16" s="2">
        <v>5.7288240802593503E-2</v>
      </c>
      <c r="I16" s="2">
        <v>6.2885901466823005E-2</v>
      </c>
      <c r="J16" s="2">
        <v>6.7797710802593503E-2</v>
      </c>
      <c r="K16" s="2">
        <v>7.9196244135926894E-2</v>
      </c>
      <c r="L16" s="2">
        <v>68.238872866990704</v>
      </c>
      <c r="M16" s="2">
        <v>131.308229411562</v>
      </c>
      <c r="N16" s="2">
        <v>11.8305500102846</v>
      </c>
    </row>
    <row r="17" spans="1:14">
      <c r="A17">
        <f t="shared" si="0"/>
        <v>2095</v>
      </c>
      <c r="B17" s="2" t="s">
        <v>14</v>
      </c>
      <c r="C17" s="2">
        <v>7.4020194614008106E-2</v>
      </c>
      <c r="D17" s="2">
        <v>6.7232737446609694E-2</v>
      </c>
      <c r="E17" s="2">
        <v>7.5719777469260202E-2</v>
      </c>
      <c r="F17" s="2">
        <v>7.2515690127611096E-2</v>
      </c>
      <c r="G17" s="2">
        <v>7.9196244135926894E-2</v>
      </c>
      <c r="H17" s="2">
        <v>5.7288240802593503E-2</v>
      </c>
      <c r="I17" s="2">
        <v>6.2308902905837502E-2</v>
      </c>
      <c r="J17" s="2">
        <v>6.7797710802593503E-2</v>
      </c>
      <c r="K17" s="2">
        <v>7.9196244135926894E-2</v>
      </c>
      <c r="L17" s="2">
        <v>66.670830306422801</v>
      </c>
      <c r="M17" s="2">
        <v>132.172753631137</v>
      </c>
      <c r="N17" s="2">
        <v>11.6416312468274</v>
      </c>
    </row>
    <row r="18" spans="1:14">
      <c r="A18">
        <f t="shared" si="0"/>
        <v>2100</v>
      </c>
      <c r="B18" s="2" t="s">
        <v>14</v>
      </c>
      <c r="C18" s="2">
        <v>7.3622132789801203E-2</v>
      </c>
      <c r="D18" s="2">
        <v>6.6806734190481498E-2</v>
      </c>
      <c r="E18" s="2">
        <v>7.5719777469260202E-2</v>
      </c>
      <c r="F18" s="2">
        <v>7.2272108550325495E-2</v>
      </c>
      <c r="G18" s="2">
        <v>7.9196244135926894E-2</v>
      </c>
      <c r="H18" s="2">
        <v>5.7288240802593503E-2</v>
      </c>
      <c r="I18" s="2">
        <v>6.1795073247985201E-2</v>
      </c>
      <c r="J18" s="2">
        <v>6.7797710802593503E-2</v>
      </c>
      <c r="K18" s="2">
        <v>7.9196244135926894E-2</v>
      </c>
      <c r="L18" s="2">
        <v>67.799063414592396</v>
      </c>
      <c r="M18" s="2">
        <v>131.697108429118</v>
      </c>
      <c r="N18" s="2">
        <v>12.5570053469974</v>
      </c>
    </row>
    <row r="19" spans="1:14">
      <c r="A19">
        <v>2020</v>
      </c>
      <c r="B19" s="2" t="s">
        <v>15</v>
      </c>
      <c r="C19" s="2">
        <v>9.68756930043638E-2</v>
      </c>
      <c r="D19" s="2">
        <v>9.8825484078618797E-2</v>
      </c>
      <c r="E19" s="2">
        <v>7.5505214135926896E-2</v>
      </c>
      <c r="F19" s="2">
        <v>7.89133374692602E-2</v>
      </c>
      <c r="G19" s="2">
        <v>7.8981680802593504E-2</v>
      </c>
      <c r="H19" s="2">
        <v>5.7073677469260203E-2</v>
      </c>
      <c r="I19" s="2">
        <v>9.2256313156230493E-2</v>
      </c>
      <c r="J19" s="2">
        <v>6.7583147469260196E-2</v>
      </c>
      <c r="K19" s="2">
        <v>7.8981680802593504E-2</v>
      </c>
      <c r="L19" s="3">
        <v>61.63</v>
      </c>
      <c r="M19" s="2">
        <v>75.88</v>
      </c>
      <c r="N19" s="2">
        <v>5.1836000000000002</v>
      </c>
    </row>
    <row r="20" spans="1:14">
      <c r="A20">
        <f>+A19+5</f>
        <v>2025</v>
      </c>
      <c r="B20" s="2" t="s">
        <v>15</v>
      </c>
      <c r="C20" s="2">
        <v>8.8985190627706406E-2</v>
      </c>
      <c r="D20" s="2">
        <v>8.1442031499695602E-2</v>
      </c>
      <c r="E20" s="2">
        <v>7.30569641359268E-2</v>
      </c>
      <c r="F20" s="2">
        <v>7.6333660802593503E-2</v>
      </c>
      <c r="G20" s="2">
        <v>7.6560097469260097E-2</v>
      </c>
      <c r="H20" s="2">
        <v>5.46520974692601E-2</v>
      </c>
      <c r="I20" s="2">
        <v>8.12136718630945E-2</v>
      </c>
      <c r="J20" s="2">
        <v>6.5191564135926805E-2</v>
      </c>
      <c r="K20" s="2">
        <v>7.6560097469260097E-2</v>
      </c>
      <c r="L20" s="2">
        <v>72.060616975852895</v>
      </c>
      <c r="M20" s="2">
        <v>127.855877706217</v>
      </c>
      <c r="N20" s="2">
        <v>11.528112641180099</v>
      </c>
    </row>
    <row r="21" spans="1:14">
      <c r="A21">
        <f t="shared" ref="A21:A35" si="1">+A20+5</f>
        <v>2030</v>
      </c>
      <c r="B21" s="2" t="s">
        <v>15</v>
      </c>
      <c r="C21" s="2">
        <v>8.1379932654404394E-2</v>
      </c>
      <c r="D21" s="2">
        <v>7.2885389219300101E-2</v>
      </c>
      <c r="E21" s="2">
        <v>7.0397484135926794E-2</v>
      </c>
      <c r="F21" s="2">
        <v>7.2845792720173705E-2</v>
      </c>
      <c r="G21" s="2">
        <v>7.3927284135926793E-2</v>
      </c>
      <c r="H21" s="2">
        <v>5.2019284135926797E-2</v>
      </c>
      <c r="I21" s="2">
        <v>7.1783058973843503E-2</v>
      </c>
      <c r="J21" s="2">
        <v>6.2585417469260093E-2</v>
      </c>
      <c r="K21" s="2">
        <v>7.3927284135926793E-2</v>
      </c>
      <c r="L21" s="2">
        <v>68.751370046296699</v>
      </c>
      <c r="M21" s="2">
        <v>131.14863021426501</v>
      </c>
      <c r="N21" s="2">
        <v>12.879117289355101</v>
      </c>
    </row>
    <row r="22" spans="1:14">
      <c r="A22">
        <f t="shared" si="1"/>
        <v>2035</v>
      </c>
      <c r="B22" s="2" t="s">
        <v>15</v>
      </c>
      <c r="C22" s="2">
        <v>7.0707937197275403E-2</v>
      </c>
      <c r="D22" s="2">
        <v>6.5704456091141297E-2</v>
      </c>
      <c r="E22" s="2">
        <v>6.51505187175975E-2</v>
      </c>
      <c r="F22" s="2">
        <v>6.7138531561502596E-2</v>
      </c>
      <c r="G22" s="2">
        <v>6.8706985384264105E-2</v>
      </c>
      <c r="H22" s="2">
        <v>4.6798985384264198E-2</v>
      </c>
      <c r="I22" s="2">
        <v>6.2838381840916696E-2</v>
      </c>
      <c r="J22" s="2">
        <v>5.7395118717597497E-2</v>
      </c>
      <c r="K22" s="2">
        <v>6.8706985384264105E-2</v>
      </c>
      <c r="L22" s="2">
        <v>67.641848025464398</v>
      </c>
      <c r="M22" s="2">
        <v>132.747068691029</v>
      </c>
      <c r="N22" s="2">
        <v>12.309955286389499</v>
      </c>
    </row>
    <row r="23" spans="1:14">
      <c r="A23">
        <f t="shared" si="1"/>
        <v>2040</v>
      </c>
      <c r="B23" s="2" t="s">
        <v>15</v>
      </c>
      <c r="C23" s="2">
        <v>6.0204178990161498E-2</v>
      </c>
      <c r="D23" s="2">
        <v>5.8976777038431703E-2</v>
      </c>
      <c r="E23" s="2">
        <v>5.9903553299268303E-2</v>
      </c>
      <c r="F23" s="2">
        <v>6.1639397528340502E-2</v>
      </c>
      <c r="G23" s="2">
        <v>6.3486686632601597E-2</v>
      </c>
      <c r="H23" s="2">
        <v>4.15786866326016E-2</v>
      </c>
      <c r="I23" s="2">
        <v>5.5051033131648802E-2</v>
      </c>
      <c r="J23" s="2">
        <v>5.2201486632601601E-2</v>
      </c>
      <c r="K23" s="2">
        <v>6.3486686632601597E-2</v>
      </c>
      <c r="L23" s="2">
        <v>66.839028689453599</v>
      </c>
      <c r="M23" s="2">
        <v>132.453974290649</v>
      </c>
      <c r="N23" s="2">
        <v>11.7980424040797</v>
      </c>
    </row>
    <row r="24" spans="1:14">
      <c r="A24">
        <f t="shared" si="1"/>
        <v>2045</v>
      </c>
      <c r="B24" s="2" t="s">
        <v>15</v>
      </c>
      <c r="C24" s="2">
        <v>4.9777339714132403E-2</v>
      </c>
      <c r="D24" s="2">
        <v>5.2619155216488099E-2</v>
      </c>
      <c r="E24" s="2">
        <v>5.4653254547605598E-2</v>
      </c>
      <c r="F24" s="2">
        <v>5.6237867953034801E-2</v>
      </c>
      <c r="G24" s="2">
        <v>5.8263054547605601E-2</v>
      </c>
      <c r="H24" s="2">
        <v>3.6355054547605598E-2</v>
      </c>
      <c r="I24" s="2">
        <v>4.7358653608474799E-2</v>
      </c>
      <c r="J24" s="2">
        <v>4.7011187880938998E-2</v>
      </c>
      <c r="K24" s="2">
        <v>5.8263054547605601E-2</v>
      </c>
      <c r="L24" s="2">
        <v>67.574044754234194</v>
      </c>
      <c r="M24" s="2">
        <v>131.96504686521601</v>
      </c>
      <c r="N24" s="2">
        <v>11.923384242627501</v>
      </c>
    </row>
    <row r="25" spans="1:14">
      <c r="A25">
        <f t="shared" si="1"/>
        <v>2050</v>
      </c>
      <c r="B25" s="2" t="s">
        <v>15</v>
      </c>
      <c r="C25" s="2">
        <v>4.0497906295146997E-2</v>
      </c>
      <c r="D25" s="2">
        <v>4.64829000255556E-2</v>
      </c>
      <c r="E25" s="2">
        <v>4.9406289129276401E-2</v>
      </c>
      <c r="F25" s="2">
        <v>5.0849866076956303E-2</v>
      </c>
      <c r="G25" s="2">
        <v>5.30427557959431E-2</v>
      </c>
      <c r="H25" s="2">
        <v>3.11347557959431E-2</v>
      </c>
      <c r="I25" s="2">
        <v>4.0601667017001901E-2</v>
      </c>
      <c r="J25" s="2">
        <v>4.1817559129276399E-2</v>
      </c>
      <c r="K25" s="2">
        <v>5.30427557959431E-2</v>
      </c>
      <c r="L25" s="2">
        <v>67.574843304229304</v>
      </c>
      <c r="M25" s="2">
        <v>133.08245015688499</v>
      </c>
      <c r="N25" s="2">
        <v>10.6498782869037</v>
      </c>
    </row>
    <row r="26" spans="1:14">
      <c r="A26">
        <f t="shared" si="1"/>
        <v>2055</v>
      </c>
      <c r="B26" s="2" t="s">
        <v>15</v>
      </c>
      <c r="C26" s="2">
        <v>3.9839175949595997E-2</v>
      </c>
      <c r="D26" s="2">
        <v>4.5906057742522002E-2</v>
      </c>
      <c r="E26" s="2">
        <v>4.9406289129276401E-2</v>
      </c>
      <c r="F26" s="2">
        <v>5.0516075830416403E-2</v>
      </c>
      <c r="G26" s="2">
        <v>5.30427557959431E-2</v>
      </c>
      <c r="H26" s="2">
        <v>3.11347557959431E-2</v>
      </c>
      <c r="I26" s="2">
        <v>3.9877321291967499E-2</v>
      </c>
      <c r="J26" s="2">
        <v>4.1817559129276399E-2</v>
      </c>
      <c r="K26" s="2">
        <v>5.30427557959431E-2</v>
      </c>
      <c r="L26" s="2">
        <v>56.732664804640798</v>
      </c>
      <c r="M26" s="2">
        <v>132.373170628276</v>
      </c>
      <c r="N26" s="2">
        <v>12.3420483022374</v>
      </c>
    </row>
    <row r="27" spans="1:14">
      <c r="A27">
        <f t="shared" si="1"/>
        <v>2060</v>
      </c>
      <c r="B27" s="2" t="s">
        <v>15</v>
      </c>
      <c r="C27" s="2">
        <v>3.9337491609341899E-2</v>
      </c>
      <c r="D27" s="2">
        <v>4.5414566792402002E-2</v>
      </c>
      <c r="E27" s="2">
        <v>4.9406289129276401E-2</v>
      </c>
      <c r="F27" s="2">
        <v>5.0265227177122798E-2</v>
      </c>
      <c r="G27" s="2">
        <v>5.30427557959431E-2</v>
      </c>
      <c r="H27" s="2">
        <v>3.11347557959431E-2</v>
      </c>
      <c r="I27" s="2">
        <v>3.9218637695288897E-2</v>
      </c>
      <c r="J27" s="2">
        <v>4.1817559129276399E-2</v>
      </c>
      <c r="K27" s="2">
        <v>5.30427557959431E-2</v>
      </c>
      <c r="L27" s="2">
        <v>67.440945026060504</v>
      </c>
      <c r="M27" s="2">
        <v>132.56734646929399</v>
      </c>
      <c r="N27" s="2">
        <v>12.139274725818</v>
      </c>
    </row>
    <row r="28" spans="1:14">
      <c r="A28">
        <f t="shared" si="1"/>
        <v>2065</v>
      </c>
      <c r="B28" s="2" t="s">
        <v>15</v>
      </c>
      <c r="C28" s="2">
        <v>3.8913508779955301E-2</v>
      </c>
      <c r="D28" s="2">
        <v>4.4894040140852201E-2</v>
      </c>
      <c r="E28" s="2">
        <v>4.9406289129276401E-2</v>
      </c>
      <c r="F28" s="2">
        <v>5.0050471660912699E-2</v>
      </c>
      <c r="G28" s="2">
        <v>5.30427557959431E-2</v>
      </c>
      <c r="H28" s="2">
        <v>3.11347557959431E-2</v>
      </c>
      <c r="I28" s="2">
        <v>3.8578159347034402E-2</v>
      </c>
      <c r="J28" s="2">
        <v>4.1817559129276399E-2</v>
      </c>
      <c r="K28" s="2">
        <v>5.30427557959431E-2</v>
      </c>
      <c r="L28" s="2">
        <v>68.050937344480801</v>
      </c>
      <c r="M28" s="2">
        <v>132.353888360599</v>
      </c>
      <c r="N28" s="2">
        <v>11.781305781938901</v>
      </c>
    </row>
    <row r="29" spans="1:14">
      <c r="A29">
        <f t="shared" si="1"/>
        <v>2070</v>
      </c>
      <c r="B29" s="2" t="s">
        <v>15</v>
      </c>
      <c r="C29" s="2">
        <v>3.8565857641791601E-2</v>
      </c>
      <c r="D29" s="2">
        <v>4.4501481923664502E-2</v>
      </c>
      <c r="E29" s="2">
        <v>4.9406289129276401E-2</v>
      </c>
      <c r="F29" s="2">
        <v>4.9851196588500901E-2</v>
      </c>
      <c r="G29" s="2">
        <v>5.30427557959431E-2</v>
      </c>
      <c r="H29" s="2">
        <v>3.11347557959431E-2</v>
      </c>
      <c r="I29" s="2">
        <v>3.7977964381252498E-2</v>
      </c>
      <c r="J29" s="2">
        <v>4.1817559129276399E-2</v>
      </c>
      <c r="K29" s="2">
        <v>5.30427557959431E-2</v>
      </c>
      <c r="L29" s="2">
        <v>67.7141317453586</v>
      </c>
      <c r="M29" s="2">
        <v>133.12293350453899</v>
      </c>
      <c r="N29" s="2">
        <v>11.8856911132986</v>
      </c>
    </row>
    <row r="30" spans="1:14">
      <c r="A30">
        <f t="shared" si="1"/>
        <v>2075</v>
      </c>
      <c r="B30" s="2" t="s">
        <v>15</v>
      </c>
      <c r="C30" s="2">
        <v>3.8260298308373797E-2</v>
      </c>
      <c r="D30" s="2">
        <v>4.4172304702002903E-2</v>
      </c>
      <c r="E30" s="2">
        <v>4.9406289129276401E-2</v>
      </c>
      <c r="F30" s="2">
        <v>4.9666620943384601E-2</v>
      </c>
      <c r="G30" s="2">
        <v>5.30427557959431E-2</v>
      </c>
      <c r="H30" s="2">
        <v>3.11347557959431E-2</v>
      </c>
      <c r="I30" s="2">
        <v>3.75094922630494E-2</v>
      </c>
      <c r="J30" s="2">
        <v>4.1817559129276399E-2</v>
      </c>
      <c r="K30" s="2">
        <v>5.30427557959431E-2</v>
      </c>
      <c r="L30" s="2">
        <v>67.880356951866602</v>
      </c>
      <c r="M30" s="2">
        <v>132.62438823491101</v>
      </c>
      <c r="N30" s="2">
        <v>11.5996030646116</v>
      </c>
    </row>
    <row r="31" spans="1:14">
      <c r="A31">
        <f t="shared" si="1"/>
        <v>2080</v>
      </c>
      <c r="B31" s="2" t="s">
        <v>15</v>
      </c>
      <c r="C31" s="2">
        <v>3.7993270800243201E-2</v>
      </c>
      <c r="D31" s="2">
        <v>4.3817039032302801E-2</v>
      </c>
      <c r="E31" s="2">
        <v>4.9406289129276401E-2</v>
      </c>
      <c r="F31" s="2">
        <v>4.9491261348058598E-2</v>
      </c>
      <c r="G31" s="2">
        <v>5.30427557959431E-2</v>
      </c>
      <c r="H31" s="2">
        <v>3.11347557959431E-2</v>
      </c>
      <c r="I31" s="2">
        <v>3.7140249857994599E-2</v>
      </c>
      <c r="J31" s="2">
        <v>4.1817559129276399E-2</v>
      </c>
      <c r="K31" s="2">
        <v>5.30427557959431E-2</v>
      </c>
      <c r="L31" s="2">
        <v>68.0522502998367</v>
      </c>
      <c r="M31" s="2">
        <v>132.256963449041</v>
      </c>
      <c r="N31" s="2">
        <v>12.664256420197599</v>
      </c>
    </row>
    <row r="32" spans="1:14">
      <c r="A32">
        <f t="shared" si="1"/>
        <v>2085</v>
      </c>
      <c r="B32" s="2" t="s">
        <v>15</v>
      </c>
      <c r="C32" s="2">
        <v>3.7741847555888698E-2</v>
      </c>
      <c r="D32" s="2">
        <v>4.3460096813737699E-2</v>
      </c>
      <c r="E32" s="2">
        <v>4.9406289129276401E-2</v>
      </c>
      <c r="F32" s="2">
        <v>4.9321063628818898E-2</v>
      </c>
      <c r="G32" s="2">
        <v>5.30427557959431E-2</v>
      </c>
      <c r="H32" s="2">
        <v>3.11347557959431E-2</v>
      </c>
      <c r="I32" s="2">
        <v>3.6796970697230098E-2</v>
      </c>
      <c r="J32" s="2">
        <v>4.1817559129276399E-2</v>
      </c>
      <c r="K32" s="2">
        <v>5.30427557959431E-2</v>
      </c>
      <c r="L32" s="2">
        <v>67.480752248154403</v>
      </c>
      <c r="M32" s="2">
        <v>131.96204018828101</v>
      </c>
      <c r="N32" s="2">
        <v>12.526125449856799</v>
      </c>
    </row>
    <row r="33" spans="1:14">
      <c r="A33">
        <f>+A32+5</f>
        <v>2090</v>
      </c>
      <c r="B33" s="2" t="s">
        <v>15</v>
      </c>
      <c r="C33" s="2">
        <v>3.7486947761935299E-2</v>
      </c>
      <c r="D33" s="2">
        <v>4.3133923567791298E-2</v>
      </c>
      <c r="E33" s="2">
        <v>4.9406289129276401E-2</v>
      </c>
      <c r="F33" s="2">
        <v>4.9142219879884402E-2</v>
      </c>
      <c r="G33" s="2">
        <v>5.30427557959431E-2</v>
      </c>
      <c r="H33" s="2">
        <v>3.11347557959431E-2</v>
      </c>
      <c r="I33" s="2">
        <v>3.6453220968847899E-2</v>
      </c>
      <c r="J33" s="2">
        <v>4.1817559129276399E-2</v>
      </c>
      <c r="K33" s="2">
        <v>5.30427557959431E-2</v>
      </c>
      <c r="L33" s="2">
        <v>68.238872866990704</v>
      </c>
      <c r="M33" s="2">
        <v>131.308229411562</v>
      </c>
      <c r="N33" s="2">
        <v>11.8305500102846</v>
      </c>
    </row>
    <row r="34" spans="1:14">
      <c r="A34">
        <f t="shared" si="1"/>
        <v>2095</v>
      </c>
      <c r="B34" s="2" t="s">
        <v>15</v>
      </c>
      <c r="C34" s="2">
        <v>3.72534536726307E-2</v>
      </c>
      <c r="D34" s="2">
        <v>4.2804293394796897E-2</v>
      </c>
      <c r="E34" s="2">
        <v>4.9406289129276401E-2</v>
      </c>
      <c r="F34" s="2">
        <v>4.8964494881915503E-2</v>
      </c>
      <c r="G34" s="2">
        <v>5.30427557959431E-2</v>
      </c>
      <c r="H34" s="2">
        <v>3.11347557959431E-2</v>
      </c>
      <c r="I34" s="2">
        <v>3.6095445418423397E-2</v>
      </c>
      <c r="J34" s="2">
        <v>4.1817559129276399E-2</v>
      </c>
      <c r="K34" s="2">
        <v>5.30427557959431E-2</v>
      </c>
      <c r="L34" s="2">
        <v>66.670830306422801</v>
      </c>
      <c r="M34" s="2">
        <v>132.172753631137</v>
      </c>
      <c r="N34" s="2">
        <v>11.6416312468274</v>
      </c>
    </row>
    <row r="35" spans="1:14">
      <c r="A35">
        <f t="shared" si="1"/>
        <v>2100</v>
      </c>
      <c r="B35" s="2" t="s">
        <v>15</v>
      </c>
      <c r="C35" s="2">
        <v>3.7037498828520803E-2</v>
      </c>
      <c r="D35" s="2">
        <v>4.2530019761341097E-2</v>
      </c>
      <c r="E35" s="2">
        <v>4.9406289129276401E-2</v>
      </c>
      <c r="F35" s="2">
        <v>4.8794314643024E-2</v>
      </c>
      <c r="G35" s="2">
        <v>5.30427557959431E-2</v>
      </c>
      <c r="H35" s="2">
        <v>3.11347557959431E-2</v>
      </c>
      <c r="I35" s="2">
        <v>3.5831474210177898E-2</v>
      </c>
      <c r="J35" s="2">
        <v>4.1817559129276399E-2</v>
      </c>
      <c r="K35" s="2">
        <v>5.30427557959431E-2</v>
      </c>
      <c r="L35" s="2">
        <v>67.799063414592396</v>
      </c>
      <c r="M35" s="2">
        <v>131.697108429118</v>
      </c>
      <c r="N35" s="2">
        <v>12.5570053469974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Shilin Ou</dc:creator>
  <cp:lastModifiedBy>Shilin Ou</cp:lastModifiedBy>
  <dcterms:created xsi:type="dcterms:W3CDTF">2024-12-19T05:20:51Z</dcterms:created>
  <dcterms:modified xsi:type="dcterms:W3CDTF">2024-12-25T12:48:22Z</dcterms:modified>
</cp:coreProperties>
</file>