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ushilin/Desktop/WACC Project /code/"/>
    </mc:Choice>
  </mc:AlternateContent>
  <xr:revisionPtr revIDLastSave="0" documentId="13_ncr:1_{3375E3B6-E1C9-4840-9BF1-E91B22099B0C}" xr6:coauthVersionLast="47" xr6:coauthVersionMax="47" xr10:uidLastSave="{00000000-0000-0000-0000-000000000000}"/>
  <bookViews>
    <workbookView xWindow="0" yWindow="740" windowWidth="30240" windowHeight="18900" xr2:uid="{2D1C4FED-28D2-B64B-919C-6DB0D1666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<sst xmlns="http://schemas.openxmlformats.org/spreadsheetml/2006/main" count="48" uniqueCount="16">
  <si>
    <t>Year</t>
    <phoneticPr fontId="1" type="noConversion"/>
  </si>
  <si>
    <t>Scenario</t>
  </si>
  <si>
    <t>Onshore</t>
    <phoneticPr fontId="1" type="noConversion"/>
  </si>
  <si>
    <t>Offshore</t>
    <phoneticPr fontId="1" type="noConversion"/>
  </si>
  <si>
    <t>Nuclear</t>
    <phoneticPr fontId="1" type="noConversion"/>
  </si>
  <si>
    <t>CCS</t>
  </si>
  <si>
    <t>Coal</t>
    <phoneticPr fontId="1" type="noConversion"/>
  </si>
  <si>
    <t>Gas</t>
    <phoneticPr fontId="1" type="noConversion"/>
  </si>
  <si>
    <t>Solar</t>
    <phoneticPr fontId="1" type="noConversion"/>
  </si>
  <si>
    <t>Hydro</t>
    <phoneticPr fontId="1" type="noConversion"/>
  </si>
  <si>
    <t>Biomass</t>
    <phoneticPr fontId="1" type="noConversion"/>
  </si>
  <si>
    <t>Oil_Price</t>
    <phoneticPr fontId="1" type="noConversion"/>
  </si>
  <si>
    <t>Coal_Price</t>
    <phoneticPr fontId="1" type="noConversion"/>
  </si>
  <si>
    <t>Gas_Price</t>
    <phoneticPr fontId="1" type="noConversion"/>
  </si>
  <si>
    <t>CoC-reference</t>
  </si>
  <si>
    <t>CoC-convergence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</si>
</sst>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87B3-EA08-F442-9DC0-6D0DA458DFE4}">
  <dimension ref="A1:N35"/>
  <sheetViews>
    <sheetView tabSelected="1" workbookViewId="0">
      <selection activeCell="K19" sqref="K19:K35"/>
    </sheetView>
  </sheetViews>
  <sheetFormatPr baseColWidth="10" defaultRowHeight="16"/>
  <sheetData>
    <row r="1" spans="1:1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2020</v>
      </c>
      <c r="B2" s="2" t="s">
        <v>14</v>
      </c>
      <c r="C2" s="2">
        <v>8.7348147272864995E-2</v>
      </c>
      <c r="D2" s="2">
        <v>8.8892486821990496E-2</v>
      </c>
      <c r="E2" s="2">
        <v>7.0717266574929702E-2</v>
      </c>
      <c r="F2" s="2">
        <v>7.3881951653335207E-2</v>
      </c>
      <c r="G2" s="2">
        <v>7.3881951653335207E-2</v>
      </c>
      <c r="H2" s="2">
        <v>5.1943554823071503E-2</v>
      </c>
      <c r="I2" s="2">
        <v>8.39419199998757E-2</v>
      </c>
      <c r="J2" s="2">
        <v>6.2733550918957298E-2</v>
      </c>
      <c r="K2" s="2">
        <v>7.3881951653335207E-2</v>
      </c>
      <c r="L2" s="3">
        <v>61.63</v>
      </c>
      <c r="M2" s="3">
        <v>75.88</v>
      </c>
      <c r="N2" s="3">
        <v>5.1836000000000002</v>
      </c>
    </row>
    <row r="3" spans="1:14">
      <c r="A3">
        <f>A2+5</f>
        <v>2025</v>
      </c>
      <c r="B3" s="2" t="s">
        <v>14</v>
      </c>
      <c r="C3" s="2">
        <v>8.2602297222644103E-2</v>
      </c>
      <c r="D3" s="2">
        <v>7.5135579298942407E-2</v>
      </c>
      <c r="E3" s="2">
        <v>7.0717266574929702E-2</v>
      </c>
      <c r="F3" s="2">
        <v>7.3809410953520796E-2</v>
      </c>
      <c r="G3" s="2">
        <v>7.3881951653335207E-2</v>
      </c>
      <c r="H3" s="2">
        <v>5.1943554823071503E-2</v>
      </c>
      <c r="I3" s="2">
        <v>7.7495429383408906E-2</v>
      </c>
      <c r="J3" s="2">
        <v>6.2733550918957298E-2</v>
      </c>
      <c r="K3" s="2">
        <v>7.3881951653335207E-2</v>
      </c>
      <c r="L3" s="3">
        <v>72.060616999999993</v>
      </c>
      <c r="M3" s="3">
        <v>127.855878</v>
      </c>
      <c r="N3" s="3">
        <v>11.5281126</v>
      </c>
    </row>
    <row r="4" spans="1:14">
      <c r="A4">
        <f t="shared" ref="A4:A18" si="0">A3+5</f>
        <v>2030</v>
      </c>
      <c r="B4" s="2" t="s">
        <v>14</v>
      </c>
      <c r="C4" s="2">
        <v>7.9016716148014698E-2</v>
      </c>
      <c r="D4" s="2">
        <v>5.5981833025983002E-2</v>
      </c>
      <c r="E4" s="2">
        <v>7.0717266574929702E-2</v>
      </c>
      <c r="F4" s="2">
        <v>7.3542710609399806E-2</v>
      </c>
      <c r="G4" s="2">
        <v>7.3881951653335207E-2</v>
      </c>
      <c r="H4" s="2">
        <v>5.1943554823071503E-2</v>
      </c>
      <c r="I4" s="2">
        <v>7.1622461433019896E-2</v>
      </c>
      <c r="J4" s="2">
        <v>6.2733550918957298E-2</v>
      </c>
      <c r="K4" s="2">
        <v>7.3881951653335207E-2</v>
      </c>
      <c r="L4" s="3">
        <v>68.751369999999994</v>
      </c>
      <c r="M4" s="3">
        <v>131.14863</v>
      </c>
      <c r="N4" s="3">
        <v>12.879117300000001</v>
      </c>
    </row>
    <row r="5" spans="1:14">
      <c r="A5">
        <f t="shared" si="0"/>
        <v>2035</v>
      </c>
      <c r="B5" s="2" t="s">
        <v>14</v>
      </c>
      <c r="C5" s="2">
        <v>7.7145421812752496E-2</v>
      </c>
      <c r="D5" s="2">
        <v>5.4962409947357897E-2</v>
      </c>
      <c r="E5" s="2">
        <v>7.0717266574929702E-2</v>
      </c>
      <c r="F5" s="2">
        <v>7.3146624768827107E-2</v>
      </c>
      <c r="G5" s="2">
        <v>7.3881951653335207E-2</v>
      </c>
      <c r="H5" s="2">
        <v>5.1943554823071503E-2</v>
      </c>
      <c r="I5" s="2">
        <v>6.6183698240092695E-2</v>
      </c>
      <c r="J5" s="2">
        <v>6.2733550918957298E-2</v>
      </c>
      <c r="K5" s="2">
        <v>7.3881951653335207E-2</v>
      </c>
      <c r="L5" s="3">
        <v>67.641847999999996</v>
      </c>
      <c r="M5" s="3">
        <v>132.74706900000001</v>
      </c>
      <c r="N5" s="3">
        <v>12.3099553</v>
      </c>
    </row>
    <row r="6" spans="1:14">
      <c r="A6">
        <f t="shared" si="0"/>
        <v>2040</v>
      </c>
      <c r="B6" s="2" t="s">
        <v>14</v>
      </c>
      <c r="C6" s="2">
        <v>7.5703143955273194E-2</v>
      </c>
      <c r="D6" s="2">
        <v>5.3684321730795598E-2</v>
      </c>
      <c r="E6" s="2">
        <v>7.0717266574929702E-2</v>
      </c>
      <c r="F6" s="2">
        <v>7.2341912387867094E-2</v>
      </c>
      <c r="G6" s="2">
        <v>7.3881951653335207E-2</v>
      </c>
      <c r="H6" s="2">
        <v>5.1943554823071503E-2</v>
      </c>
      <c r="I6" s="2">
        <v>6.3526202143195598E-2</v>
      </c>
      <c r="J6" s="2">
        <v>6.2733550918957298E-2</v>
      </c>
      <c r="K6" s="2">
        <v>7.3881951653335207E-2</v>
      </c>
      <c r="L6" s="3">
        <v>66.8390287</v>
      </c>
      <c r="M6" s="3">
        <v>132.45397399999999</v>
      </c>
      <c r="N6" s="3">
        <v>11.7980424</v>
      </c>
    </row>
    <row r="7" spans="1:14">
      <c r="A7">
        <f t="shared" si="0"/>
        <v>2045</v>
      </c>
      <c r="B7" s="2" t="s">
        <v>14</v>
      </c>
      <c r="C7" s="2">
        <v>7.4238018146205301E-2</v>
      </c>
      <c r="D7" s="2">
        <v>5.2449841647741698E-2</v>
      </c>
      <c r="E7" s="2">
        <v>7.0717266574929702E-2</v>
      </c>
      <c r="F7" s="2">
        <v>7.1088880718294098E-2</v>
      </c>
      <c r="G7" s="2">
        <v>7.3881951653335207E-2</v>
      </c>
      <c r="H7" s="2">
        <v>5.1943554823071503E-2</v>
      </c>
      <c r="I7" s="2">
        <v>6.2131776607091398E-2</v>
      </c>
      <c r="J7" s="2">
        <v>6.2733550918957298E-2</v>
      </c>
      <c r="K7" s="2">
        <v>7.3881951653335207E-2</v>
      </c>
      <c r="L7" s="3">
        <v>67.574044799999996</v>
      </c>
      <c r="M7" s="3">
        <v>131.965047</v>
      </c>
      <c r="N7" s="3">
        <v>11.923384199999999</v>
      </c>
    </row>
    <row r="8" spans="1:14">
      <c r="A8">
        <f t="shared" si="0"/>
        <v>2050</v>
      </c>
      <c r="B8" s="2" t="s">
        <v>14</v>
      </c>
      <c r="C8" s="2">
        <v>7.1475970678099701E-2</v>
      </c>
      <c r="D8" s="2">
        <v>5.1349050043072698E-2</v>
      </c>
      <c r="E8" s="2">
        <v>7.0717266574929702E-2</v>
      </c>
      <c r="F8" s="2">
        <v>6.9598534201051901E-2</v>
      </c>
      <c r="G8" s="2">
        <v>7.3881951653335207E-2</v>
      </c>
      <c r="H8" s="2">
        <v>5.1943554823071503E-2</v>
      </c>
      <c r="I8" s="2">
        <v>6.0984308334285003E-2</v>
      </c>
      <c r="J8" s="2">
        <v>6.2733550918957298E-2</v>
      </c>
      <c r="K8" s="2">
        <v>7.3881951653335207E-2</v>
      </c>
      <c r="L8" s="3">
        <v>67.574843299999998</v>
      </c>
      <c r="M8" s="3">
        <v>133.08244999999999</v>
      </c>
      <c r="N8" s="3">
        <v>10.649878299999999</v>
      </c>
    </row>
    <row r="9" spans="1:14">
      <c r="A9">
        <f t="shared" si="0"/>
        <v>2055</v>
      </c>
      <c r="B9" s="2" t="s">
        <v>14</v>
      </c>
      <c r="C9" s="2">
        <v>6.9543862231118303E-2</v>
      </c>
      <c r="D9" s="2">
        <v>5.04538936898506E-2</v>
      </c>
      <c r="E9" s="2">
        <v>7.0717266574929702E-2</v>
      </c>
      <c r="F9" s="2">
        <v>6.8305502531478796E-2</v>
      </c>
      <c r="G9" s="2">
        <v>7.3881951653335207E-2</v>
      </c>
      <c r="H9" s="2">
        <v>5.1943554823071503E-2</v>
      </c>
      <c r="I9" s="2">
        <v>6.0009987674494503E-2</v>
      </c>
      <c r="J9" s="2">
        <v>6.2733550918957298E-2</v>
      </c>
      <c r="K9" s="2">
        <v>7.3881951653335207E-2</v>
      </c>
      <c r="L9" s="3">
        <v>56.732664800000002</v>
      </c>
      <c r="M9" s="3">
        <v>132.37317100000001</v>
      </c>
      <c r="N9" s="3">
        <v>12.3420483</v>
      </c>
    </row>
    <row r="10" spans="1:14">
      <c r="A10">
        <f t="shared" si="0"/>
        <v>2060</v>
      </c>
      <c r="B10" s="2" t="s">
        <v>14</v>
      </c>
      <c r="C10" s="2">
        <v>6.9173753586758702E-2</v>
      </c>
      <c r="D10" s="2">
        <v>4.9603554836032002E-2</v>
      </c>
      <c r="E10" s="2">
        <v>7.0717266574929702E-2</v>
      </c>
      <c r="F10" s="2">
        <v>6.73460160026641E-2</v>
      </c>
      <c r="G10" s="2">
        <v>7.3881951653335207E-2</v>
      </c>
      <c r="H10" s="2">
        <v>5.1943554823071503E-2</v>
      </c>
      <c r="I10" s="2">
        <v>5.9139744518872397E-2</v>
      </c>
      <c r="J10" s="2">
        <v>6.2733550918957298E-2</v>
      </c>
      <c r="K10" s="2">
        <v>7.3881951653335207E-2</v>
      </c>
      <c r="L10" s="3">
        <v>67.440944999999999</v>
      </c>
      <c r="M10" s="3">
        <v>132.56734599999999</v>
      </c>
      <c r="N10" s="3">
        <v>12.1392747</v>
      </c>
    </row>
    <row r="11" spans="1:14">
      <c r="A11">
        <f t="shared" si="0"/>
        <v>2065</v>
      </c>
      <c r="B11" s="2" t="s">
        <v>14</v>
      </c>
      <c r="C11" s="2">
        <v>6.8894961815219299E-2</v>
      </c>
      <c r="D11" s="2">
        <v>4.8835219875506999E-2</v>
      </c>
      <c r="E11" s="2">
        <v>7.0717266574929702E-2</v>
      </c>
      <c r="F11" s="2">
        <v>6.6521303621704206E-2</v>
      </c>
      <c r="G11" s="2">
        <v>7.3881951653335207E-2</v>
      </c>
      <c r="H11" s="2">
        <v>5.1943554823071503E-2</v>
      </c>
      <c r="I11" s="2">
        <v>5.8373715337331801E-2</v>
      </c>
      <c r="J11" s="2">
        <v>6.2733550918957298E-2</v>
      </c>
      <c r="K11" s="2">
        <v>7.3881951653335207E-2</v>
      </c>
      <c r="L11" s="3">
        <v>68.050937300000001</v>
      </c>
      <c r="M11" s="3">
        <v>132.35388800000001</v>
      </c>
      <c r="N11" s="3">
        <v>11.7813058</v>
      </c>
    </row>
    <row r="12" spans="1:14">
      <c r="A12">
        <f t="shared" si="0"/>
        <v>2070</v>
      </c>
      <c r="B12" s="2" t="s">
        <v>14</v>
      </c>
      <c r="C12" s="2">
        <v>6.8587155242692002E-2</v>
      </c>
      <c r="D12" s="2">
        <v>4.80941363934239E-2</v>
      </c>
      <c r="E12" s="2">
        <v>7.0717266574929702E-2</v>
      </c>
      <c r="F12" s="2">
        <v>6.5779131940558594E-2</v>
      </c>
      <c r="G12" s="2">
        <v>7.3881951653335207E-2</v>
      </c>
      <c r="H12" s="2">
        <v>5.1943554823071503E-2</v>
      </c>
      <c r="I12" s="2">
        <v>5.7640996278331399E-2</v>
      </c>
      <c r="J12" s="2">
        <v>6.2733550918957298E-2</v>
      </c>
      <c r="K12" s="2">
        <v>7.3881951653335207E-2</v>
      </c>
      <c r="L12" s="3">
        <v>67.714131699999996</v>
      </c>
      <c r="M12" s="3">
        <v>133.12293399999999</v>
      </c>
      <c r="N12" s="3">
        <v>11.885691100000001</v>
      </c>
    </row>
    <row r="13" spans="1:14">
      <c r="A13">
        <f t="shared" si="0"/>
        <v>2075</v>
      </c>
      <c r="B13" s="2" t="s">
        <v>14</v>
      </c>
      <c r="C13" s="2">
        <v>6.7866610764237403E-2</v>
      </c>
      <c r="D13" s="2">
        <v>4.7426858455820099E-2</v>
      </c>
      <c r="E13" s="2">
        <v>7.0717266574929702E-2</v>
      </c>
      <c r="F13" s="2">
        <v>6.5093497804276396E-2</v>
      </c>
      <c r="G13" s="2">
        <v>7.3881951653335207E-2</v>
      </c>
      <c r="H13" s="2">
        <v>5.1943554823071503E-2</v>
      </c>
      <c r="I13" s="2">
        <v>5.6990999036822698E-2</v>
      </c>
      <c r="J13" s="2">
        <v>6.2733550918957298E-2</v>
      </c>
      <c r="K13" s="2">
        <v>7.3881951653335207E-2</v>
      </c>
      <c r="L13" s="3">
        <v>67.880357000000004</v>
      </c>
      <c r="M13" s="3">
        <v>132.62438800000001</v>
      </c>
      <c r="N13" s="3">
        <v>11.5996031</v>
      </c>
    </row>
    <row r="14" spans="1:14">
      <c r="A14">
        <f t="shared" si="0"/>
        <v>2080</v>
      </c>
      <c r="B14" s="2" t="s">
        <v>14</v>
      </c>
      <c r="C14" s="2">
        <v>6.6912023197382001E-2</v>
      </c>
      <c r="D14" s="2">
        <v>4.6802015189000797E-2</v>
      </c>
      <c r="E14" s="2">
        <v>7.0717266574929702E-2</v>
      </c>
      <c r="F14" s="2">
        <v>6.4421018871356803E-2</v>
      </c>
      <c r="G14" s="2">
        <v>7.3881951653335207E-2</v>
      </c>
      <c r="H14" s="2">
        <v>5.1943554823071503E-2</v>
      </c>
      <c r="I14" s="2">
        <v>5.6357457852180298E-2</v>
      </c>
      <c r="J14" s="2">
        <v>6.2733550918957298E-2</v>
      </c>
      <c r="K14" s="2">
        <v>7.3881951653335207E-2</v>
      </c>
      <c r="L14" s="3">
        <v>68.052250299999997</v>
      </c>
      <c r="M14" s="3">
        <v>132.25696300000001</v>
      </c>
      <c r="N14" s="3">
        <v>12.664256399999999</v>
      </c>
    </row>
    <row r="15" spans="1:14">
      <c r="A15">
        <f t="shared" si="0"/>
        <v>2085</v>
      </c>
      <c r="B15" s="2" t="s">
        <v>14</v>
      </c>
      <c r="C15" s="2">
        <v>6.6390988627699696E-2</v>
      </c>
      <c r="D15" s="2">
        <v>4.6197249370915502E-2</v>
      </c>
      <c r="E15" s="2">
        <v>7.0717266574929702E-2</v>
      </c>
      <c r="F15" s="2">
        <v>6.3728232686663E-2</v>
      </c>
      <c r="G15" s="2">
        <v>7.3881951653335207E-2</v>
      </c>
      <c r="H15" s="2">
        <v>5.1943554823071503E-2</v>
      </c>
      <c r="I15" s="2">
        <v>5.5775808135643798E-2</v>
      </c>
      <c r="J15" s="2">
        <v>6.2733550918957298E-2</v>
      </c>
      <c r="K15" s="2">
        <v>7.3881951653335207E-2</v>
      </c>
      <c r="L15" s="3">
        <v>67.480752199999998</v>
      </c>
      <c r="M15" s="3">
        <v>131.96204</v>
      </c>
      <c r="N15" s="3">
        <v>12.5261254</v>
      </c>
    </row>
    <row r="16" spans="1:14">
      <c r="A16">
        <f t="shared" si="0"/>
        <v>2090</v>
      </c>
      <c r="B16" s="2" t="s">
        <v>14</v>
      </c>
      <c r="C16" s="2">
        <v>6.5879582246094401E-2</v>
      </c>
      <c r="D16" s="2">
        <v>4.5666601604059401E-2</v>
      </c>
      <c r="E16" s="2">
        <v>7.0717266574929702E-2</v>
      </c>
      <c r="F16" s="2">
        <v>6.2993213053929006E-2</v>
      </c>
      <c r="G16" s="2">
        <v>7.3881951653335207E-2</v>
      </c>
      <c r="H16" s="2">
        <v>5.1943554823071503E-2</v>
      </c>
      <c r="I16" s="2">
        <v>5.52624343673409E-2</v>
      </c>
      <c r="J16" s="2">
        <v>6.2733550918957298E-2</v>
      </c>
      <c r="K16" s="2">
        <v>7.3881951653335207E-2</v>
      </c>
      <c r="L16" s="3">
        <v>68.238872900000004</v>
      </c>
      <c r="M16" s="3">
        <v>131.30822900000001</v>
      </c>
      <c r="N16" s="3">
        <v>11.830550000000001</v>
      </c>
    </row>
    <row r="17" spans="1:14">
      <c r="A17">
        <f t="shared" si="0"/>
        <v>2095</v>
      </c>
      <c r="B17" s="2" t="s">
        <v>14</v>
      </c>
      <c r="C17" s="2">
        <v>6.5498889031092397E-2</v>
      </c>
      <c r="D17" s="2">
        <v>4.5200535845469403E-2</v>
      </c>
      <c r="E17" s="2">
        <v>7.0717266574929702E-2</v>
      </c>
      <c r="F17" s="2">
        <v>6.2257578917646703E-2</v>
      </c>
      <c r="G17" s="2">
        <v>7.3881951653335207E-2</v>
      </c>
      <c r="H17" s="2">
        <v>5.1943554823071503E-2</v>
      </c>
      <c r="I17" s="2">
        <v>5.4778055443035899E-2</v>
      </c>
      <c r="J17" s="2">
        <v>6.2733550918957298E-2</v>
      </c>
      <c r="K17" s="2">
        <v>7.3881951653335207E-2</v>
      </c>
      <c r="L17" s="3">
        <v>66.670830300000006</v>
      </c>
      <c r="M17" s="3">
        <v>132.172754</v>
      </c>
      <c r="N17" s="3">
        <v>11.641631200000001</v>
      </c>
    </row>
    <row r="18" spans="1:14">
      <c r="A18">
        <f t="shared" si="0"/>
        <v>2100</v>
      </c>
      <c r="B18" s="2" t="s">
        <v>14</v>
      </c>
      <c r="C18" s="2">
        <v>6.5223227399174202E-2</v>
      </c>
      <c r="D18" s="2">
        <v>4.4808494287860198E-2</v>
      </c>
      <c r="E18" s="2">
        <v>7.0717266574929702E-2</v>
      </c>
      <c r="F18" s="2">
        <v>6.16376406845415E-2</v>
      </c>
      <c r="G18" s="2">
        <v>7.3881951653335207E-2</v>
      </c>
      <c r="H18" s="2">
        <v>5.1943554823071503E-2</v>
      </c>
      <c r="I18" s="2">
        <v>5.4353503102685802E-2</v>
      </c>
      <c r="J18" s="2">
        <v>6.2733550918957298E-2</v>
      </c>
      <c r="K18" s="2">
        <v>7.3881951653335207E-2</v>
      </c>
      <c r="L18" s="3">
        <v>67.799063399999994</v>
      </c>
      <c r="M18" s="3">
        <v>131.69710799999999</v>
      </c>
      <c r="N18" s="3">
        <v>12.5570053</v>
      </c>
    </row>
    <row r="19" spans="1:14">
      <c r="A19">
        <v>2020</v>
      </c>
      <c r="B19" s="2" t="s">
        <v>15</v>
      </c>
      <c r="C19" s="2">
        <v>8.7348147272864995E-2</v>
      </c>
      <c r="D19" s="2">
        <v>8.8892486821990496E-2</v>
      </c>
      <c r="E19" s="2">
        <v>7.0717266574929702E-2</v>
      </c>
      <c r="F19" s="2">
        <v>7.3881951653335207E-2</v>
      </c>
      <c r="G19" s="2">
        <v>7.3881951653335207E-2</v>
      </c>
      <c r="H19" s="2">
        <v>5.1943554823071503E-2</v>
      </c>
      <c r="I19" s="2">
        <v>8.39419199998757E-2</v>
      </c>
      <c r="J19" s="2">
        <v>6.2733550918957298E-2</v>
      </c>
      <c r="K19" s="2">
        <v>7.3881951653335207E-2</v>
      </c>
      <c r="L19" s="3">
        <v>61.63</v>
      </c>
      <c r="M19" s="3">
        <v>75.88</v>
      </c>
      <c r="N19" s="3">
        <v>5.1836000000000002</v>
      </c>
    </row>
    <row r="20" spans="1:14">
      <c r="A20">
        <f>+A19+5</f>
        <v>2025</v>
      </c>
      <c r="B20" s="2" t="s">
        <v>15</v>
      </c>
      <c r="C20" s="2">
        <v>7.6461757239861899E-2</v>
      </c>
      <c r="D20" s="2">
        <v>7.4675150764994494E-2</v>
      </c>
      <c r="E20" s="2">
        <v>6.6759118988359401E-2</v>
      </c>
      <c r="F20" s="2">
        <v>6.9992559284912603E-2</v>
      </c>
      <c r="G20" s="2">
        <v>7.0065099984727097E-2</v>
      </c>
      <c r="H20" s="2">
        <v>4.8119858357825902E-2</v>
      </c>
      <c r="I20" s="2">
        <v>7.2271136457757207E-2</v>
      </c>
      <c r="J20" s="2">
        <v>5.894263806642E-2</v>
      </c>
      <c r="K20" s="2">
        <v>7.0065099984727097E-2</v>
      </c>
      <c r="L20" s="3">
        <v>72.060616999999993</v>
      </c>
      <c r="M20" s="3">
        <v>127.855878</v>
      </c>
      <c r="N20" s="3">
        <v>11.5281126</v>
      </c>
    </row>
    <row r="21" spans="1:14">
      <c r="A21">
        <f t="shared" ref="A21:A35" si="1">+A20+5</f>
        <v>2030</v>
      </c>
      <c r="B21" s="2" t="s">
        <v>15</v>
      </c>
      <c r="C21" s="2">
        <v>6.7429450298800195E-2</v>
      </c>
      <c r="D21" s="2">
        <v>5.6019412285928598E-2</v>
      </c>
      <c r="E21" s="2">
        <v>6.2810664150015003E-2</v>
      </c>
      <c r="F21" s="2">
        <v>6.5964088671812304E-2</v>
      </c>
      <c r="G21" s="2">
        <v>6.62514035194815E-2</v>
      </c>
      <c r="H21" s="2">
        <v>4.4292472299305698E-2</v>
      </c>
      <c r="I21" s="2">
        <v>6.4607638192367298E-2</v>
      </c>
      <c r="J21" s="2">
        <v>5.5151725213882799E-2</v>
      </c>
      <c r="K21" s="2">
        <v>6.62514035194815E-2</v>
      </c>
      <c r="L21" s="3">
        <v>68.751369999999994</v>
      </c>
      <c r="M21" s="3">
        <v>131.14863</v>
      </c>
      <c r="N21" s="3">
        <v>12.879117300000001</v>
      </c>
    </row>
    <row r="22" spans="1:14">
      <c r="A22">
        <f t="shared" si="1"/>
        <v>2035</v>
      </c>
      <c r="B22" s="2" t="s">
        <v>15</v>
      </c>
      <c r="C22" s="2">
        <v>6.0186594182356098E-2</v>
      </c>
      <c r="D22" s="2">
        <v>5.07349243342285E-2</v>
      </c>
      <c r="E22" s="2">
        <v>5.8855057263259097E-2</v>
      </c>
      <c r="F22" s="2">
        <v>6.1851313961889101E-2</v>
      </c>
      <c r="G22" s="2">
        <v>6.24373998024619E-2</v>
      </c>
      <c r="H22" s="2">
        <v>4.0471623785648697E-2</v>
      </c>
      <c r="I22" s="2">
        <v>5.8765885966530103E-2</v>
      </c>
      <c r="J22" s="2">
        <v>5.1363353061160001E-2</v>
      </c>
      <c r="K22" s="2">
        <v>6.24373998024619E-2</v>
      </c>
      <c r="L22" s="3">
        <v>67.641847999999996</v>
      </c>
      <c r="M22" s="3">
        <v>132.74706900000001</v>
      </c>
      <c r="N22" s="3">
        <v>12.3099553</v>
      </c>
    </row>
    <row r="23" spans="1:14">
      <c r="A23">
        <f t="shared" si="1"/>
        <v>2040</v>
      </c>
      <c r="B23" s="2" t="s">
        <v>15</v>
      </c>
      <c r="C23" s="2">
        <v>5.3229873938741297E-2</v>
      </c>
      <c r="D23" s="2">
        <v>4.5124460505397E-2</v>
      </c>
      <c r="E23" s="2">
        <v>5.4906602424914699E-2</v>
      </c>
      <c r="F23" s="2">
        <v>5.7462536097014703E-2</v>
      </c>
      <c r="G23" s="2">
        <v>5.8630548133853697E-2</v>
      </c>
      <c r="H23" s="2">
        <v>3.6651082523765803E-2</v>
      </c>
      <c r="I23" s="2">
        <v>5.27612952733299E-2</v>
      </c>
      <c r="J23" s="2">
        <v>4.7579285005260097E-2</v>
      </c>
      <c r="K23" s="2">
        <v>5.8630548133853697E-2</v>
      </c>
      <c r="L23" s="3">
        <v>66.8390287</v>
      </c>
      <c r="M23" s="3">
        <v>132.45397399999999</v>
      </c>
      <c r="N23" s="3">
        <v>11.7980424</v>
      </c>
    </row>
    <row r="24" spans="1:14">
      <c r="A24">
        <f t="shared" si="1"/>
        <v>2045</v>
      </c>
      <c r="B24" s="2" t="s">
        <v>15</v>
      </c>
      <c r="C24" s="2">
        <v>4.6337804784874197E-2</v>
      </c>
      <c r="D24" s="2">
        <v>4.0073155176862003E-2</v>
      </c>
      <c r="E24" s="2">
        <v>5.0948454838344398E-2</v>
      </c>
      <c r="F24" s="2">
        <v>5.27985323799951E-2</v>
      </c>
      <c r="G24" s="2">
        <v>5.4813696465245497E-2</v>
      </c>
      <c r="H24" s="2">
        <v>3.2820541261882899E-2</v>
      </c>
      <c r="I24" s="2">
        <v>4.6140895645569703E-2</v>
      </c>
      <c r="J24" s="2">
        <v>4.3790912852537202E-2</v>
      </c>
      <c r="K24" s="2">
        <v>5.4813696465245497E-2</v>
      </c>
      <c r="L24" s="3">
        <v>67.574044799999996</v>
      </c>
      <c r="M24" s="3">
        <v>131.965047</v>
      </c>
      <c r="N24" s="3">
        <v>11.923384199999999</v>
      </c>
    </row>
    <row r="25" spans="1:14">
      <c r="A25">
        <f t="shared" si="1"/>
        <v>2050</v>
      </c>
      <c r="B25" s="2" t="s">
        <v>15</v>
      </c>
      <c r="C25" s="2">
        <v>3.8906567725397502E-2</v>
      </c>
      <c r="D25" s="2">
        <v>3.5125530132301297E-2</v>
      </c>
      <c r="E25" s="2">
        <v>4.7E-2</v>
      </c>
      <c r="F25" s="2">
        <v>4.8099999999999997E-2</v>
      </c>
      <c r="G25" s="2">
        <v>5.0999999999999997E-2</v>
      </c>
      <c r="H25" s="2">
        <v>2.9000000000000001E-2</v>
      </c>
      <c r="I25" s="2">
        <v>3.9909163712450901E-2</v>
      </c>
      <c r="J25" s="2">
        <v>0.04</v>
      </c>
      <c r="K25" s="2">
        <v>5.0999999999999997E-2</v>
      </c>
      <c r="L25" s="3">
        <v>67.574843299999998</v>
      </c>
      <c r="M25" s="3">
        <v>133.08244999999999</v>
      </c>
      <c r="N25" s="3">
        <v>10.649878299999999</v>
      </c>
    </row>
    <row r="26" spans="1:14">
      <c r="A26">
        <f t="shared" si="1"/>
        <v>2055</v>
      </c>
      <c r="B26" s="2" t="s">
        <v>15</v>
      </c>
      <c r="C26" s="2">
        <v>3.7662783275150297E-2</v>
      </c>
      <c r="D26" s="2">
        <v>3.4493318592890801E-2</v>
      </c>
      <c r="E26" s="2">
        <v>4.7E-2</v>
      </c>
      <c r="F26" s="2">
        <v>4.7199999999999999E-2</v>
      </c>
      <c r="G26" s="2">
        <v>5.0999999999999997E-2</v>
      </c>
      <c r="H26" s="2">
        <v>2.9000000000000001E-2</v>
      </c>
      <c r="I26" s="2">
        <v>3.9276031094625297E-2</v>
      </c>
      <c r="J26" s="2">
        <v>0.04</v>
      </c>
      <c r="K26" s="2">
        <v>5.0999999999999997E-2</v>
      </c>
      <c r="L26" s="3">
        <v>56.732664800000002</v>
      </c>
      <c r="M26" s="3">
        <v>132.37317100000001</v>
      </c>
      <c r="N26" s="3">
        <v>12.3420483</v>
      </c>
    </row>
    <row r="27" spans="1:14">
      <c r="A27">
        <f t="shared" si="1"/>
        <v>2060</v>
      </c>
      <c r="B27" s="2" t="s">
        <v>15</v>
      </c>
      <c r="C27" s="2">
        <v>3.7429411088557199E-2</v>
      </c>
      <c r="D27" s="2">
        <v>3.3914433209809899E-2</v>
      </c>
      <c r="E27" s="2">
        <v>4.7E-2</v>
      </c>
      <c r="F27" s="2">
        <v>4.6539999999999998E-2</v>
      </c>
      <c r="G27" s="2">
        <v>5.0999999999999997E-2</v>
      </c>
      <c r="H27" s="2">
        <v>2.9000000000000001E-2</v>
      </c>
      <c r="I27" s="2">
        <v>3.8721638687618999E-2</v>
      </c>
      <c r="J27" s="2">
        <v>0.04</v>
      </c>
      <c r="K27" s="2">
        <v>5.0999999999999997E-2</v>
      </c>
      <c r="L27" s="3">
        <v>67.440944999999999</v>
      </c>
      <c r="M27" s="3">
        <v>132.56734599999999</v>
      </c>
      <c r="N27" s="3">
        <v>12.1392747</v>
      </c>
    </row>
    <row r="28" spans="1:14">
      <c r="A28">
        <f t="shared" si="1"/>
        <v>2065</v>
      </c>
      <c r="B28" s="2" t="s">
        <v>15</v>
      </c>
      <c r="C28" s="2">
        <v>3.7263503851369499E-2</v>
      </c>
      <c r="D28" s="2">
        <v>3.33937697313769E-2</v>
      </c>
      <c r="E28" s="2">
        <v>4.7E-2</v>
      </c>
      <c r="F28" s="2">
        <v>4.598E-2</v>
      </c>
      <c r="G28" s="2">
        <v>5.0999999999999997E-2</v>
      </c>
      <c r="H28" s="2">
        <v>2.9000000000000001E-2</v>
      </c>
      <c r="I28" s="2">
        <v>3.8223627023978399E-2</v>
      </c>
      <c r="J28" s="2">
        <v>0.04</v>
      </c>
      <c r="K28" s="2">
        <v>5.0999999999999997E-2</v>
      </c>
      <c r="L28" s="3">
        <v>68.050937300000001</v>
      </c>
      <c r="M28" s="3">
        <v>132.35388800000001</v>
      </c>
      <c r="N28" s="3">
        <v>11.7813058</v>
      </c>
    </row>
    <row r="29" spans="1:14">
      <c r="A29">
        <f t="shared" si="1"/>
        <v>2070</v>
      </c>
      <c r="B29" s="2" t="s">
        <v>15</v>
      </c>
      <c r="C29" s="2">
        <v>3.7073852725163302E-2</v>
      </c>
      <c r="D29" s="2">
        <v>3.2933500620793803E-2</v>
      </c>
      <c r="E29" s="2">
        <v>4.7E-2</v>
      </c>
      <c r="F29" s="2">
        <v>4.546E-2</v>
      </c>
      <c r="G29" s="2">
        <v>5.0999999999999997E-2</v>
      </c>
      <c r="H29" s="2">
        <v>2.9000000000000001E-2</v>
      </c>
      <c r="I29" s="2">
        <v>3.7733568695226302E-2</v>
      </c>
      <c r="J29" s="2">
        <v>0.04</v>
      </c>
      <c r="K29" s="2">
        <v>5.0999999999999997E-2</v>
      </c>
      <c r="L29" s="3">
        <v>67.714131699999996</v>
      </c>
      <c r="M29" s="3">
        <v>133.12293399999999</v>
      </c>
      <c r="N29" s="3">
        <v>11.885691100000001</v>
      </c>
    </row>
    <row r="30" spans="1:14">
      <c r="A30">
        <f t="shared" si="1"/>
        <v>2075</v>
      </c>
      <c r="B30" s="2" t="s">
        <v>15</v>
      </c>
      <c r="C30" s="2">
        <v>3.6388872406537598E-2</v>
      </c>
      <c r="D30" s="2">
        <v>3.2475800650189998E-2</v>
      </c>
      <c r="E30" s="2">
        <v>4.7E-2</v>
      </c>
      <c r="F30" s="2">
        <v>4.4979999999999999E-2</v>
      </c>
      <c r="G30" s="2">
        <v>5.0999999999999997E-2</v>
      </c>
      <c r="H30" s="2">
        <v>2.9000000000000001E-2</v>
      </c>
      <c r="I30" s="2">
        <v>3.7328486356594401E-2</v>
      </c>
      <c r="J30" s="2">
        <v>0.04</v>
      </c>
      <c r="K30" s="2">
        <v>5.0999999999999997E-2</v>
      </c>
      <c r="L30" s="3">
        <v>67.880357000000004</v>
      </c>
      <c r="M30" s="3">
        <v>132.62438800000001</v>
      </c>
      <c r="N30" s="3">
        <v>11.5996031</v>
      </c>
    </row>
    <row r="31" spans="1:14">
      <c r="A31">
        <f t="shared" si="1"/>
        <v>2080</v>
      </c>
      <c r="B31" s="2" t="s">
        <v>15</v>
      </c>
      <c r="C31" s="2">
        <v>3.5928612456209597E-2</v>
      </c>
      <c r="D31" s="2">
        <v>3.2046000869419798E-2</v>
      </c>
      <c r="E31" s="2">
        <v>4.7E-2</v>
      </c>
      <c r="F31" s="2">
        <v>4.4519999999999997E-2</v>
      </c>
      <c r="G31" s="2">
        <v>5.0999999999999997E-2</v>
      </c>
      <c r="H31" s="2">
        <v>2.9000000000000001E-2</v>
      </c>
      <c r="I31" s="2">
        <v>3.6928759735953998E-2</v>
      </c>
      <c r="J31" s="2">
        <v>0.04</v>
      </c>
      <c r="K31" s="2">
        <v>5.0999999999999997E-2</v>
      </c>
      <c r="L31" s="3">
        <v>68.052250299999997</v>
      </c>
      <c r="M31" s="3">
        <v>132.25696300000001</v>
      </c>
      <c r="N31" s="3">
        <v>12.664256399999999</v>
      </c>
    </row>
    <row r="32" spans="1:14">
      <c r="A32">
        <f t="shared" si="1"/>
        <v>2085</v>
      </c>
      <c r="B32" s="2" t="s">
        <v>15</v>
      </c>
      <c r="C32" s="2">
        <v>3.55943482688146E-2</v>
      </c>
      <c r="D32" s="2">
        <v>3.16396169724086E-2</v>
      </c>
      <c r="E32" s="2">
        <v>4.7E-2</v>
      </c>
      <c r="F32" s="2">
        <v>4.4069999999999998E-2</v>
      </c>
      <c r="G32" s="2">
        <v>5.0999999999999997E-2</v>
      </c>
      <c r="H32" s="2">
        <v>2.9000000000000001E-2</v>
      </c>
      <c r="I32" s="2">
        <v>3.6556165519689598E-2</v>
      </c>
      <c r="J32" s="2">
        <v>0.04</v>
      </c>
      <c r="K32" s="2">
        <v>5.0999999999999997E-2</v>
      </c>
      <c r="L32" s="3">
        <v>67.480752199999998</v>
      </c>
      <c r="M32" s="3">
        <v>131.96204</v>
      </c>
      <c r="N32" s="3">
        <v>12.5261254</v>
      </c>
    </row>
    <row r="33" spans="1:14">
      <c r="A33">
        <f>+A32+5</f>
        <v>2090</v>
      </c>
      <c r="B33" s="2" t="s">
        <v>15</v>
      </c>
      <c r="C33" s="2">
        <v>3.53596639332329E-2</v>
      </c>
      <c r="D33" s="2">
        <v>3.1305934080463303E-2</v>
      </c>
      <c r="E33" s="2">
        <v>4.7E-2</v>
      </c>
      <c r="F33" s="2">
        <v>4.3589999999999997E-2</v>
      </c>
      <c r="G33" s="2">
        <v>5.0999999999999997E-2</v>
      </c>
      <c r="H33" s="2">
        <v>2.9000000000000001E-2</v>
      </c>
      <c r="I33" s="2">
        <v>3.6222641523457999E-2</v>
      </c>
      <c r="J33" s="2">
        <v>0.04</v>
      </c>
      <c r="K33" s="2">
        <v>5.0999999999999997E-2</v>
      </c>
      <c r="L33" s="3">
        <v>68.238872900000004</v>
      </c>
      <c r="M33" s="3">
        <v>131.30822900000001</v>
      </c>
      <c r="N33" s="3">
        <v>11.830550000000001</v>
      </c>
    </row>
    <row r="34" spans="1:14">
      <c r="A34">
        <f t="shared" si="1"/>
        <v>2095</v>
      </c>
      <c r="B34" s="2" t="s">
        <v>15</v>
      </c>
      <c r="C34" s="2">
        <v>3.5186283015458397E-2</v>
      </c>
      <c r="D34" s="2">
        <v>3.10080471455856E-2</v>
      </c>
      <c r="E34" s="2">
        <v>4.7E-2</v>
      </c>
      <c r="F34" s="2">
        <v>4.3110000000000002E-2</v>
      </c>
      <c r="G34" s="2">
        <v>5.0999999999999997E-2</v>
      </c>
      <c r="H34" s="2">
        <v>2.9000000000000001E-2</v>
      </c>
      <c r="I34" s="2">
        <v>3.5907539724901801E-2</v>
      </c>
      <c r="J34" s="2">
        <v>0.04</v>
      </c>
      <c r="K34" s="2">
        <v>5.0999999999999997E-2</v>
      </c>
      <c r="L34" s="3">
        <v>66.670830300000006</v>
      </c>
      <c r="M34" s="3">
        <v>132.172754</v>
      </c>
      <c r="N34" s="3">
        <v>11.641631200000001</v>
      </c>
    </row>
    <row r="35" spans="1:14">
      <c r="A35">
        <f t="shared" si="1"/>
        <v>2100</v>
      </c>
      <c r="B35" s="2" t="s">
        <v>15</v>
      </c>
      <c r="C35" s="2">
        <v>3.5005934953307803E-2</v>
      </c>
      <c r="D35" s="2">
        <v>3.0709436007376498E-2</v>
      </c>
      <c r="E35" s="2">
        <v>4.7E-2</v>
      </c>
      <c r="F35" s="2">
        <v>4.265E-2</v>
      </c>
      <c r="G35" s="2">
        <v>5.0999999999999997E-2</v>
      </c>
      <c r="H35" s="2">
        <v>2.9000000000000001E-2</v>
      </c>
      <c r="I35" s="2">
        <v>3.5640856755068701E-2</v>
      </c>
      <c r="J35" s="2">
        <v>0.04</v>
      </c>
      <c r="K35" s="2">
        <v>5.0999999999999997E-2</v>
      </c>
      <c r="L35" s="3">
        <v>67.799063399999994</v>
      </c>
      <c r="M35" s="3">
        <v>131.69710799999999</v>
      </c>
      <c r="N35" s="3">
        <v>12.5570053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Shilin Ou</dc:creator>
  <cp:lastModifiedBy>Shilin Ou</cp:lastModifiedBy>
  <dcterms:created xsi:type="dcterms:W3CDTF">2024-12-19T05:29:33Z</dcterms:created>
  <dcterms:modified xsi:type="dcterms:W3CDTF">2024-12-26T07:33:08Z</dcterms:modified>
</cp:coreProperties>
</file>