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alculation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62" i="2" l="1"/>
  <c r="C68" i="2"/>
  <c r="C5" i="2"/>
</calcChain>
</file>

<file path=xl/sharedStrings.xml><?xml version="1.0" encoding="utf-8"?>
<sst xmlns="http://schemas.openxmlformats.org/spreadsheetml/2006/main" count="168" uniqueCount="131">
  <si>
    <t>Risk = Likelihood * Impact</t>
  </si>
  <si>
    <t>Threat Agent Factors</t>
  </si>
  <si>
    <t>Skill Level</t>
  </si>
  <si>
    <t>Factors for Estimating Likelihood</t>
  </si>
  <si>
    <t>Security penetration skills</t>
  </si>
  <si>
    <t>Network and programming skills</t>
  </si>
  <si>
    <t>Advanced computer user</t>
  </si>
  <si>
    <t>Some technical skills</t>
  </si>
  <si>
    <t>No technical skills</t>
  </si>
  <si>
    <t>Motive</t>
  </si>
  <si>
    <t>High reward</t>
  </si>
  <si>
    <t>Possible reward</t>
  </si>
  <si>
    <t>Low or no reward</t>
  </si>
  <si>
    <t>Oppurtunity</t>
  </si>
  <si>
    <t>No access or resources required</t>
  </si>
  <si>
    <t>Some access or resources required</t>
  </si>
  <si>
    <t>Special access or resources required</t>
  </si>
  <si>
    <t>Full access or expensive resources required</t>
  </si>
  <si>
    <t>Size</t>
  </si>
  <si>
    <t>Anonymous Internet Users</t>
  </si>
  <si>
    <t>Authenticated Users</t>
  </si>
  <si>
    <t>Partners</t>
  </si>
  <si>
    <t>Intranet Users</t>
  </si>
  <si>
    <t>System Administrators</t>
  </si>
  <si>
    <t>Developers</t>
  </si>
  <si>
    <t>Vulnerability Factors</t>
  </si>
  <si>
    <t>Ease of Discovery</t>
  </si>
  <si>
    <t>Automated Tools Available</t>
  </si>
  <si>
    <t>Easy</t>
  </si>
  <si>
    <t>Difficult</t>
  </si>
  <si>
    <t>Practically Impossible</t>
  </si>
  <si>
    <t>Ease of Exploit</t>
  </si>
  <si>
    <t>Theoretical</t>
  </si>
  <si>
    <t>Awareness</t>
  </si>
  <si>
    <t>Public Knowledge</t>
  </si>
  <si>
    <t>Obvious</t>
  </si>
  <si>
    <t>Hidden</t>
  </si>
  <si>
    <t>Unknown</t>
  </si>
  <si>
    <t>Intrusion Detection</t>
  </si>
  <si>
    <t>Not Logged</t>
  </si>
  <si>
    <t>Logged without review</t>
  </si>
  <si>
    <t>Logged and reviewed</t>
  </si>
  <si>
    <t>Active detection in application</t>
  </si>
  <si>
    <t xml:space="preserve">Factors for Estimating Impact </t>
  </si>
  <si>
    <t>Technical Impact Factors</t>
  </si>
  <si>
    <t>Loss of Confidentiality</t>
  </si>
  <si>
    <t>All data disclosed</t>
  </si>
  <si>
    <t>Extensive critical data disclosed</t>
  </si>
  <si>
    <t>Extensive non-sensitive data disclosed</t>
  </si>
  <si>
    <t>Minimal critical data disclosed</t>
  </si>
  <si>
    <t>Minimal non-sensitive data disclosed</t>
  </si>
  <si>
    <t>Loss of Integrity</t>
  </si>
  <si>
    <t>All data totally corrupt</t>
  </si>
  <si>
    <t>Extensive seriously corrupt data</t>
  </si>
  <si>
    <t>Extensive slightly corrupt data</t>
  </si>
  <si>
    <t>Minimal seriously corrupt data</t>
  </si>
  <si>
    <t>Minimal slightly corrupt data</t>
  </si>
  <si>
    <t>Loss of Availability</t>
  </si>
  <si>
    <t>All services completely lost</t>
  </si>
  <si>
    <t>Extensive primary services interrupted</t>
  </si>
  <si>
    <t>Extensive secondary services interrupted</t>
  </si>
  <si>
    <t>Minimal primary services interrupted</t>
  </si>
  <si>
    <t>Minimal secondary services interrupted</t>
  </si>
  <si>
    <t>Loss of accountability</t>
  </si>
  <si>
    <t>Completely anonymous</t>
  </si>
  <si>
    <t>Possibly traceable</t>
  </si>
  <si>
    <t>Fully traceable</t>
  </si>
  <si>
    <t>Business Impact Factors</t>
  </si>
  <si>
    <t>Financial Damage</t>
  </si>
  <si>
    <t>Bankrupcy</t>
  </si>
  <si>
    <t>Significant effect on annual profit</t>
  </si>
  <si>
    <t>Minor effect on annual profit</t>
  </si>
  <si>
    <t>Less than the cost to fix the vulnerability</t>
  </si>
  <si>
    <t>Reputational Damage</t>
  </si>
  <si>
    <t>Brand Damage</t>
  </si>
  <si>
    <t>Loss of Goodwill</t>
  </si>
  <si>
    <t>Loss of major accounts</t>
  </si>
  <si>
    <t>Minimal damage</t>
  </si>
  <si>
    <t>Non-Compliance</t>
  </si>
  <si>
    <t>High Profile Violation</t>
  </si>
  <si>
    <t>Clear Violation</t>
  </si>
  <si>
    <t>Minor Violation</t>
  </si>
  <si>
    <t>Privacy Violation</t>
  </si>
  <si>
    <t>Millions of people</t>
  </si>
  <si>
    <t>Thousands of people</t>
  </si>
  <si>
    <t>Hundreds of people</t>
  </si>
  <si>
    <t>One individual</t>
  </si>
  <si>
    <t>Likelihood and Impact Levels</t>
  </si>
  <si>
    <t>0 to &lt; 3</t>
  </si>
  <si>
    <t>Low</t>
  </si>
  <si>
    <t>3 to &lt; 6</t>
  </si>
  <si>
    <t>Medium</t>
  </si>
  <si>
    <t>6 to 9</t>
  </si>
  <si>
    <t>High</t>
  </si>
  <si>
    <t>Overall Risk Severity</t>
  </si>
  <si>
    <t>Impact</t>
  </si>
  <si>
    <t>Likelihood</t>
  </si>
  <si>
    <t>Note</t>
  </si>
  <si>
    <t>Critical</t>
  </si>
  <si>
    <t xml:space="preserve">Skill Level </t>
  </si>
  <si>
    <t>Opportunity</t>
  </si>
  <si>
    <t>Overall Likelihood</t>
  </si>
  <si>
    <t>Loss of availability</t>
  </si>
  <si>
    <t>Overall technical impact</t>
  </si>
  <si>
    <t>Business Impact</t>
  </si>
  <si>
    <t>Overall business impact</t>
  </si>
  <si>
    <t>Technical Impact (Only use if Business Impact is not clearly determinable)</t>
  </si>
  <si>
    <t>Likelihood Ratings</t>
  </si>
  <si>
    <t>Certain</t>
  </si>
  <si>
    <t>Likely</t>
  </si>
  <si>
    <t>Possible</t>
  </si>
  <si>
    <t>Unlikely</t>
  </si>
  <si>
    <t>Rare</t>
  </si>
  <si>
    <t>Example</t>
  </si>
  <si>
    <t>Toe injury</t>
  </si>
  <si>
    <t>Fall</t>
  </si>
  <si>
    <t>Major Car Accident</t>
  </si>
  <si>
    <t>Aircraft crash</t>
  </si>
  <si>
    <t>Major Tsunami</t>
  </si>
  <si>
    <t>8 to 9</t>
  </si>
  <si>
    <t>1 to &lt; 2</t>
  </si>
  <si>
    <t>6 to &lt; 8</t>
  </si>
  <si>
    <t>2 to &lt; 4</t>
  </si>
  <si>
    <t>4 to &lt; 6</t>
  </si>
  <si>
    <t>Business Impact Ratings</t>
  </si>
  <si>
    <t>Numerical Point</t>
  </si>
  <si>
    <t>Catastrophic</t>
  </si>
  <si>
    <t>Major</t>
  </si>
  <si>
    <t>Signficant</t>
  </si>
  <si>
    <t>Minor</t>
  </si>
  <si>
    <t>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</si>
</sst>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O111"/>
  <sheetViews>
    <sheetView tabSelected="1" workbookViewId="0">
      <selection activeCell="D23" sqref="D23"/>
    </sheetView>
  </sheetViews>
  <sheetFormatPr defaultRowHeight="14.4" x14ac:dyDescent="0.3"/>
  <cols>
    <col min="1" max="1" width="20.44140625" customWidth="1"/>
    <col min="2" max="2" width="16.5546875" customWidth="1"/>
    <col min="3" max="4" width="15" customWidth="1"/>
    <col min="5" max="5" width="11.77734375" customWidth="1"/>
    <col min="7" max="7" width="10.5546875" customWidth="1"/>
    <col min="8" max="8" width="10" customWidth="1"/>
    <col min="14" max="14" width="38.44140625" customWidth="1"/>
  </cols>
  <sheetData>
    <row r="2" spans="1:15" x14ac:dyDescent="0.3">
      <c r="A2" t="s">
        <v>1</v>
      </c>
      <c r="E2" t="s">
        <v>25</v>
      </c>
    </row>
    <row r="3" spans="1:15" s="9" customFormat="1" ht="43.2" x14ac:dyDescent="0.3">
      <c r="A3" s="9" t="s">
        <v>99</v>
      </c>
      <c r="B3" s="9" t="s">
        <v>9</v>
      </c>
      <c r="C3" s="9" t="s">
        <v>100</v>
      </c>
      <c r="D3" s="9" t="s">
        <v>18</v>
      </c>
      <c r="E3" s="9" t="s">
        <v>26</v>
      </c>
      <c r="F3" s="9" t="s">
        <v>31</v>
      </c>
      <c r="G3" s="9" t="s">
        <v>33</v>
      </c>
      <c r="H3" s="9" t="s">
        <v>38</v>
      </c>
    </row>
    <row r="4" spans="1:15" x14ac:dyDescent="0.3">
      <c r="A4">
        <v>3</v>
      </c>
      <c r="B4">
        <v>4</v>
      </c>
      <c r="C4">
        <v>7</v>
      </c>
      <c r="D4">
        <v>5</v>
      </c>
      <c r="E4">
        <v>7</v>
      </c>
      <c r="F4">
        <v>3</v>
      </c>
      <c r="G4">
        <v>5</v>
      </c>
      <c r="H4">
        <v>9</v>
      </c>
      <c r="K4" t="s">
        <v>3</v>
      </c>
    </row>
    <row r="5" spans="1:15" x14ac:dyDescent="0.3">
      <c r="A5" t="s">
        <v>101</v>
      </c>
      <c r="C5">
        <f>AVERAGE(A4:H4)</f>
        <v>5.375</v>
      </c>
    </row>
    <row r="6" spans="1:15" x14ac:dyDescent="0.3">
      <c r="L6" t="s">
        <v>1</v>
      </c>
    </row>
    <row r="8" spans="1:15" x14ac:dyDescent="0.3">
      <c r="M8" t="s">
        <v>2</v>
      </c>
    </row>
    <row r="9" spans="1:15" x14ac:dyDescent="0.3">
      <c r="A9" s="12" t="s">
        <v>107</v>
      </c>
      <c r="B9" s="12" t="s">
        <v>113</v>
      </c>
      <c r="C9" s="12" t="s">
        <v>125</v>
      </c>
      <c r="N9" t="s">
        <v>4</v>
      </c>
      <c r="O9">
        <v>9</v>
      </c>
    </row>
    <row r="10" spans="1:15" x14ac:dyDescent="0.3">
      <c r="A10" s="6" t="s">
        <v>108</v>
      </c>
      <c r="B10" s="10" t="s">
        <v>114</v>
      </c>
      <c r="C10" s="11" t="s">
        <v>119</v>
      </c>
      <c r="N10" t="s">
        <v>5</v>
      </c>
      <c r="O10">
        <v>6</v>
      </c>
    </row>
    <row r="11" spans="1:15" x14ac:dyDescent="0.3">
      <c r="A11" s="5" t="s">
        <v>109</v>
      </c>
      <c r="B11" s="10" t="s">
        <v>115</v>
      </c>
      <c r="C11" s="10" t="s">
        <v>121</v>
      </c>
      <c r="N11" t="s">
        <v>6</v>
      </c>
      <c r="O11">
        <v>5</v>
      </c>
    </row>
    <row r="12" spans="1:15" x14ac:dyDescent="0.3">
      <c r="A12" s="4" t="s">
        <v>110</v>
      </c>
      <c r="B12" s="10" t="s">
        <v>116</v>
      </c>
      <c r="C12" s="10" t="s">
        <v>123</v>
      </c>
      <c r="N12" t="s">
        <v>7</v>
      </c>
      <c r="O12">
        <v>3</v>
      </c>
    </row>
    <row r="13" spans="1:15" x14ac:dyDescent="0.3">
      <c r="A13" s="7" t="s">
        <v>111</v>
      </c>
      <c r="B13" s="10" t="s">
        <v>117</v>
      </c>
      <c r="C13" s="10" t="s">
        <v>122</v>
      </c>
      <c r="N13" t="s">
        <v>8</v>
      </c>
      <c r="O13">
        <v>1</v>
      </c>
    </row>
    <row r="14" spans="1:15" x14ac:dyDescent="0.3">
      <c r="A14" s="8" t="s">
        <v>112</v>
      </c>
      <c r="B14" s="10" t="s">
        <v>118</v>
      </c>
      <c r="C14" s="10" t="s">
        <v>120</v>
      </c>
    </row>
    <row r="15" spans="1:15" x14ac:dyDescent="0.3">
      <c r="M15" t="s">
        <v>9</v>
      </c>
    </row>
    <row r="16" spans="1:15" x14ac:dyDescent="0.3">
      <c r="N16" t="s">
        <v>10</v>
      </c>
      <c r="O16">
        <v>9</v>
      </c>
    </row>
    <row r="17" spans="1:15" x14ac:dyDescent="0.3">
      <c r="N17" t="s">
        <v>11</v>
      </c>
      <c r="O17">
        <v>4</v>
      </c>
    </row>
    <row r="18" spans="1:15" x14ac:dyDescent="0.3">
      <c r="A18" s="12" t="s">
        <v>124</v>
      </c>
      <c r="B18" s="12" t="s">
        <v>125</v>
      </c>
      <c r="N18" t="s">
        <v>12</v>
      </c>
      <c r="O18">
        <v>1</v>
      </c>
    </row>
    <row r="19" spans="1:15" x14ac:dyDescent="0.3">
      <c r="A19" s="6" t="s">
        <v>126</v>
      </c>
      <c r="B19" s="11" t="s">
        <v>119</v>
      </c>
    </row>
    <row r="20" spans="1:15" x14ac:dyDescent="0.3">
      <c r="A20" s="5" t="s">
        <v>127</v>
      </c>
      <c r="B20" s="10" t="s">
        <v>121</v>
      </c>
      <c r="M20" t="s">
        <v>13</v>
      </c>
    </row>
    <row r="21" spans="1:15" x14ac:dyDescent="0.3">
      <c r="A21" s="4" t="s">
        <v>128</v>
      </c>
      <c r="B21" s="10" t="s">
        <v>123</v>
      </c>
      <c r="N21" t="s">
        <v>14</v>
      </c>
      <c r="O21">
        <v>9</v>
      </c>
    </row>
    <row r="22" spans="1:15" x14ac:dyDescent="0.3">
      <c r="A22" s="7" t="s">
        <v>129</v>
      </c>
      <c r="B22" s="10" t="s">
        <v>122</v>
      </c>
      <c r="N22" t="s">
        <v>15</v>
      </c>
      <c r="O22">
        <v>7</v>
      </c>
    </row>
    <row r="23" spans="1:15" x14ac:dyDescent="0.3">
      <c r="A23" s="8" t="s">
        <v>130</v>
      </c>
      <c r="B23" s="10" t="s">
        <v>120</v>
      </c>
      <c r="N23" t="s">
        <v>16</v>
      </c>
      <c r="O23">
        <v>4</v>
      </c>
    </row>
    <row r="24" spans="1:15" x14ac:dyDescent="0.3">
      <c r="N24" t="s">
        <v>17</v>
      </c>
      <c r="O24">
        <v>0</v>
      </c>
    </row>
    <row r="26" spans="1:15" x14ac:dyDescent="0.3">
      <c r="M26" t="s">
        <v>18</v>
      </c>
    </row>
    <row r="27" spans="1:15" x14ac:dyDescent="0.3">
      <c r="N27" t="s">
        <v>19</v>
      </c>
      <c r="O27">
        <v>9</v>
      </c>
    </row>
    <row r="28" spans="1:15" x14ac:dyDescent="0.3">
      <c r="N28" t="s">
        <v>20</v>
      </c>
      <c r="O28">
        <v>6</v>
      </c>
    </row>
    <row r="29" spans="1:15" x14ac:dyDescent="0.3">
      <c r="N29" t="s">
        <v>21</v>
      </c>
      <c r="O29">
        <v>5</v>
      </c>
    </row>
    <row r="30" spans="1:15" x14ac:dyDescent="0.3">
      <c r="N30" t="s">
        <v>22</v>
      </c>
      <c r="O30">
        <v>4</v>
      </c>
    </row>
    <row r="31" spans="1:15" x14ac:dyDescent="0.3">
      <c r="N31" t="s">
        <v>23</v>
      </c>
      <c r="O31">
        <v>2</v>
      </c>
    </row>
    <row r="32" spans="1:15" x14ac:dyDescent="0.3">
      <c r="N32" t="s">
        <v>24</v>
      </c>
      <c r="O32">
        <v>2</v>
      </c>
    </row>
    <row r="34" spans="12:15" x14ac:dyDescent="0.3">
      <c r="L34" t="s">
        <v>25</v>
      </c>
    </row>
    <row r="36" spans="12:15" x14ac:dyDescent="0.3">
      <c r="M36" t="s">
        <v>26</v>
      </c>
    </row>
    <row r="37" spans="12:15" x14ac:dyDescent="0.3">
      <c r="N37" t="s">
        <v>27</v>
      </c>
      <c r="O37">
        <v>9</v>
      </c>
    </row>
    <row r="38" spans="12:15" x14ac:dyDescent="0.3">
      <c r="N38" t="s">
        <v>28</v>
      </c>
      <c r="O38">
        <v>7</v>
      </c>
    </row>
    <row r="39" spans="12:15" x14ac:dyDescent="0.3">
      <c r="N39" t="s">
        <v>29</v>
      </c>
      <c r="O39">
        <v>3</v>
      </c>
    </row>
    <row r="40" spans="12:15" x14ac:dyDescent="0.3">
      <c r="N40" t="s">
        <v>30</v>
      </c>
      <c r="O40">
        <v>1</v>
      </c>
    </row>
    <row r="42" spans="12:15" x14ac:dyDescent="0.3">
      <c r="M42" t="s">
        <v>31</v>
      </c>
    </row>
    <row r="43" spans="12:15" x14ac:dyDescent="0.3">
      <c r="N43" t="s">
        <v>27</v>
      </c>
      <c r="O43">
        <v>9</v>
      </c>
    </row>
    <row r="44" spans="12:15" x14ac:dyDescent="0.3">
      <c r="N44" t="s">
        <v>28</v>
      </c>
      <c r="O44">
        <v>5</v>
      </c>
    </row>
    <row r="45" spans="12:15" x14ac:dyDescent="0.3">
      <c r="N45" t="s">
        <v>29</v>
      </c>
      <c r="O45">
        <v>3</v>
      </c>
    </row>
    <row r="46" spans="12:15" x14ac:dyDescent="0.3">
      <c r="N46" t="s">
        <v>32</v>
      </c>
      <c r="O46">
        <v>1</v>
      </c>
    </row>
    <row r="48" spans="12:15" x14ac:dyDescent="0.3">
      <c r="M48" t="s">
        <v>33</v>
      </c>
    </row>
    <row r="49" spans="1:15" x14ac:dyDescent="0.3">
      <c r="N49" t="s">
        <v>34</v>
      </c>
      <c r="O49">
        <v>9</v>
      </c>
    </row>
    <row r="50" spans="1:15" x14ac:dyDescent="0.3">
      <c r="N50" t="s">
        <v>35</v>
      </c>
      <c r="O50">
        <v>6</v>
      </c>
    </row>
    <row r="51" spans="1:15" x14ac:dyDescent="0.3">
      <c r="N51" t="s">
        <v>36</v>
      </c>
      <c r="O51">
        <v>4</v>
      </c>
    </row>
    <row r="52" spans="1:15" x14ac:dyDescent="0.3">
      <c r="N52" t="s">
        <v>37</v>
      </c>
      <c r="O52">
        <v>1</v>
      </c>
    </row>
    <row r="54" spans="1:15" x14ac:dyDescent="0.3">
      <c r="M54" t="s">
        <v>38</v>
      </c>
    </row>
    <row r="55" spans="1:15" x14ac:dyDescent="0.3">
      <c r="N55" t="s">
        <v>39</v>
      </c>
      <c r="O55">
        <v>9</v>
      </c>
    </row>
    <row r="56" spans="1:15" x14ac:dyDescent="0.3">
      <c r="N56" t="s">
        <v>40</v>
      </c>
      <c r="O56">
        <v>8</v>
      </c>
    </row>
    <row r="57" spans="1:15" x14ac:dyDescent="0.3">
      <c r="N57" t="s">
        <v>41</v>
      </c>
      <c r="O57">
        <v>3</v>
      </c>
    </row>
    <row r="58" spans="1:15" x14ac:dyDescent="0.3">
      <c r="N58" t="s">
        <v>42</v>
      </c>
      <c r="O58">
        <v>1</v>
      </c>
    </row>
    <row r="59" spans="1:15" x14ac:dyDescent="0.3">
      <c r="A59" t="s">
        <v>104</v>
      </c>
    </row>
    <row r="60" spans="1:15" ht="28.8" x14ac:dyDescent="0.3">
      <c r="A60" s="9" t="s">
        <v>68</v>
      </c>
      <c r="B60" s="9" t="s">
        <v>73</v>
      </c>
      <c r="C60" s="9" t="s">
        <v>78</v>
      </c>
      <c r="D60" s="9" t="s">
        <v>82</v>
      </c>
    </row>
    <row r="61" spans="1:15" s="9" customFormat="1" x14ac:dyDescent="0.3">
      <c r="A61">
        <v>1</v>
      </c>
      <c r="B61">
        <v>5</v>
      </c>
      <c r="C61">
        <v>5</v>
      </c>
      <c r="D61">
        <v>7</v>
      </c>
      <c r="K61" t="s">
        <v>43</v>
      </c>
      <c r="L61"/>
      <c r="M61"/>
      <c r="N61"/>
      <c r="O61"/>
    </row>
    <row r="62" spans="1:15" x14ac:dyDescent="0.3">
      <c r="A62" t="s">
        <v>105</v>
      </c>
      <c r="C62">
        <f>AVERAGE(A61:D61)</f>
        <v>4.5</v>
      </c>
      <c r="L62" t="s">
        <v>67</v>
      </c>
    </row>
    <row r="63" spans="1:15" x14ac:dyDescent="0.3">
      <c r="M63" t="s">
        <v>68</v>
      </c>
    </row>
    <row r="64" spans="1:15" x14ac:dyDescent="0.3">
      <c r="N64" t="s">
        <v>69</v>
      </c>
      <c r="O64">
        <v>9</v>
      </c>
    </row>
    <row r="65" spans="1:15" x14ac:dyDescent="0.3">
      <c r="A65" t="s">
        <v>106</v>
      </c>
      <c r="N65" t="s">
        <v>70</v>
      </c>
      <c r="O65">
        <v>7</v>
      </c>
    </row>
    <row r="66" spans="1:15" ht="28.8" x14ac:dyDescent="0.3">
      <c r="A66" s="9" t="s">
        <v>45</v>
      </c>
      <c r="B66" s="9" t="s">
        <v>51</v>
      </c>
      <c r="C66" s="9" t="s">
        <v>102</v>
      </c>
      <c r="D66" s="9" t="s">
        <v>63</v>
      </c>
      <c r="N66" t="s">
        <v>71</v>
      </c>
      <c r="O66">
        <v>3</v>
      </c>
    </row>
    <row r="67" spans="1:15" s="9" customFormat="1" x14ac:dyDescent="0.3">
      <c r="A67">
        <v>7</v>
      </c>
      <c r="B67">
        <v>1</v>
      </c>
      <c r="C67">
        <v>1</v>
      </c>
      <c r="D67">
        <v>7</v>
      </c>
      <c r="E67"/>
      <c r="K67"/>
      <c r="L67"/>
      <c r="M67"/>
      <c r="N67" t="s">
        <v>72</v>
      </c>
      <c r="O67">
        <v>1</v>
      </c>
    </row>
    <row r="68" spans="1:15" x14ac:dyDescent="0.3">
      <c r="A68" t="s">
        <v>103</v>
      </c>
      <c r="C68">
        <f>AVERAGE(A67:D67)</f>
        <v>4</v>
      </c>
      <c r="E68" s="9"/>
    </row>
    <row r="69" spans="1:15" x14ac:dyDescent="0.3">
      <c r="M69" t="s">
        <v>73</v>
      </c>
    </row>
    <row r="70" spans="1:15" x14ac:dyDescent="0.3">
      <c r="N70" t="s">
        <v>74</v>
      </c>
      <c r="O70">
        <v>9</v>
      </c>
    </row>
    <row r="71" spans="1:15" x14ac:dyDescent="0.3">
      <c r="N71" t="s">
        <v>75</v>
      </c>
      <c r="O71">
        <v>5</v>
      </c>
    </row>
    <row r="72" spans="1:15" x14ac:dyDescent="0.3">
      <c r="N72" t="s">
        <v>76</v>
      </c>
      <c r="O72">
        <v>4</v>
      </c>
    </row>
    <row r="73" spans="1:15" x14ac:dyDescent="0.3">
      <c r="N73" t="s">
        <v>77</v>
      </c>
      <c r="O73">
        <v>1</v>
      </c>
    </row>
    <row r="75" spans="1:15" x14ac:dyDescent="0.3">
      <c r="A75" t="s">
        <v>87</v>
      </c>
      <c r="M75" t="s">
        <v>78</v>
      </c>
    </row>
    <row r="76" spans="1:15" x14ac:dyDescent="0.3">
      <c r="A76" t="s">
        <v>88</v>
      </c>
      <c r="B76" s="1" t="s">
        <v>89</v>
      </c>
      <c r="N76" t="s">
        <v>79</v>
      </c>
      <c r="O76">
        <v>7</v>
      </c>
    </row>
    <row r="77" spans="1:15" x14ac:dyDescent="0.3">
      <c r="A77" t="s">
        <v>90</v>
      </c>
      <c r="B77" s="2" t="s">
        <v>91</v>
      </c>
      <c r="N77" t="s">
        <v>80</v>
      </c>
      <c r="O77">
        <v>5</v>
      </c>
    </row>
    <row r="78" spans="1:15" x14ac:dyDescent="0.3">
      <c r="A78" t="s">
        <v>92</v>
      </c>
      <c r="B78" s="3" t="s">
        <v>93</v>
      </c>
      <c r="N78" t="s">
        <v>81</v>
      </c>
      <c r="O78">
        <v>2</v>
      </c>
    </row>
    <row r="80" spans="1:15" x14ac:dyDescent="0.3">
      <c r="A80" t="s">
        <v>0</v>
      </c>
      <c r="M80" t="s">
        <v>82</v>
      </c>
    </row>
    <row r="81" spans="1:15" x14ac:dyDescent="0.3">
      <c r="N81" t="s">
        <v>83</v>
      </c>
      <c r="O81">
        <v>9</v>
      </c>
    </row>
    <row r="82" spans="1:15" x14ac:dyDescent="0.3">
      <c r="A82" t="s">
        <v>94</v>
      </c>
      <c r="N82" t="s">
        <v>84</v>
      </c>
      <c r="O82">
        <v>7</v>
      </c>
    </row>
    <row r="83" spans="1:15" x14ac:dyDescent="0.3">
      <c r="A83" t="s">
        <v>95</v>
      </c>
      <c r="B83" t="s">
        <v>93</v>
      </c>
      <c r="C83" s="4" t="s">
        <v>91</v>
      </c>
      <c r="D83" s="5" t="s">
        <v>93</v>
      </c>
      <c r="E83" s="6" t="s">
        <v>98</v>
      </c>
      <c r="N83" t="s">
        <v>85</v>
      </c>
      <c r="O83">
        <v>5</v>
      </c>
    </row>
    <row r="84" spans="1:15" x14ac:dyDescent="0.3">
      <c r="B84" t="s">
        <v>91</v>
      </c>
      <c r="C84" s="7" t="s">
        <v>89</v>
      </c>
      <c r="D84" s="4" t="s">
        <v>91</v>
      </c>
      <c r="E84" s="5" t="s">
        <v>93</v>
      </c>
      <c r="N84" t="s">
        <v>86</v>
      </c>
      <c r="O84">
        <v>3</v>
      </c>
    </row>
    <row r="85" spans="1:15" x14ac:dyDescent="0.3">
      <c r="B85" t="s">
        <v>89</v>
      </c>
      <c r="C85" s="8" t="s">
        <v>97</v>
      </c>
      <c r="D85" s="7" t="s">
        <v>89</v>
      </c>
      <c r="E85" s="4" t="s">
        <v>91</v>
      </c>
    </row>
    <row r="86" spans="1:15" x14ac:dyDescent="0.3">
      <c r="C86" t="s">
        <v>89</v>
      </c>
      <c r="D86" t="s">
        <v>91</v>
      </c>
      <c r="E86" t="s">
        <v>93</v>
      </c>
      <c r="L86" t="s">
        <v>44</v>
      </c>
    </row>
    <row r="87" spans="1:15" x14ac:dyDescent="0.3">
      <c r="C87" t="s">
        <v>96</v>
      </c>
      <c r="M87" t="s">
        <v>45</v>
      </c>
    </row>
    <row r="88" spans="1:15" x14ac:dyDescent="0.3">
      <c r="N88" t="s">
        <v>46</v>
      </c>
      <c r="O88">
        <v>9</v>
      </c>
    </row>
    <row r="89" spans="1:15" x14ac:dyDescent="0.3">
      <c r="N89" t="s">
        <v>47</v>
      </c>
      <c r="O89">
        <v>7</v>
      </c>
    </row>
    <row r="90" spans="1:15" x14ac:dyDescent="0.3">
      <c r="N90" t="s">
        <v>48</v>
      </c>
      <c r="O90">
        <v>6</v>
      </c>
    </row>
    <row r="91" spans="1:15" x14ac:dyDescent="0.3">
      <c r="N91" t="s">
        <v>49</v>
      </c>
      <c r="O91">
        <v>6</v>
      </c>
    </row>
    <row r="92" spans="1:15" x14ac:dyDescent="0.3">
      <c r="N92" t="s">
        <v>50</v>
      </c>
      <c r="O92">
        <v>2</v>
      </c>
    </row>
    <row r="94" spans="1:15" x14ac:dyDescent="0.3">
      <c r="M94" t="s">
        <v>51</v>
      </c>
    </row>
    <row r="95" spans="1:15" x14ac:dyDescent="0.3">
      <c r="N95" t="s">
        <v>52</v>
      </c>
      <c r="O95">
        <v>9</v>
      </c>
    </row>
    <row r="96" spans="1:15" x14ac:dyDescent="0.3">
      <c r="N96" t="s">
        <v>53</v>
      </c>
      <c r="O96">
        <v>5</v>
      </c>
    </row>
    <row r="97" spans="13:15" x14ac:dyDescent="0.3">
      <c r="N97" t="s">
        <v>54</v>
      </c>
      <c r="O97">
        <v>5</v>
      </c>
    </row>
    <row r="98" spans="13:15" x14ac:dyDescent="0.3">
      <c r="N98" t="s">
        <v>55</v>
      </c>
      <c r="O98">
        <v>3</v>
      </c>
    </row>
    <row r="99" spans="13:15" x14ac:dyDescent="0.3">
      <c r="N99" t="s">
        <v>56</v>
      </c>
      <c r="O99">
        <v>1</v>
      </c>
    </row>
    <row r="101" spans="13:15" x14ac:dyDescent="0.3">
      <c r="M101" t="s">
        <v>57</v>
      </c>
    </row>
    <row r="102" spans="13:15" x14ac:dyDescent="0.3">
      <c r="N102" t="s">
        <v>58</v>
      </c>
      <c r="O102">
        <v>9</v>
      </c>
    </row>
    <row r="103" spans="13:15" x14ac:dyDescent="0.3">
      <c r="N103" t="s">
        <v>59</v>
      </c>
      <c r="O103">
        <v>7</v>
      </c>
    </row>
    <row r="104" spans="13:15" x14ac:dyDescent="0.3">
      <c r="N104" t="s">
        <v>60</v>
      </c>
      <c r="O104">
        <v>5</v>
      </c>
    </row>
    <row r="105" spans="13:15" x14ac:dyDescent="0.3">
      <c r="N105" t="s">
        <v>61</v>
      </c>
      <c r="O105">
        <v>5</v>
      </c>
    </row>
    <row r="106" spans="13:15" x14ac:dyDescent="0.3">
      <c r="N106" t="s">
        <v>62</v>
      </c>
      <c r="O106">
        <v>1</v>
      </c>
    </row>
    <row r="108" spans="13:15" x14ac:dyDescent="0.3">
      <c r="M108" t="s">
        <v>63</v>
      </c>
    </row>
    <row r="109" spans="13:15" x14ac:dyDescent="0.3">
      <c r="N109" t="s">
        <v>64</v>
      </c>
      <c r="O109">
        <v>9</v>
      </c>
    </row>
    <row r="110" spans="13:15" x14ac:dyDescent="0.3">
      <c r="N110" t="s">
        <v>65</v>
      </c>
      <c r="O110">
        <v>7</v>
      </c>
    </row>
    <row r="111" spans="13:15" x14ac:dyDescent="0.3">
      <c r="N111" t="s">
        <v>66</v>
      </c>
      <c r="O11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2016-02-09T02:24:02Z</dcterms:modified>
</cp:coreProperties>
</file>