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Documents\#HUFI HK_KỸ SƯ\DoAnTotNghiep\"/>
    </mc:Choice>
  </mc:AlternateContent>
  <xr:revisionPtr revIDLastSave="0" documentId="13_ncr:1_{97FF855B-9C6A-4ED7-89B3-34B7F3484A14}" xr6:coauthVersionLast="47" xr6:coauthVersionMax="47" xr10:uidLastSave="{00000000-0000-0000-0000-000000000000}"/>
  <bookViews>
    <workbookView xWindow="-120" yWindow="-120" windowWidth="29040" windowHeight="15720" activeTab="2" xr2:uid="{00000000-000D-0000-FFFF-FFFF00000000}"/>
  </bookViews>
  <sheets>
    <sheet name="Sheet1" sheetId="1" r:id="rId1"/>
    <sheet name="Dự Án - Công Việc" sheetId="7" r:id="rId2"/>
    <sheet name="Nhân Viên" sheetId="3" r:id="rId3"/>
    <sheet name="Khách Hàng" sheetId="8" r:id="rId4"/>
    <sheet name="Strain" sheetId="4" r:id="rId5"/>
    <sheet name="Strain DB"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3" l="1"/>
  <c r="F7" i="3"/>
  <c r="G7" i="3"/>
  <c r="A8" i="3"/>
  <c r="A9" i="3" s="1"/>
  <c r="A10" i="3" s="1"/>
  <c r="A11" i="3" s="1"/>
  <c r="A12" i="3" s="1"/>
  <c r="A13" i="3" s="1"/>
  <c r="A14" i="3" s="1"/>
  <c r="A15" i="3" s="1"/>
  <c r="A16" i="3" s="1"/>
  <c r="E8" i="3"/>
  <c r="F8" i="3"/>
  <c r="G8" i="3"/>
  <c r="E9" i="3"/>
  <c r="F9" i="3"/>
  <c r="G9" i="3"/>
  <c r="E10" i="3"/>
  <c r="F10" i="3"/>
  <c r="G10" i="3"/>
  <c r="E11" i="3"/>
  <c r="F11" i="3"/>
  <c r="G11" i="3"/>
  <c r="E12" i="3"/>
  <c r="F12" i="3"/>
  <c r="G12" i="3"/>
  <c r="E13" i="3"/>
  <c r="F13" i="3"/>
  <c r="G13" i="3"/>
  <c r="E14" i="3"/>
  <c r="F14" i="3"/>
  <c r="E15" i="3"/>
  <c r="F15" i="3"/>
  <c r="E16" i="3"/>
  <c r="F16" i="3"/>
</calcChain>
</file>

<file path=xl/sharedStrings.xml><?xml version="1.0" encoding="utf-8"?>
<sst xmlns="http://schemas.openxmlformats.org/spreadsheetml/2006/main" count="3810" uniqueCount="853">
  <si>
    <t>Số TT</t>
  </si>
  <si>
    <t>NỘI DUNG CẦN</t>
  </si>
  <si>
    <t>KẾT QUẢ CẦN ĐẠT</t>
  </si>
  <si>
    <t>THỜI GIAN THỰC HIỆN</t>
  </si>
  <si>
    <t>Số hợp đồng</t>
  </si>
  <si>
    <t>Chủ nhiệm nhiệm vụ</t>
  </si>
  <si>
    <t>THỰC HIỆN</t>
  </si>
  <si>
    <r>
      <t>1.</t>
    </r>
    <r>
      <rPr>
        <b/>
        <sz val="7"/>
        <rFont val="Times New Roman"/>
        <family val="1"/>
      </rPr>
      <t xml:space="preserve">     </t>
    </r>
    <r>
      <rPr>
        <b/>
        <sz val="12"/>
        <rFont val="Times New Roman"/>
        <family val="1"/>
      </rPr>
      <t> </t>
    </r>
  </si>
  <si>
    <t>Xây dựng thuyết minh chi tiết đề tài.</t>
  </si>
  <si>
    <t>Có được thuyết minh hoàn chình và được phê duyệt</t>
  </si>
  <si>
    <t>1/3/2023</t>
  </si>
  <si>
    <t>230318-THD/HĐ-KHCN-IRT-HUFI</t>
  </si>
  <si>
    <t>Trần Hoàng Dũng</t>
  </si>
  <si>
    <r>
      <t>2.</t>
    </r>
    <r>
      <rPr>
        <b/>
        <sz val="7"/>
        <rFont val="Times New Roman"/>
        <family val="1"/>
      </rPr>
      <t xml:space="preserve"> </t>
    </r>
    <r>
      <rPr>
        <b/>
        <sz val="12"/>
        <rFont val="Times New Roman"/>
        <family val="1"/>
      </rPr>
      <t> </t>
    </r>
  </si>
  <si>
    <t>Nội dung 1: Đánh giá sự đa dạng di truyền khu hệ vi tảo KDTSQRNMCG thu vào mùa khô 2023 bằng công cụ DNA metabarcoding</t>
  </si>
  <si>
    <t>Có được số liệu và báo cáo về sự đa dạng di truyền khu hệ vi tảo KDTSQRNMCG thu vào mùa khô 2023 bằng công cụ DNA metabarcoding</t>
  </si>
  <si>
    <t>03/2023-12/2023</t>
  </si>
  <si>
    <r>
      <t>3.</t>
    </r>
    <r>
      <rPr>
        <sz val="7"/>
        <rFont val="Times New Roman"/>
        <family val="1"/>
      </rPr>
      <t xml:space="preserve"> </t>
    </r>
    <r>
      <rPr>
        <sz val="12"/>
        <rFont val="Times New Roman"/>
        <family val="1"/>
      </rPr>
      <t> </t>
    </r>
  </si>
  <si>
    <r>
      <t>Công việc 1.1:</t>
    </r>
    <r>
      <rPr>
        <sz val="10"/>
        <rFont val="Times New Roman"/>
        <family val="1"/>
      </rPr>
      <t xml:space="preserve"> Xây dựng cơ sở dữ liệu tham chiếu 1000 trình tự  cho vùng 18S của các loài vi tảo</t>
    </r>
  </si>
  <si>
    <t>Có được bộ cơ sở dữ liệu tham chiếu trình tự các vùng 18S của 1000 loài vi tảo có quan hệ gần với các loài vi tảo KDTSQRNMCG từ ngân hàng GenBank</t>
  </si>
  <si>
    <t>03/2023-06/2023</t>
  </si>
  <si>
    <t>230320-THD/HĐ-KHCN-IRT-HUFI</t>
  </si>
  <si>
    <t>Hồ Viết Thế</t>
  </si>
  <si>
    <r>
      <t>4.</t>
    </r>
    <r>
      <rPr>
        <sz val="7"/>
        <rFont val="Times New Roman"/>
        <family val="1"/>
      </rPr>
      <t xml:space="preserve"> </t>
    </r>
    <r>
      <rPr>
        <sz val="12"/>
        <rFont val="Times New Roman"/>
        <family val="1"/>
      </rPr>
      <t> </t>
    </r>
  </si>
  <si>
    <r>
      <t>Công việc 1.2:</t>
    </r>
    <r>
      <rPr>
        <sz val="10"/>
        <rFont val="Times New Roman"/>
        <family val="1"/>
      </rPr>
      <t xml:space="preserve"> Xây dựng cơ sở dữ liệu  tham chiếu 1000 trình tự  cho vùng ITS2 của các loài vi tảo</t>
    </r>
  </si>
  <si>
    <t xml:space="preserve">Có được bộ cơ sở dữ liệu tham chiếu trình tự các vùng ITS2 của 1000 loài vi tảo có quan hệ gần với các loài vi tảo KDTSQRNMCG từ ngân hàng GenBank </t>
  </si>
  <si>
    <t>01/2023-03/2023</t>
  </si>
  <si>
    <t>230321-THD/HĐ-KHCN-IRT-HUFI</t>
  </si>
  <si>
    <r>
      <t>5.</t>
    </r>
    <r>
      <rPr>
        <sz val="7"/>
        <rFont val="Times New Roman"/>
        <family val="1"/>
      </rPr>
      <t xml:space="preserve"> </t>
    </r>
    <r>
      <rPr>
        <sz val="12"/>
        <rFont val="Times New Roman"/>
        <family val="1"/>
      </rPr>
      <t> </t>
    </r>
  </si>
  <si>
    <r>
      <t>Công việc 1.3:</t>
    </r>
    <r>
      <rPr>
        <sz val="10"/>
        <rFont val="Times New Roman"/>
        <family val="1"/>
      </rPr>
      <t xml:space="preserve"> Xây dựng cơ sở dữ liệu  tham chiếu 1000 trình tự  cho vùng UPA của các loài vi tảo</t>
    </r>
  </si>
  <si>
    <t xml:space="preserve">Có được bộ cơ sở dữ liệu tham chiếu các trình tự các vùng UPA của 1000 loài vi tảo có quan hệ gần với các loài vi tảo KDTSQRNMCG từ ngân hàng GenBank </t>
  </si>
  <si>
    <t>230322-THD/HĐ-KHCN-IRT-HUFI</t>
  </si>
  <si>
    <t>Trần Thị Bích Huy</t>
  </si>
  <si>
    <r>
      <t>6.</t>
    </r>
    <r>
      <rPr>
        <sz val="7"/>
        <rFont val="Times New Roman"/>
        <family val="1"/>
      </rPr>
      <t xml:space="preserve"> </t>
    </r>
    <r>
      <rPr>
        <sz val="12"/>
        <rFont val="Times New Roman"/>
        <family val="1"/>
      </rPr>
      <t> </t>
    </r>
  </si>
  <si>
    <r>
      <t>Công việc 1.4:</t>
    </r>
    <r>
      <rPr>
        <sz val="10"/>
        <rFont val="Times New Roman"/>
        <family val="1"/>
      </rPr>
      <t xml:space="preserve"> Thu mẫu vi tảo tồng số từ KDTSQRNMCG mùa khô 2023</t>
    </r>
  </si>
  <si>
    <t>Có được 18  mẫu nước chứa vi tảo tổng số thu thập mùa khô 2023 đạt yêu cầu cho phân tích</t>
  </si>
  <si>
    <t>04/2023-06/2023</t>
  </si>
  <si>
    <t>230323-THD/HĐ-KHCN-IRT-HUFI</t>
  </si>
  <si>
    <r>
      <t>7.</t>
    </r>
    <r>
      <rPr>
        <sz val="7"/>
        <rFont val="Times New Roman"/>
        <family val="1"/>
      </rPr>
      <t xml:space="preserve"> </t>
    </r>
    <r>
      <rPr>
        <sz val="12"/>
        <rFont val="Times New Roman"/>
        <family val="1"/>
      </rPr>
      <t> </t>
    </r>
  </si>
  <si>
    <r>
      <t>Công việc 1.5:</t>
    </r>
    <r>
      <rPr>
        <sz val="10"/>
        <rFont val="Times New Roman"/>
        <family val="1"/>
      </rPr>
      <t xml:space="preserve"> Tách chiết DNA tổng số từ mẫu thu thập mùa khô 2023</t>
    </r>
  </si>
  <si>
    <t>Có được DNA tổng số của đạt chất lượng từ các mẫu thu thập mùa khô 2023 đạt yêu cầu cho phân tích metabacoding về sau.</t>
  </si>
  <si>
    <t>230324-THD/HĐ-KHCN-IRT-HUFI</t>
  </si>
  <si>
    <r>
      <t>8.</t>
    </r>
    <r>
      <rPr>
        <sz val="7"/>
        <rFont val="Times New Roman"/>
        <family val="1"/>
      </rPr>
      <t xml:space="preserve"> </t>
    </r>
    <r>
      <rPr>
        <sz val="12"/>
        <rFont val="Times New Roman"/>
        <family val="1"/>
      </rPr>
      <t> </t>
    </r>
  </si>
  <si>
    <r>
      <t>Công việc 1.6:</t>
    </r>
    <r>
      <rPr>
        <sz val="10"/>
        <rFont val="Times New Roman"/>
        <family val="1"/>
      </rPr>
      <t xml:space="preserve"> Khuếch đại và thu nhận các amplicon chứa vùng 18S từ mẫu thu thập mùa khô 2023</t>
    </r>
  </si>
  <si>
    <t>Có được các amplicon chứa vùng 18S của tổng số vi tảo từ mẫu thu thập mùa khô 2023</t>
  </si>
  <si>
    <t>230325-THD/HĐ-KHCN-IRT-HUFI</t>
  </si>
  <si>
    <t>Nguyễn Như Hoa</t>
  </si>
  <si>
    <r>
      <t>9.</t>
    </r>
    <r>
      <rPr>
        <sz val="7"/>
        <rFont val="Times New Roman"/>
        <family val="1"/>
      </rPr>
      <t xml:space="preserve"> </t>
    </r>
    <r>
      <rPr>
        <sz val="12"/>
        <rFont val="Times New Roman"/>
        <family val="1"/>
      </rPr>
      <t> </t>
    </r>
  </si>
  <si>
    <r>
      <t>Công việc 1.7:</t>
    </r>
    <r>
      <rPr>
        <sz val="10"/>
        <rFont val="Times New Roman"/>
        <family val="1"/>
      </rPr>
      <t xml:space="preserve"> Khuếch đại và thu nhận các amplicon chứa vùng ITS2 từ mẫu thu thập mùa khô 2023</t>
    </r>
  </si>
  <si>
    <t>Có được các amplicon chứa vùng ITS2 của tổng số vi tảo từ mẫu thu thập mùa khô 2023</t>
  </si>
  <si>
    <t>230327-THD/HĐ-KHCN-IRT-HUFI</t>
  </si>
  <si>
    <r>
      <t>10.</t>
    </r>
    <r>
      <rPr>
        <sz val="7"/>
        <rFont val="Times New Roman"/>
        <family val="1"/>
      </rPr>
      <t xml:space="preserve">  </t>
    </r>
    <r>
      <rPr>
        <sz val="12"/>
        <rFont val="Times New Roman"/>
        <family val="1"/>
      </rPr>
      <t> </t>
    </r>
  </si>
  <si>
    <r>
      <t>Công việc 1.8:</t>
    </r>
    <r>
      <rPr>
        <sz val="10"/>
        <rFont val="Times New Roman"/>
        <family val="1"/>
      </rPr>
      <t xml:space="preserve"> Khuếch đại và thu nhận các amplicon chứa vùng UPA từ mẫu thu thập mùa khô 2023</t>
    </r>
  </si>
  <si>
    <t>Có được các amplicon chứa vùng UPA của tổng số vi tảo từ mẫu thu thập mùa khô 2023</t>
  </si>
  <si>
    <t>230328-THD/HĐ-KHCN-IRT-HUFI</t>
  </si>
  <si>
    <t>Vũ Thị Huyền Trang</t>
  </si>
  <si>
    <r>
      <t>11.</t>
    </r>
    <r>
      <rPr>
        <sz val="7"/>
        <rFont val="Times New Roman"/>
        <family val="1"/>
      </rPr>
      <t xml:space="preserve">  </t>
    </r>
    <r>
      <rPr>
        <sz val="12"/>
        <rFont val="Times New Roman"/>
        <family val="1"/>
      </rPr>
      <t> </t>
    </r>
  </si>
  <si>
    <r>
      <t>Công việc 1.9</t>
    </r>
    <r>
      <rPr>
        <sz val="10"/>
        <rFont val="Times New Roman"/>
        <family val="1"/>
      </rPr>
      <t>: Gắn nhãn MID cho tất cả amplicon và tạo thư viện chung từ mẫu thu thập mùa khô 2023</t>
    </r>
  </si>
  <si>
    <t>Có được thu viện chung cùa các amplicon 18S, ITS2 và UPA của tổng số vi tảo từ mẫu thu thập mùa khô 2023</t>
  </si>
  <si>
    <t>07/2023-09/2023</t>
  </si>
  <si>
    <t>230329-THD/HĐ-KHCN-IRT-HUFI</t>
  </si>
  <si>
    <t>Thái Kế Quân</t>
  </si>
  <si>
    <r>
      <t>12.</t>
    </r>
    <r>
      <rPr>
        <sz val="7"/>
        <rFont val="Times New Roman"/>
        <family val="1"/>
      </rPr>
      <t xml:space="preserve">  </t>
    </r>
    <r>
      <rPr>
        <sz val="12"/>
        <rFont val="Times New Roman"/>
        <family val="1"/>
      </rPr>
      <t> </t>
    </r>
  </si>
  <si>
    <r>
      <t>Công việc 1.10:</t>
    </r>
    <r>
      <rPr>
        <sz val="10"/>
        <rFont val="Times New Roman"/>
        <family val="1"/>
      </rPr>
      <t xml:space="preserve"> : Thu nhận sản phẩm, tinh sạch và giải trình tự các amplicon của thư viện chung từ mẫu thu thập mùa khô 2023</t>
    </r>
  </si>
  <si>
    <t>Có được các trình tự DNA của amplicon của thư viện chung từ mẫu thu thập mùa khô 2023</t>
  </si>
  <si>
    <t>230330-THD/HĐ-KHCN-IRT-HUFI</t>
  </si>
  <si>
    <r>
      <t>13.</t>
    </r>
    <r>
      <rPr>
        <sz val="7"/>
        <rFont val="Times New Roman"/>
        <family val="1"/>
      </rPr>
      <t xml:space="preserve">  </t>
    </r>
    <r>
      <rPr>
        <sz val="12"/>
        <rFont val="Times New Roman"/>
        <family val="1"/>
      </rPr>
      <t> </t>
    </r>
  </si>
  <si>
    <r>
      <t>Công việc 1.11:</t>
    </r>
    <r>
      <rPr>
        <sz val="10"/>
        <rFont val="Times New Roman"/>
        <family val="1"/>
      </rPr>
      <t xml:space="preserve"> Xử lý trình tập tin đầu ra nói trên bằng chuỗi các công cụ tin sinh học chuyên dụng</t>
    </r>
  </si>
  <si>
    <t>Có được các tập tin trình tự DNA đã được tinh lọc, sạch lỗi</t>
  </si>
  <si>
    <t>230401-THD/HĐ-KHCN-IRT-HUFI</t>
  </si>
  <si>
    <r>
      <t>14.</t>
    </r>
    <r>
      <rPr>
        <sz val="7"/>
        <rFont val="Times New Roman"/>
        <family val="1"/>
      </rPr>
      <t xml:space="preserve">  </t>
    </r>
    <r>
      <rPr>
        <sz val="12"/>
        <rFont val="Times New Roman"/>
        <family val="1"/>
      </rPr>
      <t> </t>
    </r>
  </si>
  <si>
    <r>
      <t>Công việc 1.12:</t>
    </r>
    <r>
      <rPr>
        <sz val="10"/>
        <rFont val="Times New Roman"/>
        <family val="1"/>
      </rPr>
      <t xml:space="preserve"> Phân tích cây phát sinh chủng loài trình tự DNA thu nhận từ mẫu thu thập mùa khô 2023</t>
    </r>
  </si>
  <si>
    <t>Có được cây cây phát sinh chủng loài từ thư viện trình tự DNA thu nhận từ mẫu thu thập mùa khô 2023</t>
  </si>
  <si>
    <t>09/2023-12/2023</t>
  </si>
  <si>
    <t>230403-THD/HĐ-KHCN-IRT-HUFI</t>
  </si>
  <si>
    <r>
      <t>15.</t>
    </r>
    <r>
      <rPr>
        <sz val="7"/>
        <rFont val="Times New Roman"/>
        <family val="1"/>
      </rPr>
      <t xml:space="preserve">  </t>
    </r>
    <r>
      <rPr>
        <sz val="12"/>
        <rFont val="Times New Roman"/>
        <family val="1"/>
      </rPr>
      <t> </t>
    </r>
  </si>
  <si>
    <r>
      <t>Công việc 1.13:</t>
    </r>
    <r>
      <rPr>
        <sz val="10"/>
        <rFont val="Times New Roman"/>
        <family val="1"/>
      </rPr>
      <t xml:space="preserve"> Phân tích độ đa dạng di truyền của quần xã vi tảo KDTSQRNMCG thu mẫu mùa khô 2023</t>
    </r>
  </si>
  <si>
    <t>Có được báo cáo kết quả phân tích về độ đa dạng di truyền của quần xã vi tảo KDTSQRNMCG thu mẫu mùa khô 2023</t>
  </si>
  <si>
    <t>230404-THD/HĐ-KHCN-IRT-HUFI</t>
  </si>
  <si>
    <t>TRẦN HOÀNG DŨNG</t>
  </si>
  <si>
    <r>
      <t>16.</t>
    </r>
    <r>
      <rPr>
        <sz val="7"/>
        <rFont val="Times New Roman"/>
        <family val="1"/>
      </rPr>
      <t xml:space="preserve">  </t>
    </r>
    <r>
      <rPr>
        <sz val="12"/>
        <rFont val="Times New Roman"/>
        <family val="1"/>
      </rPr>
      <t> </t>
    </r>
  </si>
  <si>
    <t>Nội dung 2: Phân lập, định danh, bảo quản, và sàng lọc chủng vi tảo tiềm năng từ  KDTSQRNMCG thu mẫu mùa khô 2023</t>
  </si>
  <si>
    <t>Có được ít nhất 50 mẫu vi tảo đơn dòng thu nhận từ  KDTSQRNMCG mùa khô 2023 và sàng lọc được 2-3 chủng vi tảo tiềm năng dinh dưỡng</t>
  </si>
  <si>
    <r>
      <t>17.</t>
    </r>
    <r>
      <rPr>
        <sz val="7"/>
        <rFont val="Times New Roman"/>
        <family val="1"/>
      </rPr>
      <t xml:space="preserve">  </t>
    </r>
    <r>
      <rPr>
        <sz val="12"/>
        <rFont val="Times New Roman"/>
        <family val="1"/>
      </rPr>
      <t> </t>
    </r>
  </si>
  <si>
    <r>
      <t>Công việc 2.1:</t>
    </r>
    <r>
      <rPr>
        <sz val="10"/>
        <rFont val="Times New Roman"/>
        <family val="1"/>
      </rPr>
      <t xml:space="preserve"> Tăng sinh mẫu thu mẫu mùa khô 2023 để phân lập vi tảo</t>
    </r>
  </si>
  <si>
    <t>Có được mẫu vi tảo thu mẫu mùa khô 2023 được tăng sinh đạt chất lượng để phân lập</t>
  </si>
  <si>
    <t>230405-THD/HĐ-KHCN-IRT-HUFI</t>
  </si>
  <si>
    <r>
      <t>18.</t>
    </r>
    <r>
      <rPr>
        <sz val="7"/>
        <rFont val="Times New Roman"/>
        <family val="1"/>
      </rPr>
      <t xml:space="preserve">  </t>
    </r>
    <r>
      <rPr>
        <sz val="12"/>
        <rFont val="Times New Roman"/>
        <family val="1"/>
      </rPr>
      <t> </t>
    </r>
  </si>
  <si>
    <r>
      <t>Công việc 2.2:</t>
    </r>
    <r>
      <rPr>
        <sz val="10"/>
        <rFont val="Times New Roman"/>
        <family val="1"/>
      </rPr>
      <t xml:space="preserve"> Tách và tạo tế bào đơn dòng họ </t>
    </r>
    <r>
      <rPr>
        <i/>
        <sz val="10"/>
        <rFont val="Times New Roman"/>
        <family val="1"/>
      </rPr>
      <t>Cyanophyceae</t>
    </r>
    <r>
      <rPr>
        <sz val="10"/>
        <rFont val="Times New Roman"/>
        <family val="1"/>
      </rPr>
      <t xml:space="preserve"> thu mẫu mùa khô 2023</t>
    </r>
  </si>
  <si>
    <r>
      <t xml:space="preserve">Có được ít nhất 3-5 dòng tế bào vi tảo thuộc họ </t>
    </r>
    <r>
      <rPr>
        <i/>
        <sz val="10"/>
        <rFont val="Times New Roman"/>
        <family val="1"/>
      </rPr>
      <t>Cyanophyceae</t>
    </r>
    <r>
      <rPr>
        <sz val="10"/>
        <rFont val="Times New Roman"/>
        <family val="1"/>
      </rPr>
      <t xml:space="preserve"> thu mẫu mùa khô 2023</t>
    </r>
  </si>
  <si>
    <t>230406-THD/HĐ-KHCN-IRT-HUFI</t>
  </si>
  <si>
    <t>Huỳnh Đức Hoàn</t>
  </si>
  <si>
    <r>
      <t>19.</t>
    </r>
    <r>
      <rPr>
        <sz val="7"/>
        <rFont val="Times New Roman"/>
        <family val="1"/>
      </rPr>
      <t xml:space="preserve">  </t>
    </r>
    <r>
      <rPr>
        <sz val="12"/>
        <rFont val="Times New Roman"/>
        <family val="1"/>
      </rPr>
      <t> </t>
    </r>
  </si>
  <si>
    <r>
      <t>Công việc 2.3:</t>
    </r>
    <r>
      <rPr>
        <sz val="10"/>
        <rFont val="Times New Roman"/>
        <family val="1"/>
      </rPr>
      <t xml:space="preserve"> Tách và tạo tế bào đơn dòng họ </t>
    </r>
    <r>
      <rPr>
        <i/>
        <sz val="10"/>
        <rFont val="Times New Roman"/>
        <family val="1"/>
      </rPr>
      <t>Dinophyceae</t>
    </r>
    <r>
      <rPr>
        <sz val="10"/>
        <rFont val="Times New Roman"/>
        <family val="1"/>
      </rPr>
      <t xml:space="preserve"> thu mẫu mùa khô 2023</t>
    </r>
  </si>
  <si>
    <r>
      <t xml:space="preserve">Có được ít nhất 7-8  dòng tế bào vi tảo thuộc họ </t>
    </r>
    <r>
      <rPr>
        <i/>
        <sz val="10"/>
        <rFont val="Times New Roman"/>
        <family val="1"/>
      </rPr>
      <t>Dinophyceae</t>
    </r>
    <r>
      <rPr>
        <sz val="10"/>
        <rFont val="Times New Roman"/>
        <family val="1"/>
      </rPr>
      <t xml:space="preserve"> thu mẫu mùa khô 2023</t>
    </r>
  </si>
  <si>
    <t>230407-THD/HĐ-KHCN-IRT-HUFI</t>
  </si>
  <si>
    <r>
      <t>20.</t>
    </r>
    <r>
      <rPr>
        <sz val="7"/>
        <rFont val="Times New Roman"/>
        <family val="1"/>
      </rPr>
      <t xml:space="preserve">  </t>
    </r>
    <r>
      <rPr>
        <sz val="12"/>
        <rFont val="Times New Roman"/>
        <family val="1"/>
      </rPr>
      <t> </t>
    </r>
  </si>
  <si>
    <r>
      <t>Công việc 2.4:</t>
    </r>
    <r>
      <rPr>
        <sz val="10"/>
        <rFont val="Times New Roman"/>
        <family val="1"/>
      </rPr>
      <t xml:space="preserve"> Tách và tạo tế bào đơn dòng họ </t>
    </r>
    <r>
      <rPr>
        <i/>
        <sz val="10"/>
        <rFont val="Times New Roman"/>
        <family val="1"/>
      </rPr>
      <t>Bacillariophyceae</t>
    </r>
    <r>
      <rPr>
        <sz val="10"/>
        <rFont val="Times New Roman"/>
        <family val="1"/>
      </rPr>
      <t xml:space="preserve">  thu mẫu mùa khô 2023</t>
    </r>
  </si>
  <si>
    <r>
      <t xml:space="preserve">Có được ít nhất 10-15 dòng tế bào vi tảo thuộc họ </t>
    </r>
    <r>
      <rPr>
        <i/>
        <sz val="10"/>
        <rFont val="Times New Roman"/>
        <family val="1"/>
      </rPr>
      <t>Bacillariophyceae</t>
    </r>
    <r>
      <rPr>
        <sz val="10"/>
        <rFont val="Times New Roman"/>
        <family val="1"/>
      </rPr>
      <t xml:space="preserve"> thu mẫu mùa khô 2023</t>
    </r>
  </si>
  <si>
    <t>230408-THD/HĐ-KHCN-IRT-HUFI</t>
  </si>
  <si>
    <r>
      <t>21.</t>
    </r>
    <r>
      <rPr>
        <sz val="7"/>
        <rFont val="Times New Roman"/>
        <family val="1"/>
      </rPr>
      <t xml:space="preserve">  </t>
    </r>
    <r>
      <rPr>
        <sz val="12"/>
        <rFont val="Times New Roman"/>
        <family val="1"/>
      </rPr>
      <t> </t>
    </r>
  </si>
  <si>
    <r>
      <t>Công việc 2.5:</t>
    </r>
    <r>
      <rPr>
        <sz val="10"/>
        <rFont val="Times New Roman"/>
        <family val="1"/>
      </rPr>
      <t xml:space="preserve"> Tách và tạo tế bào đơn dòng họ </t>
    </r>
    <r>
      <rPr>
        <i/>
        <sz val="10"/>
        <rFont val="Times New Roman"/>
        <family val="1"/>
      </rPr>
      <t xml:space="preserve">Coscinodiscophyceae </t>
    </r>
    <r>
      <rPr>
        <sz val="10"/>
        <rFont val="Times New Roman"/>
        <family val="1"/>
      </rPr>
      <t>thu mẫu mùa khô 2023</t>
    </r>
  </si>
  <si>
    <r>
      <t xml:space="preserve">Có được ít nhất 10-15 dòng tế bào vi tảo thuộc họ </t>
    </r>
    <r>
      <rPr>
        <i/>
        <sz val="10"/>
        <rFont val="Times New Roman"/>
        <family val="1"/>
      </rPr>
      <t xml:space="preserve">Coscinodiscophyceae </t>
    </r>
    <r>
      <rPr>
        <sz val="10"/>
        <rFont val="Times New Roman"/>
        <family val="1"/>
      </rPr>
      <t>(thu mẫu mùa khô 2023</t>
    </r>
  </si>
  <si>
    <t>230410-THD/HĐ-KHCN-IRT-HUFI</t>
  </si>
  <si>
    <r>
      <t>22.</t>
    </r>
    <r>
      <rPr>
        <sz val="7"/>
        <rFont val="Times New Roman"/>
        <family val="1"/>
      </rPr>
      <t xml:space="preserve">  </t>
    </r>
    <r>
      <rPr>
        <sz val="12"/>
        <rFont val="Times New Roman"/>
        <family val="1"/>
      </rPr>
      <t> </t>
    </r>
  </si>
  <si>
    <r>
      <t>Công việc 2.6:</t>
    </r>
    <r>
      <rPr>
        <sz val="10"/>
        <rFont val="Times New Roman"/>
        <family val="1"/>
      </rPr>
      <t xml:space="preserve"> Tách và tạo tế bào đơn dòng họ </t>
    </r>
    <r>
      <rPr>
        <i/>
        <sz val="10"/>
        <rFont val="Times New Roman"/>
        <family val="1"/>
      </rPr>
      <t>Mediophyceae</t>
    </r>
    <r>
      <rPr>
        <sz val="10"/>
        <rFont val="Times New Roman"/>
        <family val="1"/>
      </rPr>
      <t xml:space="preserve"> thu mẫu mùa khô 2023</t>
    </r>
  </si>
  <si>
    <r>
      <t xml:space="preserve">Có được ít nhất 15-18 dòng tế bào vi tảo thuộc họ </t>
    </r>
    <r>
      <rPr>
        <i/>
        <sz val="10"/>
        <rFont val="Times New Roman"/>
        <family val="1"/>
      </rPr>
      <t>Mediophyceae</t>
    </r>
    <r>
      <rPr>
        <sz val="10"/>
        <rFont val="Times New Roman"/>
        <family val="1"/>
      </rPr>
      <t xml:space="preserve"> thu mẫu mùa khô 2023</t>
    </r>
  </si>
  <si>
    <t>230411-THD/HĐ-KHCN-IRT-HUFI</t>
  </si>
  <si>
    <r>
      <t>23.</t>
    </r>
    <r>
      <rPr>
        <sz val="7"/>
        <rFont val="Times New Roman"/>
        <family val="1"/>
      </rPr>
      <t xml:space="preserve">  </t>
    </r>
    <r>
      <rPr>
        <sz val="12"/>
        <rFont val="Times New Roman"/>
        <family val="1"/>
      </rPr>
      <t> </t>
    </r>
  </si>
  <si>
    <r>
      <t>Công việc 2.7:</t>
    </r>
    <r>
      <rPr>
        <sz val="10"/>
        <rFont val="Times New Roman"/>
        <family val="1"/>
      </rPr>
      <t xml:space="preserve"> Tách và tạo tế bào đơn dòng họ </t>
    </r>
    <r>
      <rPr>
        <i/>
        <sz val="10"/>
        <rFont val="Times New Roman"/>
        <family val="1"/>
      </rPr>
      <t>Dictyochophyceae</t>
    </r>
    <r>
      <rPr>
        <sz val="10"/>
        <rFont val="Times New Roman"/>
        <family val="1"/>
      </rPr>
      <t xml:space="preserve"> thu mẫu mùa khô 2023</t>
    </r>
  </si>
  <si>
    <r>
      <t xml:space="preserve">Có được ít nhất 1 dòng tế bào vi tảo thuộc họ </t>
    </r>
    <r>
      <rPr>
        <i/>
        <sz val="10"/>
        <rFont val="Times New Roman"/>
        <family val="1"/>
      </rPr>
      <t>Dictyochophyceae</t>
    </r>
    <r>
      <rPr>
        <sz val="10"/>
        <rFont val="Times New Roman"/>
        <family val="1"/>
      </rPr>
      <t xml:space="preserve"> thu mẫu mùa khô 2023</t>
    </r>
  </si>
  <si>
    <t>230412-THD/HĐ-KHCN-IRT-HUFI</t>
  </si>
  <si>
    <r>
      <t>24.</t>
    </r>
    <r>
      <rPr>
        <sz val="7"/>
        <rFont val="Times New Roman"/>
        <family val="1"/>
      </rPr>
      <t xml:space="preserve">  </t>
    </r>
    <r>
      <rPr>
        <sz val="12"/>
        <rFont val="Times New Roman"/>
        <family val="1"/>
      </rPr>
      <t> </t>
    </r>
  </si>
  <si>
    <r>
      <t>Công việc 2.8:</t>
    </r>
    <r>
      <rPr>
        <sz val="10"/>
        <rFont val="Times New Roman"/>
        <family val="1"/>
      </rPr>
      <t xml:space="preserve"> Tạo dòng thuần axenic vi tảo thu mẫu mùa khô 2023</t>
    </r>
  </si>
  <si>
    <t>Có được ít nhất 10 dòng vi tảo thuần thu mẫu mùa khô 2023</t>
  </si>
  <si>
    <t>230413-THD/HĐ-KHCN-IRT-HUFI</t>
  </si>
  <si>
    <r>
      <t>25.</t>
    </r>
    <r>
      <rPr>
        <sz val="7"/>
        <rFont val="Times New Roman"/>
        <family val="1"/>
      </rPr>
      <t xml:space="preserve">  </t>
    </r>
    <r>
      <rPr>
        <sz val="12"/>
        <rFont val="Times New Roman"/>
        <family val="1"/>
      </rPr>
      <t> </t>
    </r>
  </si>
  <si>
    <r>
      <t>Công việc 2.9:</t>
    </r>
    <r>
      <rPr>
        <sz val="10"/>
        <rFont val="Times New Roman"/>
        <family val="1"/>
      </rPr>
      <t xml:space="preserve"> Đánh giá 15 dòng thuần axenic đã phân lập mùa khô 2023 bằng nuôi cấy trên môi trường chứa chất hữu cơ PPY (Proteose Peptone Yeast Extract Medium)</t>
    </r>
  </si>
  <si>
    <t>Xác nhận được 15 dòng thuần axenic khi nuôi trên môi trường chứa chất hữu cơ PPY</t>
  </si>
  <si>
    <t>230414-THD/HĐ-KHCN-IRT-HUFI</t>
  </si>
  <si>
    <r>
      <t>26.</t>
    </r>
    <r>
      <rPr>
        <sz val="7"/>
        <rFont val="Times New Roman"/>
        <family val="1"/>
      </rPr>
      <t xml:space="preserve">  </t>
    </r>
    <r>
      <rPr>
        <sz val="12"/>
        <rFont val="Times New Roman"/>
        <family val="1"/>
      </rPr>
      <t> </t>
    </r>
  </si>
  <si>
    <r>
      <t>Công việc 2.10:</t>
    </r>
    <r>
      <rPr>
        <sz val="10"/>
        <rFont val="Times New Roman"/>
        <family val="1"/>
      </rPr>
      <t xml:space="preserve"> Đánh giá 15 dòng thuần axenic đã phân lập mùa khô 2023 bằng nhận diện phân tử vùng 16S của vi khuẩn</t>
    </r>
  </si>
  <si>
    <t>Xác nhận được 15 dòng thuần axenic không nhiễm vi khuẩn</t>
  </si>
  <si>
    <t>230415-THD/HĐ-KHCN-IRT-HUFI</t>
  </si>
  <si>
    <r>
      <t>27.</t>
    </r>
    <r>
      <rPr>
        <sz val="7"/>
        <rFont val="Times New Roman"/>
        <family val="1"/>
      </rPr>
      <t xml:space="preserve">  </t>
    </r>
    <r>
      <rPr>
        <sz val="12"/>
        <rFont val="Times New Roman"/>
        <family val="1"/>
      </rPr>
      <t> </t>
    </r>
  </si>
  <si>
    <r>
      <t>Công việc 2.11:</t>
    </r>
    <r>
      <rPr>
        <sz val="10"/>
        <rFont val="Times New Roman"/>
        <family val="1"/>
      </rPr>
      <t xml:space="preserve"> Đánh giá 15 dòng thuần axenic đã phân lập mùa khô 2023 bằng nhận diện phân tử vùng ITS của vi nấm</t>
    </r>
  </si>
  <si>
    <t>Xác nhận được 15 dòng thuần axenic vi tảo không nhiễm vi nấm</t>
  </si>
  <si>
    <t>230417-THD/HĐ-KHCN-IRT-HUFI</t>
  </si>
  <si>
    <r>
      <t>28.</t>
    </r>
    <r>
      <rPr>
        <sz val="7"/>
        <rFont val="Times New Roman"/>
        <family val="1"/>
      </rPr>
      <t xml:space="preserve">  </t>
    </r>
    <r>
      <rPr>
        <sz val="12"/>
        <rFont val="Times New Roman"/>
        <family val="1"/>
      </rPr>
      <t> </t>
    </r>
  </si>
  <si>
    <r>
      <t>Công việc 2.12:</t>
    </r>
    <r>
      <rPr>
        <sz val="10"/>
        <rFont val="Times New Roman"/>
        <family val="1"/>
      </rPr>
      <t xml:space="preserve"> Mã hóa và bảo quản 50 mẫu vi tảo phân lập mùa khô 2023</t>
    </r>
  </si>
  <si>
    <t>Các chủng vi tảo thu mẫu mùa khô 2023 đạt tiêu chuẩn đơn dòng và axenic được đưa vào bảo quản an toàn sau khi mã hóa với công thức CCAHXXXX (XXXX là số thứ tự từ 0 đến 9999)</t>
  </si>
  <si>
    <t>06/2023-12/2023</t>
  </si>
  <si>
    <t>230418-THD/HĐ-KHCN-IRT-HUFI</t>
  </si>
  <si>
    <r>
      <t>29.</t>
    </r>
    <r>
      <rPr>
        <sz val="7"/>
        <rFont val="Times New Roman"/>
        <family val="1"/>
      </rPr>
      <t xml:space="preserve">  </t>
    </r>
    <r>
      <rPr>
        <sz val="12"/>
        <rFont val="Times New Roman"/>
        <family val="1"/>
      </rPr>
      <t> </t>
    </r>
  </si>
  <si>
    <r>
      <t>Công việc 2.13:</t>
    </r>
    <r>
      <rPr>
        <sz val="10"/>
        <rFont val="Times New Roman"/>
        <family val="1"/>
      </rPr>
      <t xml:space="preserve"> Tách, khuếch đại, tinh sạch, giải và phân tích trình tự vùng UPA cho 50 chủng vi tảo đã phân lập mùa khô 2023 để làm mã vạch DNA</t>
    </r>
  </si>
  <si>
    <t>Có được 50 trình tự vùng UPA của 50 chủng vi tảo thu mẫu mùa khô 2023 đã phân lập để nhận diện phân tử cho từng chủng</t>
  </si>
  <si>
    <t>230419-THD/HĐ-KHCN-IRT-HUFI</t>
  </si>
  <si>
    <r>
      <t>30.</t>
    </r>
    <r>
      <rPr>
        <sz val="7"/>
        <rFont val="Times New Roman"/>
        <family val="1"/>
      </rPr>
      <t xml:space="preserve">  </t>
    </r>
    <r>
      <rPr>
        <sz val="12"/>
        <rFont val="Times New Roman"/>
        <family val="1"/>
      </rPr>
      <t> </t>
    </r>
  </si>
  <si>
    <r>
      <t>Công việc 2.14:</t>
    </r>
    <r>
      <rPr>
        <sz val="10"/>
        <rFont val="Times New Roman"/>
        <family val="1"/>
      </rPr>
      <t xml:space="preserve"> Tách, khuếch đại, tinh sạch, giải và phân tích trình tự vùng ITS2 cho 50 chủng vi tảo đã phân lập mùa khô 2023 để làm mã vạch DNA</t>
    </r>
  </si>
  <si>
    <t>Có được 50 trình tự vùng ITS2 của 50 chủng thu mẫu mùa khô 2023 để nhận diện phân tử cho từng chủng</t>
  </si>
  <si>
    <t>230420-THD/HĐ-KHCN-IRT-HUFI</t>
  </si>
  <si>
    <r>
      <t>31.</t>
    </r>
    <r>
      <rPr>
        <sz val="7"/>
        <rFont val="Times New Roman"/>
        <family val="1"/>
      </rPr>
      <t xml:space="preserve">  </t>
    </r>
    <r>
      <rPr>
        <sz val="12"/>
        <rFont val="Times New Roman"/>
        <family val="1"/>
      </rPr>
      <t> </t>
    </r>
  </si>
  <si>
    <r>
      <t>Công việc 2.15:</t>
    </r>
    <r>
      <rPr>
        <sz val="10"/>
        <rFont val="Times New Roman"/>
        <family val="1"/>
      </rPr>
      <t xml:space="preserve"> Tách, khuếch đại, tinh sạch, giải và phân tích trình tự vùng 18S cho 50 chủng vi tảo đã phân lập mùa khô 2023 để làm mã vạch DNA</t>
    </r>
  </si>
  <si>
    <t>Có được 50 trình tự vùng 18S của 50 chủng thu mẫu mùa khô 2023 để nhận diện phân tử cho từng chủng</t>
  </si>
  <si>
    <t>230421-THD/HĐ-KHCN-IRT-HUFI</t>
  </si>
  <si>
    <r>
      <t>32.</t>
    </r>
    <r>
      <rPr>
        <b/>
        <sz val="7"/>
        <rFont val="Times New Roman"/>
        <family val="1"/>
      </rPr>
      <t xml:space="preserve">  </t>
    </r>
    <r>
      <rPr>
        <b/>
        <sz val="12"/>
        <rFont val="Times New Roman"/>
        <family val="1"/>
      </rPr>
      <t> </t>
    </r>
  </si>
  <si>
    <r>
      <t>Công việc 2.16:</t>
    </r>
    <r>
      <rPr>
        <sz val="10"/>
        <rFont val="Times New Roman"/>
        <family val="1"/>
      </rPr>
      <t xml:space="preserve"> Định danh các chủng vi tảo thu mẫu mùa khô 2023 bằng xây dựng cây phát sinh chủng loài kết hợp trình tự 18S rDNA, UPA và ITS2</t>
    </r>
  </si>
  <si>
    <t>Có được tên khoa học đến loài cho 50 chủng vi tảo thu mẫu mùa khô 2023</t>
  </si>
  <si>
    <t>230422-THD/HĐ-KHCN-IRT-HUFI</t>
  </si>
  <si>
    <r>
      <t>33.</t>
    </r>
    <r>
      <rPr>
        <sz val="7"/>
        <rFont val="Times New Roman"/>
        <family val="1"/>
      </rPr>
      <t xml:space="preserve">  </t>
    </r>
    <r>
      <rPr>
        <sz val="12"/>
        <rFont val="Times New Roman"/>
        <family val="1"/>
      </rPr>
      <t> </t>
    </r>
  </si>
  <si>
    <r>
      <t xml:space="preserve">Công việc 2.17: </t>
    </r>
    <r>
      <rPr>
        <sz val="10"/>
        <rFont val="Times New Roman"/>
        <family val="1"/>
      </rPr>
      <t>Đăng ký mã số truy cập trên ngân hàng GenBank cho ít nhất 50 mẫu vi tảo thu mẫu mùa khô 2023 đã định danh</t>
    </r>
  </si>
  <si>
    <t>Có được mã số truy cập cho 50 chủng vi tảo thu mẫu mùa khô 2023 trên ngân hàng GenBank</t>
  </si>
  <si>
    <t>230424-THD/HĐ-KHCN-IRT-HUFI</t>
  </si>
  <si>
    <r>
      <t>34.</t>
    </r>
    <r>
      <rPr>
        <sz val="7"/>
        <rFont val="Times New Roman"/>
        <family val="1"/>
      </rPr>
      <t xml:space="preserve">  </t>
    </r>
    <r>
      <rPr>
        <sz val="12"/>
        <rFont val="Times New Roman"/>
        <family val="1"/>
      </rPr>
      <t> </t>
    </r>
  </si>
  <si>
    <r>
      <t>Công việc 2.18:</t>
    </r>
    <r>
      <rPr>
        <sz val="10"/>
        <rFont val="Times New Roman"/>
        <family val="1"/>
      </rPr>
      <t xml:space="preserve"> Nhân nuôi thu nhận sinh khối của 10 chủng vi tảo  thu mẫu mùa khô 2023 tham gia sàng lọc chủng tiềm năng</t>
    </r>
  </si>
  <si>
    <t>Có được sinh khối ban đầu của 10 vi tảo cho các phân tích về sau (50gr sinh khối mỗi chủng)</t>
  </si>
  <si>
    <t>230425-THD/HĐ-KHCN-IRT-HUFI</t>
  </si>
  <si>
    <r>
      <t>35.</t>
    </r>
    <r>
      <rPr>
        <sz val="7"/>
        <rFont val="Times New Roman"/>
        <family val="1"/>
      </rPr>
      <t xml:space="preserve">  </t>
    </r>
    <r>
      <rPr>
        <sz val="12"/>
        <rFont val="Times New Roman"/>
        <family val="1"/>
      </rPr>
      <t> </t>
    </r>
  </si>
  <si>
    <r>
      <t xml:space="preserve">Công việc 2.19: </t>
    </r>
    <r>
      <rPr>
        <sz val="10"/>
        <rFont val="Times New Roman"/>
        <family val="1"/>
      </rPr>
      <t>Phân tích, đánh giá chỉ tiêu dinh dưỡng của 10 chủng vi tảo  thu mẫu mùa khô 2023 tham gia sàng lọc chủng tiềm năng</t>
    </r>
  </si>
  <si>
    <t>Có được các chỉ tiêu dinh dưỡng (protein, glucid, lipd, tro, khoáng, …) của 10 chủng vi tảo thu mẫu mùa khô 2023 tham gia sàng lọc chủng tiềm năng</t>
  </si>
  <si>
    <t>230426-THD/HĐ-KHCN-IRT-HUFI</t>
  </si>
  <si>
    <r>
      <t>36.</t>
    </r>
    <r>
      <rPr>
        <sz val="7"/>
        <rFont val="Times New Roman"/>
        <family val="1"/>
      </rPr>
      <t xml:space="preserve">  </t>
    </r>
    <r>
      <rPr>
        <sz val="12"/>
        <rFont val="Times New Roman"/>
        <family val="1"/>
      </rPr>
      <t> </t>
    </r>
  </si>
  <si>
    <r>
      <t>Công việc 2.20:</t>
    </r>
    <r>
      <rPr>
        <sz val="10"/>
        <rFont val="Times New Roman"/>
        <family val="1"/>
      </rPr>
      <t xml:space="preserve"> Dữ liệu hóa cho 50 chủng vi tảo thu mẫu mùa khô 2023 theo tiêu chuẩn của các các tổ chức đa dạng sinh học quốc tế như WFCC, GIBF, AlgaeBase, …</t>
    </r>
  </si>
  <si>
    <t>Có báo cáo về bộ dữ liệu môi trường, hình thái, DNA barcoding, dinh dưỡng của 50 chủng vi tảo thu mẫu mùa khô 2023 từ  KDTSQRNMCG theo tiêu chuẩn của các tổ chức đa dạng sinh học quốc tế như WFCC, GIBF, AlgaeBase, …</t>
  </si>
  <si>
    <t>230427-THD/HĐ-KHCN-IRT-HUFI</t>
  </si>
  <si>
    <r>
      <t>37.</t>
    </r>
    <r>
      <rPr>
        <b/>
        <sz val="7"/>
        <rFont val="Times New Roman"/>
        <family val="1"/>
      </rPr>
      <t xml:space="preserve">  </t>
    </r>
    <r>
      <rPr>
        <b/>
        <sz val="12"/>
        <rFont val="Times New Roman"/>
        <family val="1"/>
      </rPr>
      <t> </t>
    </r>
  </si>
  <si>
    <t>Kiểm tra giữa kỳ</t>
  </si>
  <si>
    <t>Có được đầy đủ báo cáo số liệu thực hiện của Nội dung 1 và 2</t>
  </si>
  <si>
    <r>
      <t>38.</t>
    </r>
    <r>
      <rPr>
        <sz val="7"/>
        <rFont val="Times New Roman"/>
        <family val="1"/>
      </rPr>
      <t xml:space="preserve">  </t>
    </r>
    <r>
      <rPr>
        <sz val="12"/>
        <rFont val="Times New Roman"/>
        <family val="1"/>
      </rPr>
      <t> </t>
    </r>
  </si>
  <si>
    <t>Nội dung 3: Đánh giá sự đa dạng di truyền khu hệ vi tảo KDTSQRNMCG thu mẫu mùa mưa 2023 bằng công cụ DNA metabarcoding</t>
  </si>
  <si>
    <t>Đánh giá được sự đa dạng di truyền khu hệ vi tảo KDTSQRNMCG thu mẫu mùa mưa 2023 bằng công cụ DNA metabarcoding</t>
  </si>
  <si>
    <r>
      <t>39.</t>
    </r>
    <r>
      <rPr>
        <sz val="7"/>
        <rFont val="Times New Roman"/>
        <family val="1"/>
      </rPr>
      <t xml:space="preserve">  </t>
    </r>
    <r>
      <rPr>
        <sz val="12"/>
        <rFont val="Times New Roman"/>
        <family val="1"/>
      </rPr>
      <t> </t>
    </r>
  </si>
  <si>
    <r>
      <t>Công việc 3.1:</t>
    </r>
    <r>
      <rPr>
        <sz val="10"/>
        <rFont val="Times New Roman"/>
        <family val="1"/>
      </rPr>
      <t xml:space="preserve"> Thu mẫu vi tảo tồng số từ KDTSQRNMCG thu mẫu mùa mưa 2023</t>
    </r>
  </si>
  <si>
    <t>Có được 54 mẫu nước chứa vi tảo tổng số thu mẫu mùa mưa 2023 đạt yêu cầu cho phân tích</t>
  </si>
  <si>
    <r>
      <t>40.</t>
    </r>
    <r>
      <rPr>
        <sz val="7"/>
        <rFont val="Times New Roman"/>
        <family val="1"/>
      </rPr>
      <t xml:space="preserve">  </t>
    </r>
    <r>
      <rPr>
        <sz val="12"/>
        <rFont val="Times New Roman"/>
        <family val="1"/>
      </rPr>
      <t> </t>
    </r>
  </si>
  <si>
    <r>
      <t>Công việc 3.2:</t>
    </r>
    <r>
      <rPr>
        <sz val="10"/>
        <rFont val="Times New Roman"/>
        <family val="1"/>
      </rPr>
      <t xml:space="preserve"> Tách chiết DNA tổng số từ mẫu thu mẫu mùa mưa 2023</t>
    </r>
  </si>
  <si>
    <t>Có được DNA tổng số đạt chất lượng từ các mẫu thu mẫu mùa mưa 2023 đạt yêu cầu cho phân tích metabacoding về sau</t>
  </si>
  <si>
    <r>
      <t>41.</t>
    </r>
    <r>
      <rPr>
        <sz val="7"/>
        <rFont val="Times New Roman"/>
        <family val="1"/>
      </rPr>
      <t xml:space="preserve">  </t>
    </r>
    <r>
      <rPr>
        <sz val="12"/>
        <rFont val="Times New Roman"/>
        <family val="1"/>
      </rPr>
      <t> </t>
    </r>
  </si>
  <si>
    <r>
      <t>Công việc 3.3:</t>
    </r>
    <r>
      <rPr>
        <sz val="10"/>
        <rFont val="Times New Roman"/>
        <family val="1"/>
      </rPr>
      <t xml:space="preserve"> Khuếch đại và thu nhận các amplicon chứa vùng 18S từ mẫu thu thập mùa mưa 2023</t>
    </r>
  </si>
  <si>
    <t>Có được các amplicon chứa vùng 18S của tổng số vi tảo thu nhận đợt mùa mưa 2023</t>
  </si>
  <si>
    <r>
      <t>42.</t>
    </r>
    <r>
      <rPr>
        <sz val="7"/>
        <rFont val="Times New Roman"/>
        <family val="1"/>
      </rPr>
      <t xml:space="preserve">  </t>
    </r>
    <r>
      <rPr>
        <sz val="12"/>
        <rFont val="Times New Roman"/>
        <family val="1"/>
      </rPr>
      <t> </t>
    </r>
  </si>
  <si>
    <r>
      <t>Công việc 3.4:</t>
    </r>
    <r>
      <rPr>
        <sz val="10"/>
        <rFont val="Times New Roman"/>
        <family val="1"/>
      </rPr>
      <t xml:space="preserve"> Khuếch đại và thu nhận các amplicon chứa vùng ITS2 từ mẫu thu thập mùa mưa 2023</t>
    </r>
  </si>
  <si>
    <t>Có được các amplicon chứa vùng ITS2 của tổng số vi tảo thu mẫu mùa mưa 2023</t>
  </si>
  <si>
    <r>
      <t>43.</t>
    </r>
    <r>
      <rPr>
        <sz val="7"/>
        <rFont val="Times New Roman"/>
        <family val="1"/>
      </rPr>
      <t xml:space="preserve">  </t>
    </r>
    <r>
      <rPr>
        <sz val="12"/>
        <rFont val="Times New Roman"/>
        <family val="1"/>
      </rPr>
      <t> </t>
    </r>
  </si>
  <si>
    <r>
      <t>Công việc 3.5:</t>
    </r>
    <r>
      <rPr>
        <sz val="10"/>
        <rFont val="Times New Roman"/>
        <family val="1"/>
      </rPr>
      <t xml:space="preserve"> Khuếch đại và thu nhận các amplicon chứa vùng UPA từ mẫu thu thập mùa mưa 2023</t>
    </r>
  </si>
  <si>
    <t>Có được các amplicon chứa vùng UPA của tổng số vi tảo thu mẫu mùa mưa 2023</t>
  </si>
  <si>
    <r>
      <t>44.</t>
    </r>
    <r>
      <rPr>
        <sz val="7"/>
        <rFont val="Times New Roman"/>
        <family val="1"/>
      </rPr>
      <t xml:space="preserve">  </t>
    </r>
    <r>
      <rPr>
        <sz val="12"/>
        <rFont val="Times New Roman"/>
        <family val="1"/>
      </rPr>
      <t> </t>
    </r>
  </si>
  <si>
    <r>
      <t>Công việc 3.6</t>
    </r>
    <r>
      <rPr>
        <sz val="10"/>
        <rFont val="Times New Roman"/>
        <family val="1"/>
      </rPr>
      <t>: Gắn nhãn MID cho tất cả amplicon và tạo thư viện chung từ mẫu thu thập mùa mưa 2023</t>
    </r>
  </si>
  <si>
    <t>Có được thu viện chung cùa các amplicon 18S, ITS2 và UPA của tổng số vi tảo thu mẫu mùa mưa 2023</t>
  </si>
  <si>
    <r>
      <t>45.</t>
    </r>
    <r>
      <rPr>
        <sz val="7"/>
        <rFont val="Times New Roman"/>
        <family val="1"/>
      </rPr>
      <t xml:space="preserve">  </t>
    </r>
    <r>
      <rPr>
        <sz val="12"/>
        <rFont val="Times New Roman"/>
        <family val="1"/>
      </rPr>
      <t> </t>
    </r>
  </si>
  <si>
    <r>
      <t>Công việc 3.7:</t>
    </r>
    <r>
      <rPr>
        <sz val="10"/>
        <rFont val="Times New Roman"/>
        <family val="1"/>
      </rPr>
      <t xml:space="preserve"> Thu nhận sản phẩm, tinh sạch và giải trình tự các amplicon của thư viện chung từ mẫu thu thập mùa mưa 2023</t>
    </r>
  </si>
  <si>
    <t>Có được các trình tự DNA của amplicon của thư viện chung</t>
  </si>
  <si>
    <r>
      <t>46.</t>
    </r>
    <r>
      <rPr>
        <sz val="7"/>
        <rFont val="Times New Roman"/>
        <family val="1"/>
      </rPr>
      <t xml:space="preserve">  </t>
    </r>
    <r>
      <rPr>
        <sz val="12"/>
        <rFont val="Times New Roman"/>
        <family val="1"/>
      </rPr>
      <t> </t>
    </r>
  </si>
  <si>
    <r>
      <t>Công việc 3.8:</t>
    </r>
    <r>
      <rPr>
        <sz val="10"/>
        <rFont val="Times New Roman"/>
        <family val="1"/>
      </rPr>
      <t xml:space="preserve"> Xử lý trình tập tin đầu ra nói trên bằng chuỗi các công cụ tin sinh học chuyên dụng</t>
    </r>
  </si>
  <si>
    <t>Có được các tập tin trình tự DNA đã được tinh lọc</t>
  </si>
  <si>
    <r>
      <t>47.</t>
    </r>
    <r>
      <rPr>
        <sz val="7"/>
        <rFont val="Times New Roman"/>
        <family val="1"/>
      </rPr>
      <t xml:space="preserve">  </t>
    </r>
    <r>
      <rPr>
        <sz val="12"/>
        <rFont val="Times New Roman"/>
        <family val="1"/>
      </rPr>
      <t> </t>
    </r>
  </si>
  <si>
    <r>
      <t>Công việc 3.9:</t>
    </r>
    <r>
      <rPr>
        <sz val="10"/>
        <rFont val="Times New Roman"/>
        <family val="1"/>
      </rPr>
      <t xml:space="preserve"> Phân tích cây phát sinh chủng loài trình tự DNA thu nhận từ mẫu thu thập mùa mưa 2023</t>
    </r>
  </si>
  <si>
    <t>Có được cây cây phát sinh chủng loài từ thư viện trình tự DNA thu nhận phía trên</t>
  </si>
  <si>
    <t>01/2024-06/2024</t>
  </si>
  <si>
    <r>
      <t>48.</t>
    </r>
    <r>
      <rPr>
        <sz val="7"/>
        <rFont val="Times New Roman"/>
        <family val="1"/>
      </rPr>
      <t xml:space="preserve">  </t>
    </r>
    <r>
      <rPr>
        <sz val="12"/>
        <rFont val="Times New Roman"/>
        <family val="1"/>
      </rPr>
      <t> </t>
    </r>
  </si>
  <si>
    <r>
      <t>Công việc 3.10:</t>
    </r>
    <r>
      <rPr>
        <sz val="10"/>
        <rFont val="Times New Roman"/>
        <family val="1"/>
      </rPr>
      <t xml:space="preserve"> Phân tích tương tác loài trong quần xã vi tảo KDTSQRNMCG thu nhận từ mẫu thu thập mùa mưa 2023</t>
    </r>
  </si>
  <si>
    <t>Có được báo cáo kết quả phân tích về tương tác loài của quần xã vi tảo KDTSQRNMCG thu mẫu mùa mưa 2023</t>
  </si>
  <si>
    <r>
      <t>49.</t>
    </r>
    <r>
      <rPr>
        <sz val="7"/>
        <rFont val="Times New Roman"/>
        <family val="1"/>
      </rPr>
      <t xml:space="preserve">  </t>
    </r>
    <r>
      <rPr>
        <sz val="12"/>
        <rFont val="Times New Roman"/>
        <family val="1"/>
      </rPr>
      <t> </t>
    </r>
  </si>
  <si>
    <r>
      <t>Công việc 3.11:</t>
    </r>
    <r>
      <rPr>
        <sz val="10"/>
        <rFont val="Times New Roman"/>
        <family val="1"/>
      </rPr>
      <t xml:space="preserve"> Phân tích độ đa dạng di truyền của quần xã vi tảo KDTSQRNMCG thu mẫu mùa  khô và mùa  mưa 2023</t>
    </r>
  </si>
  <si>
    <t>Có được báo cáo kết quả phân tích về độ đa dạng di truyền của quần xã vi tảo KDTSQRNMCG thu mẫu mùa  khô và mùa  mưa 2023</t>
  </si>
  <si>
    <r>
      <t>50.</t>
    </r>
    <r>
      <rPr>
        <sz val="7"/>
        <color rgb="FFFF0000"/>
        <rFont val="Times New Roman"/>
        <family val="1"/>
      </rPr>
      <t xml:space="preserve">  </t>
    </r>
    <r>
      <rPr>
        <sz val="12"/>
        <color rgb="FFFF0000"/>
        <rFont val="Times New Roman"/>
        <family val="1"/>
      </rPr>
      <t> </t>
    </r>
  </si>
  <si>
    <t>Nội dung 4: Phân lập, định danh, bảo quản, và sàng lọc chủng vi tảo tiềm năng từ  KDTSQRNMCG thu mẫu mùa mưa 2023</t>
  </si>
  <si>
    <t>Có được 50 mẫu vi tảo đơn dòng thu nhận từ  KDTSQRNMCG thu mẫu mùa mưa 2023 và sàng lọc được 2-3 chủng vi tảo tiềm năng dinh dưỡng</t>
  </si>
  <si>
    <r>
      <t>51.</t>
    </r>
    <r>
      <rPr>
        <sz val="7"/>
        <rFont val="Times New Roman"/>
        <family val="1"/>
      </rPr>
      <t xml:space="preserve">  </t>
    </r>
    <r>
      <rPr>
        <sz val="12"/>
        <rFont val="Times New Roman"/>
        <family val="1"/>
      </rPr>
      <t> </t>
    </r>
  </si>
  <si>
    <r>
      <t>Công việc 4.1:</t>
    </r>
    <r>
      <rPr>
        <sz val="10"/>
        <rFont val="Times New Roman"/>
        <family val="1"/>
      </rPr>
      <t xml:space="preserve"> Tăng sinh mẫu thu mùa mưa 2023 để phân lập vi tảo</t>
    </r>
  </si>
  <si>
    <t>Có được mẫu vi tảo thu mẫu mùa mưa 2023 được tăng sinh để đạt chất lượng cho phân lập</t>
  </si>
  <si>
    <t>01/2024-04/2024</t>
  </si>
  <si>
    <r>
      <t>52.</t>
    </r>
    <r>
      <rPr>
        <sz val="7"/>
        <rFont val="Times New Roman"/>
        <family val="1"/>
      </rPr>
      <t xml:space="preserve">  </t>
    </r>
    <r>
      <rPr>
        <sz val="12"/>
        <rFont val="Times New Roman"/>
        <family val="1"/>
      </rPr>
      <t> </t>
    </r>
  </si>
  <si>
    <r>
      <t>Công việc 4.2:</t>
    </r>
    <r>
      <rPr>
        <sz val="10"/>
        <rFont val="Times New Roman"/>
        <family val="1"/>
      </rPr>
      <t xml:space="preserve"> Tách và tạo tế bào đơn dòng họ </t>
    </r>
    <r>
      <rPr>
        <i/>
        <sz val="10"/>
        <rFont val="Times New Roman"/>
        <family val="1"/>
      </rPr>
      <t>Cyanophyceae</t>
    </r>
    <r>
      <rPr>
        <sz val="10"/>
        <rFont val="Times New Roman"/>
        <family val="1"/>
      </rPr>
      <t xml:space="preserve"> thu mẫu mùa mưa 2023</t>
    </r>
  </si>
  <si>
    <r>
      <t xml:space="preserve">Có được ít nhất 3-5 dòng tế bào vi tảo thuộc họ </t>
    </r>
    <r>
      <rPr>
        <i/>
        <sz val="10"/>
        <rFont val="Times New Roman"/>
        <family val="1"/>
      </rPr>
      <t>Cyanophyceae</t>
    </r>
    <r>
      <rPr>
        <sz val="10"/>
        <rFont val="Times New Roman"/>
        <family val="1"/>
      </rPr>
      <t xml:space="preserve"> thu mẫu mùa mưa 2023</t>
    </r>
  </si>
  <si>
    <r>
      <t>53.</t>
    </r>
    <r>
      <rPr>
        <sz val="7"/>
        <rFont val="Times New Roman"/>
        <family val="1"/>
      </rPr>
      <t xml:space="preserve">  </t>
    </r>
    <r>
      <rPr>
        <sz val="12"/>
        <rFont val="Times New Roman"/>
        <family val="1"/>
      </rPr>
      <t> </t>
    </r>
  </si>
  <si>
    <r>
      <t>Công việc 4.3:</t>
    </r>
    <r>
      <rPr>
        <sz val="10"/>
        <rFont val="Times New Roman"/>
        <family val="1"/>
      </rPr>
      <t xml:space="preserve"> Tách và tạo tế bào đơn dòng họ </t>
    </r>
    <r>
      <rPr>
        <i/>
        <sz val="10"/>
        <rFont val="Times New Roman"/>
        <family val="1"/>
      </rPr>
      <t>Dinophyceae</t>
    </r>
    <r>
      <rPr>
        <sz val="10"/>
        <rFont val="Times New Roman"/>
        <family val="1"/>
      </rPr>
      <t xml:space="preserve"> thu mẫu mùa mưa 2023</t>
    </r>
  </si>
  <si>
    <r>
      <t xml:space="preserve">Có được ít nhất 7-8  dòng tế bào vi tảo thuộc họ </t>
    </r>
    <r>
      <rPr>
        <i/>
        <sz val="10"/>
        <rFont val="Times New Roman"/>
        <family val="1"/>
      </rPr>
      <t>Dinophyceae</t>
    </r>
    <r>
      <rPr>
        <sz val="10"/>
        <rFont val="Times New Roman"/>
        <family val="1"/>
      </rPr>
      <t xml:space="preserve"> thu mẫu mùa mưa 2023</t>
    </r>
  </si>
  <si>
    <r>
      <t>54.</t>
    </r>
    <r>
      <rPr>
        <sz val="7"/>
        <rFont val="Times New Roman"/>
        <family val="1"/>
      </rPr>
      <t xml:space="preserve">  </t>
    </r>
    <r>
      <rPr>
        <sz val="12"/>
        <rFont val="Times New Roman"/>
        <family val="1"/>
      </rPr>
      <t> </t>
    </r>
  </si>
  <si>
    <r>
      <t>Công việc 4.4:</t>
    </r>
    <r>
      <rPr>
        <sz val="10"/>
        <rFont val="Times New Roman"/>
        <family val="1"/>
      </rPr>
      <t xml:space="preserve"> Tách và tạo tế bào đơn dòng họ </t>
    </r>
    <r>
      <rPr>
        <i/>
        <sz val="10"/>
        <rFont val="Times New Roman"/>
        <family val="1"/>
      </rPr>
      <t>Bacillariophyceae</t>
    </r>
    <r>
      <rPr>
        <sz val="10"/>
        <rFont val="Times New Roman"/>
        <family val="1"/>
      </rPr>
      <t xml:space="preserve">  thu mẫu mùa mưa 2023</t>
    </r>
  </si>
  <si>
    <r>
      <t xml:space="preserve">Có được ít nhất 10-15 dòng tế bào vi tảo thuộc họ </t>
    </r>
    <r>
      <rPr>
        <i/>
        <sz val="10"/>
        <rFont val="Times New Roman"/>
        <family val="1"/>
      </rPr>
      <t>Bacillariophyceae</t>
    </r>
    <r>
      <rPr>
        <sz val="10"/>
        <rFont val="Times New Roman"/>
        <family val="1"/>
      </rPr>
      <t xml:space="preserve"> thu mẫu mùa mưa 2023</t>
    </r>
  </si>
  <si>
    <r>
      <t>55.</t>
    </r>
    <r>
      <rPr>
        <sz val="7"/>
        <rFont val="Times New Roman"/>
        <family val="1"/>
      </rPr>
      <t xml:space="preserve">  </t>
    </r>
    <r>
      <rPr>
        <sz val="12"/>
        <rFont val="Times New Roman"/>
        <family val="1"/>
      </rPr>
      <t> </t>
    </r>
  </si>
  <si>
    <r>
      <t>Công việc 4.5:</t>
    </r>
    <r>
      <rPr>
        <sz val="10"/>
        <rFont val="Times New Roman"/>
        <family val="1"/>
      </rPr>
      <t xml:space="preserve"> Tách và tạo tế bào đơn dòng họ </t>
    </r>
    <r>
      <rPr>
        <i/>
        <sz val="10"/>
        <rFont val="Times New Roman"/>
        <family val="1"/>
      </rPr>
      <t xml:space="preserve">Coscinodiscophyceae </t>
    </r>
    <r>
      <rPr>
        <sz val="10"/>
        <rFont val="Times New Roman"/>
        <family val="1"/>
      </rPr>
      <t>thu mẫu mùa mưa 2023</t>
    </r>
  </si>
  <si>
    <r>
      <t xml:space="preserve">Có được ít nhất 10-15 dòng tế bào vi tảo thuộc họ </t>
    </r>
    <r>
      <rPr>
        <i/>
        <sz val="10"/>
        <rFont val="Times New Roman"/>
        <family val="1"/>
      </rPr>
      <t xml:space="preserve">Coscinodiscophyceae </t>
    </r>
    <r>
      <rPr>
        <sz val="10"/>
        <rFont val="Times New Roman"/>
        <family val="1"/>
      </rPr>
      <t>(thu mẫu mùa mưa 2023</t>
    </r>
  </si>
  <si>
    <r>
      <t>56.</t>
    </r>
    <r>
      <rPr>
        <sz val="7"/>
        <rFont val="Times New Roman"/>
        <family val="1"/>
      </rPr>
      <t xml:space="preserve">  </t>
    </r>
    <r>
      <rPr>
        <sz val="12"/>
        <rFont val="Times New Roman"/>
        <family val="1"/>
      </rPr>
      <t> </t>
    </r>
  </si>
  <si>
    <r>
      <t>Công việc 4.6:</t>
    </r>
    <r>
      <rPr>
        <sz val="10"/>
        <rFont val="Times New Roman"/>
        <family val="1"/>
      </rPr>
      <t xml:space="preserve"> Tách và tạo tế bào đơn dòng họ </t>
    </r>
    <r>
      <rPr>
        <i/>
        <sz val="10"/>
        <rFont val="Times New Roman"/>
        <family val="1"/>
      </rPr>
      <t>Mediophyceae</t>
    </r>
    <r>
      <rPr>
        <sz val="10"/>
        <rFont val="Times New Roman"/>
        <family val="1"/>
      </rPr>
      <t xml:space="preserve"> thu mẫu mùa mưa 2023</t>
    </r>
  </si>
  <si>
    <r>
      <t xml:space="preserve">Có được ít nhất 15-18 dòng tế bào vi tảo thuộc họ </t>
    </r>
    <r>
      <rPr>
        <i/>
        <sz val="10"/>
        <rFont val="Times New Roman"/>
        <family val="1"/>
      </rPr>
      <t>Mediophyceae</t>
    </r>
    <r>
      <rPr>
        <sz val="10"/>
        <rFont val="Times New Roman"/>
        <family val="1"/>
      </rPr>
      <t xml:space="preserve"> thu mẫu mùa mưa 2023</t>
    </r>
  </si>
  <si>
    <r>
      <t>57.</t>
    </r>
    <r>
      <rPr>
        <sz val="7"/>
        <rFont val="Times New Roman"/>
        <family val="1"/>
      </rPr>
      <t xml:space="preserve">  </t>
    </r>
    <r>
      <rPr>
        <sz val="12"/>
        <rFont val="Times New Roman"/>
        <family val="1"/>
      </rPr>
      <t> </t>
    </r>
  </si>
  <si>
    <r>
      <t>Công việc 4.7:</t>
    </r>
    <r>
      <rPr>
        <sz val="10"/>
        <rFont val="Times New Roman"/>
        <family val="1"/>
      </rPr>
      <t xml:space="preserve"> Tách và tạo tế bào đơn dòng họ </t>
    </r>
    <r>
      <rPr>
        <i/>
        <sz val="10"/>
        <rFont val="Times New Roman"/>
        <family val="1"/>
      </rPr>
      <t>Dictyochophyceae</t>
    </r>
    <r>
      <rPr>
        <sz val="10"/>
        <rFont val="Times New Roman"/>
        <family val="1"/>
      </rPr>
      <t xml:space="preserve"> thu mẫu mùa mưa 2023</t>
    </r>
  </si>
  <si>
    <r>
      <t xml:space="preserve">Có được ít nhất 1 dòng tế bào vi tảo thuộc họ </t>
    </r>
    <r>
      <rPr>
        <i/>
        <sz val="10"/>
        <rFont val="Times New Roman"/>
        <family val="1"/>
      </rPr>
      <t>Dictyochophyceae</t>
    </r>
    <r>
      <rPr>
        <sz val="10"/>
        <rFont val="Times New Roman"/>
        <family val="1"/>
      </rPr>
      <t xml:space="preserve"> thu mẫu mùa mưa 2023</t>
    </r>
  </si>
  <si>
    <r>
      <t>58.</t>
    </r>
    <r>
      <rPr>
        <sz val="7"/>
        <rFont val="Times New Roman"/>
        <family val="1"/>
      </rPr>
      <t xml:space="preserve">  </t>
    </r>
    <r>
      <rPr>
        <sz val="12"/>
        <rFont val="Times New Roman"/>
        <family val="1"/>
      </rPr>
      <t> </t>
    </r>
  </si>
  <si>
    <r>
      <t>Công việc 4.8:</t>
    </r>
    <r>
      <rPr>
        <sz val="10"/>
        <rFont val="Times New Roman"/>
        <family val="1"/>
      </rPr>
      <t xml:space="preserve"> Tạo 15 dòng thuần axenic vi tảo thu mẫu mùa mưa 2023</t>
    </r>
  </si>
  <si>
    <t>Có được ít nhất 10 dòng vi tảo thuần  thu mẫu mùa mưa 2023</t>
  </si>
  <si>
    <r>
      <t>59.</t>
    </r>
    <r>
      <rPr>
        <sz val="7"/>
        <rFont val="Times New Roman"/>
        <family val="1"/>
      </rPr>
      <t xml:space="preserve">  </t>
    </r>
    <r>
      <rPr>
        <sz val="12"/>
        <rFont val="Times New Roman"/>
        <family val="1"/>
      </rPr>
      <t> </t>
    </r>
  </si>
  <si>
    <r>
      <t>Công việc 4.9:</t>
    </r>
    <r>
      <rPr>
        <sz val="10"/>
        <rFont val="Times New Roman"/>
        <family val="1"/>
      </rPr>
      <t xml:space="preserve"> Đánh giá 15 dòng thuần axenic vi tảo đợt 1 bằng nuôi cấy trên môi trường chứa chất hữu cơ PPY (Proteose Peptone Yeast Extract Medium)</t>
    </r>
  </si>
  <si>
    <r>
      <t>60.</t>
    </r>
    <r>
      <rPr>
        <sz val="7"/>
        <rFont val="Times New Roman"/>
        <family val="1"/>
      </rPr>
      <t xml:space="preserve">  </t>
    </r>
    <r>
      <rPr>
        <sz val="12"/>
        <rFont val="Times New Roman"/>
        <family val="1"/>
      </rPr>
      <t> </t>
    </r>
  </si>
  <si>
    <r>
      <t>Công việc 4.10:</t>
    </r>
    <r>
      <rPr>
        <sz val="10"/>
        <rFont val="Times New Roman"/>
        <family val="1"/>
      </rPr>
      <t xml:space="preserve"> Đánh giá 15 dòng thuần axenic vi tảo thu mẫu mùa mưa 2023 bằng nhận diện phân tử vùng 16S của vi khuẩn</t>
    </r>
  </si>
  <si>
    <r>
      <t>61.</t>
    </r>
    <r>
      <rPr>
        <sz val="7"/>
        <rFont val="Times New Roman"/>
        <family val="1"/>
      </rPr>
      <t xml:space="preserve">  </t>
    </r>
    <r>
      <rPr>
        <sz val="12"/>
        <rFont val="Times New Roman"/>
        <family val="1"/>
      </rPr>
      <t> </t>
    </r>
  </si>
  <si>
    <r>
      <t>Công việc 4.11:</t>
    </r>
    <r>
      <rPr>
        <sz val="10"/>
        <rFont val="Times New Roman"/>
        <family val="1"/>
      </rPr>
      <t xml:space="preserve"> Đánh giá 15 dòng thuần axenic vi tảo thu mẫu mùa mưa 2023 bằng nhận diện phân tử vùng ITS của vi nấm</t>
    </r>
  </si>
  <si>
    <r>
      <t>62.</t>
    </r>
    <r>
      <rPr>
        <sz val="7"/>
        <rFont val="Times New Roman"/>
        <family val="1"/>
      </rPr>
      <t xml:space="preserve">  </t>
    </r>
    <r>
      <rPr>
        <sz val="12"/>
        <rFont val="Times New Roman"/>
        <family val="1"/>
      </rPr>
      <t> </t>
    </r>
  </si>
  <si>
    <r>
      <t>Công việc 4.12:</t>
    </r>
    <r>
      <rPr>
        <sz val="10"/>
        <rFont val="Times New Roman"/>
        <family val="1"/>
      </rPr>
      <t xml:space="preserve"> Mã hóa và bảo quản các chủng vi tảo thu mẫu mùa mưa 2023</t>
    </r>
  </si>
  <si>
    <t>Các chủng vi tảo đạt tiêu chuẩn đơn dòng và axenic thu mẫu mùa mưa 2023 được đưa vào bảo quản an toàn sau khi mã hóa với công thức CCAHXXXX (XXXX là số thứ tự từ 0 đến 9999)</t>
  </si>
  <si>
    <r>
      <t>63.</t>
    </r>
    <r>
      <rPr>
        <sz val="7"/>
        <rFont val="Times New Roman"/>
        <family val="1"/>
      </rPr>
      <t xml:space="preserve">  </t>
    </r>
    <r>
      <rPr>
        <sz val="12"/>
        <rFont val="Times New Roman"/>
        <family val="1"/>
      </rPr>
      <t> </t>
    </r>
  </si>
  <si>
    <r>
      <t>Công việc 4.13:</t>
    </r>
    <r>
      <rPr>
        <sz val="10"/>
        <rFont val="Times New Roman"/>
        <family val="1"/>
      </rPr>
      <t xml:space="preserve"> Tách, khuếch đại,  tinh sạch, giải và phân tích trình tự vùng UPA cho 50 chủng vi tảo đã phân lập mùa mưa 2023 để làm mã vạch DNA</t>
    </r>
  </si>
  <si>
    <t>Có được trình tự vùng UPA của 50 chủng vi tảo thu mẫu mùa mưa 2023 nhận diện phân tử cho từng chủng</t>
  </si>
  <si>
    <r>
      <t>64.</t>
    </r>
    <r>
      <rPr>
        <b/>
        <sz val="7"/>
        <rFont val="Times New Roman"/>
        <family val="1"/>
      </rPr>
      <t xml:space="preserve">  </t>
    </r>
    <r>
      <rPr>
        <b/>
        <sz val="12"/>
        <rFont val="Times New Roman"/>
        <family val="1"/>
      </rPr>
      <t> </t>
    </r>
  </si>
  <si>
    <r>
      <t>Công việc 4.14:</t>
    </r>
    <r>
      <rPr>
        <sz val="10"/>
        <rFont val="Times New Roman"/>
        <family val="1"/>
      </rPr>
      <t xml:space="preserve"> Tách, khuếch đại, tinh sạch, giải và phân tích trình tự vùng ITS2 cho 50 chủng vi tảo đã phân lập mùa mưa 2023 để làm mã vạch DNA</t>
    </r>
  </si>
  <si>
    <t>Có được trình tự vùng ITS2 của 50 chủng đã phân lập thu mẫu mùa mưa 2023 để nhận diện phân tử cho từng chủng</t>
  </si>
  <si>
    <r>
      <t>65.</t>
    </r>
    <r>
      <rPr>
        <sz val="7"/>
        <rFont val="Times New Roman"/>
        <family val="1"/>
      </rPr>
      <t xml:space="preserve">  </t>
    </r>
    <r>
      <rPr>
        <sz val="12"/>
        <rFont val="Times New Roman"/>
        <family val="1"/>
      </rPr>
      <t> </t>
    </r>
  </si>
  <si>
    <r>
      <t>Công việc 4.15:</t>
    </r>
    <r>
      <rPr>
        <sz val="10"/>
        <rFont val="Times New Roman"/>
        <family val="1"/>
      </rPr>
      <t xml:space="preserve"> Tách, khuếch đại, tinh sạch, giải và phân tích trình tự vùng 18S cho 50 chủng vi tảo đã phân lập mùa mưa 2023 để làm mã vạch DNA</t>
    </r>
  </si>
  <si>
    <t>Có được tên khoa học đến loài cho ít nhất 50 chủng vi tảo thu mẫu mùa mưa 2023</t>
  </si>
  <si>
    <r>
      <t>66.</t>
    </r>
    <r>
      <rPr>
        <sz val="7"/>
        <rFont val="Times New Roman"/>
        <family val="1"/>
      </rPr>
      <t xml:space="preserve">  </t>
    </r>
    <r>
      <rPr>
        <sz val="12"/>
        <rFont val="Times New Roman"/>
        <family val="1"/>
      </rPr>
      <t> </t>
    </r>
  </si>
  <si>
    <r>
      <t xml:space="preserve">Công việc 4.16: </t>
    </r>
    <r>
      <rPr>
        <sz val="10"/>
        <rFont val="Times New Roman"/>
        <family val="1"/>
      </rPr>
      <t>Định danh phân tử các chủng vi tảo thu mẫu mùa mưa 2023 bằng cây phát sinh chủng loài kết hợp trình tự 18S rDNA, UPA và ITS2</t>
    </r>
  </si>
  <si>
    <t>Định danh được đến loài cho các chủng vi tảo thu mẫu mùa mưa 2023 bằng cây phát sinh chủng loài kết hợp trình tự 18S rDNA, UPA và ITS2</t>
  </si>
  <si>
    <r>
      <t>67.</t>
    </r>
    <r>
      <rPr>
        <sz val="7"/>
        <rFont val="Times New Roman"/>
        <family val="1"/>
      </rPr>
      <t xml:space="preserve">  </t>
    </r>
    <r>
      <rPr>
        <sz val="12"/>
        <rFont val="Times New Roman"/>
        <family val="1"/>
      </rPr>
      <t> </t>
    </r>
  </si>
  <si>
    <r>
      <t xml:space="preserve">Công việc 4.17: </t>
    </r>
    <r>
      <rPr>
        <sz val="10"/>
        <rFont val="Times New Roman"/>
        <family val="1"/>
      </rPr>
      <t>Đăng ký mã số truy cập trên ngân hàng GenBank cho 50 mẫu vi tảo phân lập mùa mưa 2023</t>
    </r>
  </si>
  <si>
    <t>Có được mã số truy cập cho 50 chủng vi tảo thu mẫu mùa mưa 2023 trên ngân hàng GenBank</t>
  </si>
  <si>
    <t>05/2024-09/2024</t>
  </si>
  <si>
    <r>
      <t>68.</t>
    </r>
    <r>
      <rPr>
        <sz val="7"/>
        <rFont val="Times New Roman"/>
        <family val="1"/>
      </rPr>
      <t xml:space="preserve">  </t>
    </r>
    <r>
      <rPr>
        <sz val="12"/>
        <rFont val="Times New Roman"/>
        <family val="1"/>
      </rPr>
      <t> </t>
    </r>
  </si>
  <si>
    <r>
      <t>Công việc 4.18:</t>
    </r>
    <r>
      <rPr>
        <sz val="10"/>
        <rFont val="Times New Roman"/>
        <family val="1"/>
      </rPr>
      <t xml:space="preserve"> Nhân nuôi thu nhận sinh khối của 10 chủng vi tảo  thu mẫu mùa mưa 2023 tham gia sàng lọc chủng tiềm năng</t>
    </r>
  </si>
  <si>
    <t>Có được sinh khối ban đầu của ít nhất 10 vi tảo thu mẫu mùa mưa 2023 cho các phân tích về sau (50gr sinh khối mỗi chủng)</t>
  </si>
  <si>
    <r>
      <t>69.</t>
    </r>
    <r>
      <rPr>
        <sz val="7"/>
        <rFont val="Times New Roman"/>
        <family val="1"/>
      </rPr>
      <t xml:space="preserve">  </t>
    </r>
    <r>
      <rPr>
        <sz val="12"/>
        <rFont val="Times New Roman"/>
        <family val="1"/>
      </rPr>
      <t> </t>
    </r>
  </si>
  <si>
    <r>
      <t xml:space="preserve">Công việc 4.19: </t>
    </r>
    <r>
      <rPr>
        <sz val="10"/>
        <rFont val="Times New Roman"/>
        <family val="1"/>
      </rPr>
      <t>Phân tích, đánh giá chỉ tiêu dinh dưỡng của 10 chủng vi tảo  thu mẫu mùa mưa 2023 tham gia sàng lọc chủng tiềm năng</t>
    </r>
  </si>
  <si>
    <t>Có được các chỉ tiêu dinh dưỡng (protein, glucid, lipd, tro, khoáng, …) của 10 chủng vi tảo thu mẫu mùa mưa 2023 tham gia sàng lọc chủng tiềm năng</t>
  </si>
  <si>
    <r>
      <t>70.</t>
    </r>
    <r>
      <rPr>
        <sz val="7"/>
        <rFont val="Times New Roman"/>
        <family val="1"/>
      </rPr>
      <t xml:space="preserve">  </t>
    </r>
    <r>
      <rPr>
        <sz val="12"/>
        <rFont val="Times New Roman"/>
        <family val="1"/>
      </rPr>
      <t> </t>
    </r>
  </si>
  <si>
    <r>
      <t>Công việc 4.20:</t>
    </r>
    <r>
      <rPr>
        <sz val="10"/>
        <rFont val="Times New Roman"/>
        <family val="1"/>
      </rPr>
      <t xml:space="preserve"> Dữ liệu hóa cho 50 chủng vi tảo thu thập thu mẫu mùa mưa 2023 theo tiêu chuẩn của các tổ chức đa dạng sinh học quốc tế như WFCC, GIBF, AlgaeBase, …</t>
    </r>
  </si>
  <si>
    <t>Có báo cáo về bộ dữ liệu môi trường, hình thái, DNA barcoding, dinh dưỡng của 50  chủng vi tảo thu mẫu mùa mưa 2023 từ  KDTSQRNMCG theo tiêu chuẩn của các tổ chức đa dạng sinh học quốc tế như WFCC, GIBF, AlgaeBase, …</t>
  </si>
  <si>
    <r>
      <t>71.</t>
    </r>
    <r>
      <rPr>
        <sz val="7"/>
        <rFont val="Times New Roman"/>
        <family val="1"/>
      </rPr>
      <t xml:space="preserve">  </t>
    </r>
    <r>
      <rPr>
        <sz val="12"/>
        <rFont val="Times New Roman"/>
        <family val="1"/>
      </rPr>
      <t> </t>
    </r>
  </si>
  <si>
    <r>
      <t>Công việc 4.21</t>
    </r>
    <r>
      <rPr>
        <sz val="10"/>
        <rFont val="Times New Roman"/>
        <family val="1"/>
      </rPr>
      <t>: Đánh giá và đề xuất ≥ 5 chủng vi tảo  thu thập tại KDTSQRNMCG có tiềm năng dinh dưỡng cao</t>
    </r>
  </si>
  <si>
    <t xml:space="preserve">Có được báo cáo đầy đủ dữ liệu hình thái, phân tử, dinh dưỡng thiết yếu (% protein tổng, carbohydrate tổng, lipid tổng/sinh khối khô; % hàm lượng omega 3/tổng acid béo; % omega 6/tổng acid béo; % chất màu/ tổng sinh khối khô); năng suất sinh khối thu được/chu kỳ nuôi, phân tích tiềm năng và khả năng ứng dụng </t>
  </si>
  <si>
    <r>
      <t>72.</t>
    </r>
    <r>
      <rPr>
        <b/>
        <sz val="7"/>
        <rFont val="Times New Roman"/>
        <family val="1"/>
      </rPr>
      <t xml:space="preserve">  </t>
    </r>
    <r>
      <rPr>
        <b/>
        <sz val="12"/>
        <rFont val="Times New Roman"/>
        <family val="1"/>
      </rPr>
      <t> </t>
    </r>
  </si>
  <si>
    <r>
      <t>Công việc 4.22:</t>
    </r>
    <r>
      <rPr>
        <sz val="10"/>
        <rFont val="Times New Roman"/>
        <family val="1"/>
      </rPr>
      <t xml:space="preserve"> Đánh giá và đề xuất định hướng bảo tồn phát triển các chủng vi tảo thu thập tại KDTSQRNMCG</t>
    </r>
  </si>
  <si>
    <t>Có được báo cáo đề xuất định hướng bảo tồn phát triển các chủng vi tảo thu thập tại KDTSQRNMCG</t>
  </si>
  <si>
    <r>
      <t>73.</t>
    </r>
    <r>
      <rPr>
        <b/>
        <sz val="7"/>
        <rFont val="Times New Roman"/>
        <family val="1"/>
      </rPr>
      <t xml:space="preserve">  </t>
    </r>
    <r>
      <rPr>
        <b/>
        <sz val="12"/>
        <rFont val="Times New Roman"/>
        <family val="1"/>
      </rPr>
      <t> </t>
    </r>
  </si>
  <si>
    <t>Nội dung 05: Tổ chức hội thảo và viết báo cáo</t>
  </si>
  <si>
    <t>Tổ chức thành công hội thảo và có được báo cáo</t>
  </si>
  <si>
    <r>
      <t>74.</t>
    </r>
    <r>
      <rPr>
        <sz val="7"/>
        <rFont val="Times New Roman"/>
        <family val="1"/>
      </rPr>
      <t xml:space="preserve">  </t>
    </r>
    <r>
      <rPr>
        <sz val="12"/>
        <rFont val="Times New Roman"/>
        <family val="1"/>
      </rPr>
      <t> </t>
    </r>
  </si>
  <si>
    <r>
      <t>Công việc 5.1:</t>
    </r>
    <r>
      <rPr>
        <sz val="10"/>
        <rFont val="Times New Roman"/>
        <family val="1"/>
      </rPr>
      <t xml:space="preserve"> Viết báo cáo tổng kết</t>
    </r>
  </si>
  <si>
    <t>Có được báo cáo toàn văn</t>
  </si>
  <si>
    <t>09/2024-12/2024</t>
  </si>
  <si>
    <t>Viện trưởng</t>
  </si>
  <si>
    <t>Nghiên cứu viên</t>
  </si>
  <si>
    <t>NULL</t>
  </si>
  <si>
    <t>NV001</t>
  </si>
  <si>
    <t>Dũng</t>
  </si>
  <si>
    <t>Trần Hoàng</t>
  </si>
  <si>
    <t>Thế</t>
  </si>
  <si>
    <t>Hồ Viết</t>
  </si>
  <si>
    <t>Huy</t>
  </si>
  <si>
    <t>Trần Thị Bích</t>
  </si>
  <si>
    <t>Hoa</t>
  </si>
  <si>
    <t>Nguyễn Như</t>
  </si>
  <si>
    <t>Trang</t>
  </si>
  <si>
    <t>Vũ Thị Huyền</t>
  </si>
  <si>
    <t>Quân</t>
  </si>
  <si>
    <t>Thái Kế</t>
  </si>
  <si>
    <t>Huỳnh Đức</t>
  </si>
  <si>
    <t>Hoàn</t>
  </si>
  <si>
    <t>Anh</t>
  </si>
  <si>
    <t>Phạm Lê Tuấn</t>
  </si>
  <si>
    <t>Châu Minh</t>
  </si>
  <si>
    <t>Duy</t>
  </si>
  <si>
    <t>Huỳnh Khánh</t>
  </si>
  <si>
    <t>Nam</t>
  </si>
  <si>
    <t>Nữ</t>
  </si>
  <si>
    <t>dung@gmail.com</t>
  </si>
  <si>
    <t>the@gmail.com</t>
  </si>
  <si>
    <t>huy@gmail.com</t>
  </si>
  <si>
    <t>hoa@gmail.com</t>
  </si>
  <si>
    <t>trang@gmail.com</t>
  </si>
  <si>
    <t>quan@gmail.com</t>
  </si>
  <si>
    <t>hoan@gmail.com</t>
  </si>
  <si>
    <t>tale@gmail.com</t>
  </si>
  <si>
    <t>peert@gmail.com</t>
  </si>
  <si>
    <t>greendy@gmail.com</t>
  </si>
  <si>
    <t>0123456789</t>
  </si>
  <si>
    <t>0123456790</t>
  </si>
  <si>
    <t>0123456791</t>
  </si>
  <si>
    <t>0123456792</t>
  </si>
  <si>
    <t>0123456793</t>
  </si>
  <si>
    <t>0123456794</t>
  </si>
  <si>
    <t>0123456795</t>
  </si>
  <si>
    <t>0123456796</t>
  </si>
  <si>
    <t>0123456797</t>
  </si>
  <si>
    <t>0123456798</t>
  </si>
  <si>
    <t>123 Lê Lợi, Phường Bến Thành, Quận 1, TP. HCM</t>
  </si>
  <si>
    <t>56 Võ Văn Tần, Phường 6, Quận 3, TP. HCM</t>
  </si>
  <si>
    <t>789 Nguyễn Kiệm, Phường 3, Quận Gò Vấp, TP. HCM</t>
  </si>
  <si>
    <t>85 Lý Thường Kiệt, Phường 2, Quận Tân Bình, TP. HCM</t>
  </si>
  <si>
    <t>230 Lê Đại Hành, Phường 15, Quận 11, TP. HCM</t>
  </si>
  <si>
    <t>48 Cách Mạng Tháng Tám, Phường 7, Quận 3, TP. HCM</t>
  </si>
  <si>
    <t>15 Trần Não, Phường Bình An, Quận 2, TP. HCM</t>
  </si>
  <si>
    <t>112 Đường D1, Phường 25, Quận Bình Thạnh, TP. HCM</t>
  </si>
  <si>
    <t>205 Phan Đình Phùng, Phường 17, Quận Phú Nhuận, TP. HCM</t>
  </si>
  <si>
    <t>3 Thống Nhất, Phường 11, Quận Gò Vấp, TP. HCM</t>
  </si>
  <si>
    <t>Quản lý tất cả nghiên cứu, xét duyệt sản phẩm</t>
  </si>
  <si>
    <t>Nghiên cứu strain,..</t>
  </si>
  <si>
    <t>Nhân viên</t>
  </si>
  <si>
    <t>Quản lý các danh mục</t>
  </si>
  <si>
    <t>Cyanophyta </t>
  </si>
  <si>
    <t>Glaucophyta </t>
  </si>
  <si>
    <t>Phylum</t>
  </si>
  <si>
    <t>Class</t>
  </si>
  <si>
    <t>Genus</t>
  </si>
  <si>
    <t>No (489)</t>
  </si>
  <si>
    <t>Species</t>
  </si>
  <si>
    <t>No (953)</t>
  </si>
  <si>
    <t>Strain</t>
  </si>
  <si>
    <t>No (3206)</t>
  </si>
  <si>
    <t>Bacteria </t>
  </si>
  <si>
    <t>Cyanophyceae </t>
  </si>
  <si>
    <t>64 </t>
  </si>
  <si>
    <t>118 </t>
  </si>
  <si>
    <t>892 </t>
  </si>
  <si>
    <t>Plantae </t>
  </si>
  <si>
    <t>Glaucophyceae </t>
  </si>
  <si>
    <t>2 </t>
  </si>
  <si>
    <t>8 </t>
  </si>
  <si>
    <t>11 </t>
  </si>
  <si>
    <t>Rhodophyta </t>
  </si>
  <si>
    <t>Compsopogonophyceae </t>
  </si>
  <si>
    <t>3 </t>
  </si>
  <si>
    <t>Cyanidiophyceae </t>
  </si>
  <si>
    <t>4 </t>
  </si>
  <si>
    <t>12 </t>
  </si>
  <si>
    <t>Cyanidioschyzonaceae </t>
  </si>
  <si>
    <t>1 </t>
  </si>
  <si>
    <t>Florideophyceae </t>
  </si>
  <si>
    <t>9 </t>
  </si>
  <si>
    <t>231 </t>
  </si>
  <si>
    <t>Porphyridiophyceae </t>
  </si>
  <si>
    <t>Rhodellophyceae </t>
  </si>
  <si>
    <t>5 </t>
  </si>
  <si>
    <t>Stylonematophyceae </t>
  </si>
  <si>
    <t>Chlorophyta </t>
  </si>
  <si>
    <t>Chlorodendrophyceae </t>
  </si>
  <si>
    <t>14 </t>
  </si>
  <si>
    <t>Chlorophyceae </t>
  </si>
  <si>
    <t>95 </t>
  </si>
  <si>
    <t>245 </t>
  </si>
  <si>
    <t>689 </t>
  </si>
  <si>
    <t>Chloropicophyceae </t>
  </si>
  <si>
    <t>10 </t>
  </si>
  <si>
    <t>Mamiellophyceae </t>
  </si>
  <si>
    <t>6 </t>
  </si>
  <si>
    <t>21 </t>
  </si>
  <si>
    <t>Nephroselmidophyceae </t>
  </si>
  <si>
    <t>20 </t>
  </si>
  <si>
    <t>Pedinophyceae </t>
  </si>
  <si>
    <t>Prasinodermatophyceae </t>
  </si>
  <si>
    <t>Prasinophyceae </t>
  </si>
  <si>
    <t>Pyramimonadophyceae </t>
  </si>
  <si>
    <t>54 </t>
  </si>
  <si>
    <t>Trebouxiophyceae </t>
  </si>
  <si>
    <t>35 </t>
  </si>
  <si>
    <t>52 </t>
  </si>
  <si>
    <t>164 </t>
  </si>
  <si>
    <t>Ulvophyceae </t>
  </si>
  <si>
    <t>18 </t>
  </si>
  <si>
    <t>36 </t>
  </si>
  <si>
    <t>Streptophyta </t>
  </si>
  <si>
    <t>Charophyceae </t>
  </si>
  <si>
    <t>45 </t>
  </si>
  <si>
    <t>Chlorokybophyceae </t>
  </si>
  <si>
    <t>Coleochaetophyceae </t>
  </si>
  <si>
    <t>Klebsormidiophyceae </t>
  </si>
  <si>
    <t>Mesostigmatophyceae </t>
  </si>
  <si>
    <t>Zygnematophyceae </t>
  </si>
  <si>
    <t>68 </t>
  </si>
  <si>
    <t>172 </t>
  </si>
  <si>
    <t>Excavata </t>
  </si>
  <si>
    <t>Euglenozoa </t>
  </si>
  <si>
    <t>Diplonemea </t>
  </si>
  <si>
    <t>Euglenophyceae </t>
  </si>
  <si>
    <t>16 </t>
  </si>
  <si>
    <t>Kinetoplastea </t>
  </si>
  <si>
    <t>Metamonada </t>
  </si>
  <si>
    <t>Fornicata </t>
  </si>
  <si>
    <t>Trepomonadea </t>
  </si>
  <si>
    <t>Metamonada incertae sedis </t>
  </si>
  <si>
    <t>Percolozoa </t>
  </si>
  <si>
    <t>Heterolobosea </t>
  </si>
  <si>
    <t>Excavata incertae sedis </t>
  </si>
  <si>
    <t>Incertae sedis </t>
  </si>
  <si>
    <t>Rhizaria </t>
  </si>
  <si>
    <t>Cercozoa </t>
  </si>
  <si>
    <t>Chlorarachniophyceae </t>
  </si>
  <si>
    <t>7 </t>
  </si>
  <si>
    <t>Imbricatea </t>
  </si>
  <si>
    <t>Sarcomonadea </t>
  </si>
  <si>
    <t>32 </t>
  </si>
  <si>
    <t>Thecofilosea </t>
  </si>
  <si>
    <t>Alveolata </t>
  </si>
  <si>
    <t>Chromerida </t>
  </si>
  <si>
    <t>Ciliophora </t>
  </si>
  <si>
    <t>Oligohymenophorea </t>
  </si>
  <si>
    <t>Dinophyta </t>
  </si>
  <si>
    <t>Dinophyceae </t>
  </si>
  <si>
    <t>38 </t>
  </si>
  <si>
    <t>70 </t>
  </si>
  <si>
    <t>149 </t>
  </si>
  <si>
    <t>Oxyrrhea </t>
  </si>
  <si>
    <t>Stramenopila </t>
  </si>
  <si>
    <t>Heterokontophyta </t>
  </si>
  <si>
    <t>Aurearenophyceae </t>
  </si>
  <si>
    <t>Bacillariophyceae </t>
  </si>
  <si>
    <t>34 </t>
  </si>
  <si>
    <t>66 </t>
  </si>
  <si>
    <t>120 </t>
  </si>
  <si>
    <t>Bolidophyceae </t>
  </si>
  <si>
    <t>Chrysomerophyceae </t>
  </si>
  <si>
    <t>Chrysophyceae </t>
  </si>
  <si>
    <t>15 </t>
  </si>
  <si>
    <t>Dictyochophyceae </t>
  </si>
  <si>
    <t>Eustigmatophyceae </t>
  </si>
  <si>
    <t>Labyrinthulea </t>
  </si>
  <si>
    <t>Olisthodiscophyceae </t>
  </si>
  <si>
    <t>Pelagophyceae </t>
  </si>
  <si>
    <t>Phaeophyceae </t>
  </si>
  <si>
    <t>Pinguiophyceae </t>
  </si>
  <si>
    <t>Raphidophyceae </t>
  </si>
  <si>
    <t>115 </t>
  </si>
  <si>
    <t>Schizocladiophyceae </t>
  </si>
  <si>
    <t>Xanthophyceae </t>
  </si>
  <si>
    <t>Heterokontophyta incertae sedis </t>
  </si>
  <si>
    <t>Stramenopila incertae sedis </t>
  </si>
  <si>
    <t>Bicoecea </t>
  </si>
  <si>
    <t>Bigyromonadea </t>
  </si>
  <si>
    <t>Nucleohelea </t>
  </si>
  <si>
    <t>Placididea </t>
  </si>
  <si>
    <t>Cryptista </t>
  </si>
  <si>
    <t>Cryptophyta </t>
  </si>
  <si>
    <t>Cryptophyceae </t>
  </si>
  <si>
    <t>27 </t>
  </si>
  <si>
    <t>82 </t>
  </si>
  <si>
    <t>Goniomonadea </t>
  </si>
  <si>
    <t>Kathablepharida </t>
  </si>
  <si>
    <t>Kathablepharidea </t>
  </si>
  <si>
    <t>Haptophyta </t>
  </si>
  <si>
    <t>Coccolithophyceae </t>
  </si>
  <si>
    <t>Pavlovophyceae </t>
  </si>
  <si>
    <t>Prymnesiophyceae </t>
  </si>
  <si>
    <t>23 </t>
  </si>
  <si>
    <t>31 </t>
  </si>
  <si>
    <t>99 </t>
  </si>
  <si>
    <t>Rappehyceae </t>
  </si>
  <si>
    <t>Heliozoa </t>
  </si>
  <si>
    <t>Centrohelea </t>
  </si>
  <si>
    <t>Opisthokonta </t>
  </si>
  <si>
    <t>Choanozoa </t>
  </si>
  <si>
    <t>Choanoflagellatea </t>
  </si>
  <si>
    <t>Amoebozoa </t>
  </si>
  <si>
    <t>Discosea </t>
  </si>
  <si>
    <t>Tubulinea </t>
  </si>
  <si>
    <t>Variosea </t>
  </si>
  <si>
    <t>Apusozoa </t>
  </si>
  <si>
    <t>Apusomonadidae </t>
  </si>
  <si>
    <t>Diphyllatea </t>
  </si>
  <si>
    <t>Glaucophyceae</t>
  </si>
  <si>
    <t>Cyanophora</t>
  </si>
  <si>
    <t>Glaucocystis</t>
  </si>
  <si>
    <t>cuspidata</t>
  </si>
  <si>
    <t>kugrensii</t>
  </si>
  <si>
    <t>paradoxa</t>
  </si>
  <si>
    <t>sudae</t>
  </si>
  <si>
    <t>NIES-3645</t>
  </si>
  <si>
    <t>NIES-763</t>
  </si>
  <si>
    <t>NIES-547</t>
  </si>
  <si>
    <t>NIES-764</t>
  </si>
  <si>
    <t>bhattacharyae</t>
  </si>
  <si>
    <t>geitleri</t>
  </si>
  <si>
    <t>miyajii</t>
  </si>
  <si>
    <r>
      <t>oocystiformis</t>
    </r>
    <r>
      <rPr>
        <sz val="11"/>
        <color rgb="FF403F41"/>
        <rFont val="Arial"/>
        <family val="2"/>
        <scheme val="minor"/>
      </rPr>
      <t> </t>
    </r>
  </si>
  <si>
    <t>NIES-3866</t>
  </si>
  <si>
    <t>NIES-2141</t>
  </si>
  <si>
    <t>NIES-1961</t>
  </si>
  <si>
    <t>NIES-3867</t>
  </si>
  <si>
    <t>NIES-966</t>
  </si>
  <si>
    <t>NIES-1369</t>
  </si>
  <si>
    <t>NIES-3868</t>
  </si>
  <si>
    <t>Compsopogonophyceae</t>
  </si>
  <si>
    <t>Compsopogon </t>
  </si>
  <si>
    <t>Compsopogonopsis </t>
  </si>
  <si>
    <t>coeruleus</t>
  </si>
  <si>
    <t>NIES-1461  </t>
  </si>
  <si>
    <t>japonica</t>
  </si>
  <si>
    <t>NIES-1463  </t>
  </si>
  <si>
    <t>Cyanidiophyceae</t>
  </si>
  <si>
    <t>Cyanidioschyzon </t>
  </si>
  <si>
    <r>
      <t>merolae</t>
    </r>
    <r>
      <rPr>
        <sz val="11"/>
        <color rgb="FF403F41"/>
        <rFont val="Arial"/>
        <family val="2"/>
        <scheme val="minor"/>
      </rPr>
      <t> </t>
    </r>
  </si>
  <si>
    <t>NIES-1332 </t>
  </si>
  <si>
    <t>NIES-1804  </t>
  </si>
  <si>
    <t>NIES-1805 </t>
  </si>
  <si>
    <t>CCAH-010/1</t>
  </si>
  <si>
    <t>Messastrum gracile</t>
  </si>
  <si>
    <t>2 - 4 µm x 20 – 23 µm</t>
  </si>
  <si>
    <t>Unicellular</t>
  </si>
  <si>
    <t>Can Gio Mangrove Biosphere Reserve;GPS data: 10.644794, 106.786720</t>
  </si>
  <si>
    <t>Asia</t>
  </si>
  <si>
    <t>Viet Nam</t>
  </si>
  <si>
    <t>Fresh water</t>
  </si>
  <si>
    <t>Not Toxic / No Data</t>
  </si>
  <si>
    <t>Unialgal; Non-axenic</t>
  </si>
  <si>
    <t>not detected</t>
  </si>
  <si>
    <t>NO known Nagoya Protocol restrictions for this strain</t>
  </si>
  <si>
    <t>ITS &gt;ACCGTAGTAATTCTAGAGCTAATACGTGCGCAAATCCCGACTTCTGGAAGGGACGTATTTATTAGATAAAAGGCCGACCGGGCTCTGCCCGACCCGCGGTGAATCATGATAACTTCACGAATCGCATAGCCTTGTGCTGGCGATGTTTCATTCAAATTTCTGCCCTATCAACTTTCGATGGTAGGATAGAGGCCTACCATGGTGGTAACGGGTGACGGAGGATTAGGGTTCGATTCCGGAGAGGGAGCCTGAGAAACGGCTACCACATCCAAGGAAGGCAGCAGGCGCGCAAATTACCCAATCCTGATACGGGGAGGTAGTGACAATAAATAACAATACCGGGCATTCAATGTCTGGTAATTGGAATGAGTACAATCTAAATCCCTTAACGAGGATCCATTGGAGGGCAAGTCTGGTGCCAGCAGCCGCGGTAATTCCAGCTCCAATAGCGTATATTTAAGTTGTTGCAGTTAAAAAGCTCGTAGTTGGATTTCGGGTGGGTTCCAGCGGTCCGCCTATGGTGAGTACTGCTGTGGCCCTCCTTTCTGTCGGGAACGGGCTCCTGGGCTTCACTGTCCGGGACCTGGGTTCGA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t>
  </si>
  <si>
    <t>No</t>
  </si>
  <si>
    <t>Yes</t>
  </si>
  <si>
    <t>CCAH-011/1</t>
  </si>
  <si>
    <t>Ankistrodesmus sp.</t>
  </si>
  <si>
    <t>2 - 4 µm x 5 - 7 µm</t>
  </si>
  <si>
    <t>18 rRNA &gt;GGGACGTATTTATTAGATAAAAGGCCGACCGGGCTCTGCCCGACCCGCGGTGAATCATGATAACTTCACGAATCGCATAGCCTTGTGCTGGCGATGTTTCATTCAAATTTCTGCCCTATCAACTTTCGATGGTAGGATAGAGGCCTACCATGGTGGTAACGGGTGACGGAGGATTAGGGTTCGATTCCGGAGAGGGAGCCTGAGAAACGGCTACCACATCCAAGGAAGGCAGCAGGCGCGCAAATTACCCAATCCTGATACGGGGAGGTAGTGACAATAAATAACAATACCGGGCATTCAATGTCTGGTAATTGGAATGAGTACAATCTAAATCCCTTAACGAGGATCCATTGGAGGGCAAGTCTGGTGCCAGCAGCCGCGGTAATTCCAGCTCCAATAGCGTATATTTAAGTTGTTGCAGTTAAAAAGCTCGTAGTTGGATTTCGGGTGGGTTCCAGCGGTCCGCCTATGGTGAGTACTGCTGTGGCCCTCCTTTCTGTCGGGAACGGGCTCCTGGGCTTCACTGTCCGGGACCTGGGTTCGACGATGATACTTTGAGTAAATTAGAGTGTTCAAAGCAAGCCTACGCTCTGAATACTTTAGCATGGAATATCGCGATAGGACTCTGGCCTATCTCGTTGGTCTGTAGGACCGGAGTAATGATTAAGAGGGACAGTCGGGGGCATTCGTATTTCATTGTCAGAGGTGAAATTCTTGGATTTATGAAAGACGAACTACTGCGAAAGCATTTGCCAAGGATGTTTTCATTAATCAAGAACGAAAGTTGGGGGCTCGAAGACGATTAGAT</t>
  </si>
  <si>
    <t>CCAH-013/1</t>
  </si>
  <si>
    <t>Pseudomuriella sp.</t>
  </si>
  <si>
    <t>Elip: 2 - 4 µm  x 5 - 7 µm Or spherical cells: 2 - 5 µm</t>
  </si>
  <si>
    <t>Can Gio Mangrove Biosphere Reserve;GPS data: 10.487603, 106.873403.</t>
  </si>
  <si>
    <t>18S rRNA, ITS &gt;TACTGTGAAACTGCGAATGGCTCATTAAATCAGTTATAGTTTATTTGATGGTACCTACTACACGGATAACCGTAGTAATTCTAGAGCTAATACGTGCGTAAATCCCGACTTCTGGAAGGGACGTATTTATTAGATAAAAGGCCGACCGGGCTTTGCCCGACCCGCGGTGAATCATGATAACTCTCACGAATCGCATGGCCTAGTGCCGGCGATGTTTCATTCAAATTTCTGCCCTATCAACTTTCGATGGTAGGATAGAGGCCTACCATGGTGGTAACGGGTGACGGAGGATTAGGGTTCGATTCCGGAGAGGGAGCCTGAGAAACGGCTACCACATCCAAGGAAGGCAGCAGGCGCGCAAATTACCCAATCCTGATACGGGGAGGTAGTGACAATAAATAACAATACCGGGCATTTAATGTCTGGTAATTGGAATGAGTACAATCTAAATCCCTTAACGAGGATCCATTGGAGGGCAAGTCTGGTGCCAGCAGCCGCGGTAATTCCAGCTCCAATAGCGTATATTTAAGTTGTTGCAGTTAAAAAGCTCGTAGTTGGATTTCGGGTGGGTTCTAGCGGTCCGCCTTTGGTGAGTACTGCTATGGCCTTCCTTTCTGCCGGGGACGGGCTCCTGGGCTTCACTGTCCGGGACTCGGAGTCGGCGAGGATACTTTGAGTAAATTGGAGTGTTCAAAGCAGGCCTACGCTCTGAACATTTTAGCATGGAATATCACGATAGGACTCTGGCCTATCTTGTTGGTCTGTAGGACCGGAGTAATGATTAAGAGGGACAGTCGGGGGCATTCGTATTTCATTGTCAGAGGTGAAATTCTTGGATTTATGAAAGACGAACTACTGCGAAAGCATTTGCCAAGGATGTTTTCATTAATCAAGAACGAAAGTTGGGGGCTCGAAGACGATTAGATACCGTCGTAGTCTCAACCATAAACGATGCCGACTAGGGATTGGCAGAT</t>
  </si>
  <si>
    <t>CCAH-014/1</t>
  </si>
  <si>
    <t>Tetranephris brasiliensis.</t>
  </si>
  <si>
    <t>1 - 2 µm x 6 - 12 µm</t>
  </si>
  <si>
    <t>Can Gio Mangrove Biosphere Reserve;GPS data: 10.487603, 106.873403</t>
  </si>
  <si>
    <t>18S rRNA, ITS &gt;GTATAAACTGCTTATACTGTGAAACTGCGAATGGCTCATTAAATCAGTTATAGTTTATTTGATGGTACCTTTACACGGATAACCGTGAGAAATTCAGAGCTAATACGTGCGCAAATCCCGACTTCTGGAAGGGACGTATTTATTAGATAAAAGGCCGACCGGGCTCTGCCCGACCCGCGGTGAATCATGATAACTTAACGAATCGCATAGCCTCGTGCTGGCGATGTTT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CCAGCGGTCCGCCTATGGTGAGTACTGCTGCGGCCCTCCTTTCTGCTGGGAACGGGCTCCTGGGCTTCACTGTCCGGGACTCGGGTTCAG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G</t>
  </si>
  <si>
    <t>CCAH-014/2</t>
  </si>
  <si>
    <t>Tetranephris brasiliensis</t>
  </si>
  <si>
    <t>Can Gio Mangrove Biosphere Reserve;GPS data: 10.592032, 106.822803</t>
  </si>
  <si>
    <t>18S rRNA &gt;AACTGCTTATACTGTGAAACTGCGAATGGCTCATTAAATCAGTTATAGTTTATTTGATGGTACCTTTACACGGATAACCGTGAGAAATTCAGAGCTAATACGTGCGCAAATCCCGACTTCTGGAAGGGACGTATTTATTAGATAAAAGGCCGACCGGGCTCTGCCCGACCCGCGGTGAATCATGATAACTTAACGAATCGCATAGCCTCGTGCTGGCGATGTTT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CCAGCGGTCCGCCTATGGTGAGTACTGCTGCGGCCCTCCTTTCTGCTGGGAACGGGCTCCTGGGCTTCACTGTCCGGGACTCGGGTTCAG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
  </si>
  <si>
    <t>CCAH-015/1</t>
  </si>
  <si>
    <t>Coelastrum sp.</t>
  </si>
  <si>
    <t>15 - 20 µm</t>
  </si>
  <si>
    <t>Can Gio Mangrove Biosphere Reserve;GPS data: 10.646289, 106.785640</t>
  </si>
  <si>
    <t>18S rRNA &gt;ATGCCTAGTCATGGTGCTGTGCCATGGCGACACCGTCAAATTGCCTGGACGTCCCGCCAAGTCAATGGTACCGCTCTTGCGTCGAAAGATGCAACAGCACCGGGGGGAAACTCACGGGTATGGTAATAATCCATTGAATAGGGATAATGGGCAGCCAAGTCCTAAGGGTCGCTTCCAAGTGATCTATGGATGCAGTTCACAGACTAAATGTCGGTGGGTCGGTTGCTTTCAAAGCAACCGGCTTAAGATATAGTCGGTTCCCATCGAGAGATGGCCTGATAGAGGAAGCTGCTCACTGCGGCGGAGAGCTATCAGGGGTTGTGCATAATACTTTCCTCGCGAGGGGTAAAGGGCTCAGATTCGTTCTGCCGCACAACCGAGTAAACGCTCAAAGATTAAGCCATGCATGTCTAAGTATAAACTGCTTATACTGTGAAACTGCGAATGGCTCATTAAATCAGTTATAGTTTATTTGGTGGTACCTTACTACTCGGATAACCGTAGTAATTCTAGAGCTAATACGTGCGTAAATCCCGACTTCTGGAAGGGACGTATATATTAGATAAAAGGCCGACCGAGCTTTGCTCGACCCGCGGTGAATCATGATATCTTCACGAAGCGCATGGCCTTGCGCCGGCGCTGTTC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CTAGCGGTCCGCCTATGGTGAGTACTGCTATGGCCTTCCTTTCTGTCGGGGACGGGCTTCTGGGCTTCACTGTCCGGGACTCGGAGTCGACGTGGTTACTTTGAGTAAATTAGAGTGTTCAAAGCAGGCTTACGCCCTGAATACTTTAGCATGGAATAACACGATAGGACTCTGGCCTATCTTGTTGGTCTGTAGGACCGGAGTAATGATTAAGAGGGACAGTCGGGGGCATTCGTATTTCATTGTCAGAGGTGAAATTCTTGGATTTATGAAAGACGAACTACTGCGAAAGCATTTGCCAAGGATGTTTTCATTAATCAAGAACGAAAGTTGGGGGCTCGAAGACGATTAGATACCGTCGTAGTCTCAACCATAAACGATGCCGACTAGGGATTGGCGAATGTTTTTTTAATGACTTCGCCAGCACC</t>
  </si>
  <si>
    <t>CCAH-016/1</t>
  </si>
  <si>
    <t>Desmodesmus sp.</t>
  </si>
  <si>
    <t>3 - 5µm x 8 - 10 µm</t>
  </si>
  <si>
    <t>18S rRNA &gt;AACTGCTTATACTGTGAAACTGCGAATGGCTCATTAAATCAGTTATAGTTTATTTGGTGGTACCTTCTTACTCGGAATAACCGTAAGAAATTTAGAGCTAATACGTGCGTAAATCCCGACTTCTGGAAGGGACGTATATATTAGATAAAAGGCCGACCGGGCTCTGCCCGACCCGCGGTGAATCATGATATCTTCACGAAGCGCATGGCCTTGTGCCGGCGCTGTTC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TCAGCGGTCCGCCTATGGTGAGTACTGCTGTGGCCTTCCTTACTGTCGGGGACCTGCTTCTGGGCTTCATTGTCCGGGACAGGGATTCGGCATGGTTACTTTGAGTAAATTGGAGTGTTCAAAGCAGGCTTACGCCGTGAACATTTTAGCATGGAATAACATGATAGGACTCTGCCCTATTCTGTTGGCCTGTAGGAGTGGAGTAATGATTAAGAGGAACAGTCGGGGGCATTCGTATTTCATTGTCAGAGGTGAAATTCTTGGATTTATGAAAGACGAACTACTGCGAAAGCATTTGCCAAGGATGTTTTCATTAATCAAGAACGAAAGTTGGGGGCTCGAAGACGATTAGATACCGTCGTAGTCTCAACCATAAACGATGCCGACTAGGGATTGGCGGACGTTTTTGC</t>
  </si>
  <si>
    <t>CCAH-017/1</t>
  </si>
  <si>
    <t>Scenedesmus sp.</t>
  </si>
  <si>
    <t>Elip: 2 - 4 µm x 5 - 7 µm Or spherical cells: 2 - 5 µm</t>
  </si>
  <si>
    <t>Can Gio Mangrove Biosphere Reserve;GPS data: 10.652471, 106.783268</t>
  </si>
  <si>
    <t>18S rRNA &gt;GCATGTCTAAGTATAAACTGCTATACTGTGAAACTGCGAATGGCTCATTAAATCAGTTATAGTTTATTTGGTGGTACCTTACTACTCGGATAACCGTAGTAATTCTAGAGCTAATACGTGCGTAAATCCCGACTTCTGGAAGGGACGTATATATTAGATAAAAGGCCGACCGGGCTTTGCCCGACCCGCGGTGAATCATGATATCTTCACGAAGCGCATGGCCTTGTGCCGGCGCTGTTCCATTCAAATTTCTGCCCTATCAACTTTCGATGGTAGGATAGAGGCCTACCATGGTGGTAACGGGTGACGGAGGATTAGGGTTCGATTCCGGAGAGGGAGCCTGAAAGAACAACGATACACGACGTTTCTTGGGCTCGAGAGTGAGCGCTTCACGAGCGCTCGCTAGTGCACACAGCTGCGCGACACTGTCAAATTGCGAGGAAGCTCTAAAGCTCCGACTACCAGCCTGGGGCGGAAACGCGCCCAGGGACGGTAAAAACGTCGGAGATGCGACAATGGGCGATTCGCAGCCAAGTCCTAAGGGTCATCCTGGCATCATCATCATCGTCACCATTGATGATGATGATGATGACACGAATGACCTACGGATGCAGTTCACAGACTAAATGGCAGTGGGCTTTGCTGACAACTCGGGTCTGCAAAGCTTAAGATATAGTCGGCCCCCACCGAGAGGTGGTCTGCGAGAGAAACCGCTGCGCGCGGGGAGAGCTCGCAGAACGCTCGGTCAGCATCATCATAGTATATATAGTACTCCCGGTCGCGAGTCCGGGAGGGCGCCGTCTCGGCGGCATGTACACATGCCGGCGAGGAGTCGCCCCGAGCGTGGACGCAGCGGAGAAACGGCTACCACATCCAAGGAAGGCAGCAGGCGCGCAAATTACCCAATCCTGATACGGGGAGGTAGTGACAATAAATAACAATACCGGGCATTTTATGTCTGGTAATTGGAATGAGTACAATCTAAATCCCTTAACGAGGATCCATTGGAGGGCAAGTCTGGTGCCAGCAGCCGCGGTAATTCCAGCTCCAATAGCGTATATTTAAGTTGTTGCAGTTAAAAAGCTCGTAGTTGGATTTCGGGTGGGTTCTAGCGGTCCGCCTATGGTGAGCACTGCTATGGCCTTCCTTTCTGTCGGGGACGGGCTTCTGGGCTTCACTGTCCGGGACTCGGAGTCGACGTGGTTACTTTGAGTAAATTAGAGTGTTCAAAGCAGGCTTACGCCCTGAATACTTTAGCATGGAATAACACGATAGGACTCTGGCCTATCTTGTTGGTCTGTAGGACCGGAGTAATGATTAAGAGGGACAGTCGGGGGCATTCGTATTTCATTGTCAGAGGTGAAATTCTTGGATTTATGAAAGACGAACTACTGCGAAAGCATTTGCCAAGGATGTTTTCATTAATCAAGAACGAAAGTTGGGGGCTCGAAGACGATTAGATACCGTCGTAGTCTCAACCATAAACGATGCCGACTAGGGATTGGCGAATGTTTTTTTA</t>
  </si>
  <si>
    <t>CCAH-013/2</t>
  </si>
  <si>
    <t>5 - 10 µm</t>
  </si>
  <si>
    <t>Can Gio Mangrove Biosphere Reserve;GPS data: 10.651512, 106.783311</t>
  </si>
  <si>
    <t>18S rRNA, ITS &gt;ACTGCGAATGGCTCATTAAATCAGTTATAGTTTATTTGATGGTACCTACTACACGGATAACCGTAGTAATTCTAGAGCTAATACGTGCGTAAATCCCGACTTCTGGAAGGGACGTATTTATTAGATAAAAGGCCGACCGGGCTTTGCCCGACCCGCGGTGAATCATGATAACTCTCACGAATCGCATGGCCTAGTGCCGGCGATGTTTCATTCAAATTTCTGCCCTATCAACTTTCGATGGTAGGATAGAGGCCTACCATGGTGGTAACGGGTGACGGAGGATTAGGGTTCGATTCCGGAGAGGGAGCCTGAGAAACGGCTACCACATCCAAGGAAGGCAGCAGGCGCGCAAATTACCCAATCCTGATACGGGGAGGTAGTGACAATAAATAACAATACCGGGCATTTAATGTCTGGTAATTGGAATGAGTACAATCTAAATCCCTTAACGAGGATCCATTGGAGGGCAAGTCTGGTGCCAGCAGCCGCGGTAATTCCAGCTCCAATAGCGTATATTTAAGTTGTTGCAGTTAAAAAGCTCGTAGTTGGATTTCGGGTGGGTTCTAGCGGTCCGCCTTTGGTGAGTACTGCTATGGCCTTCCTTTCTGCCGGGGACGGGCTCCTGGGCTTCACTGTCCGGGACTCGGAGTCGGCGAGGATACTTTGAGTAAATTGGAGTGTTCAAAGCAGGCCTACGCTCTGAACATTTTAGCATGGAATATCACGATAGGACTCTGGCCTATCTTGTTGGTCTGTAGGACCGGAGTAATGATTAAGAGGGACAGTCGGGGGCATTCGTATTTCATTGTCAGAGGTGAAATTCTTGGATTTATGAAAGACGAACTACTGCGAAAGCATTTGCCAAGGATGTTTTCATTAATCAAGAACGAAAGTTGGGGGCTCGAAGACGATTAGATACCGTCGTAGTCTCAACCATAAACGATGCCGACTAGGGATTGGCAGATGTTCTTTTGATGACT</t>
  </si>
  <si>
    <t>CCAH-016/2</t>
  </si>
  <si>
    <t>3 - 5µm x 6 - 8 µm</t>
  </si>
  <si>
    <t>18S rRNA, ITS &gt;AACTGCTTATACTGTGAAACTGCGAATGGCTCATTAAATCAGTTATAGTTTATTTGGTGGTACCTTCTTACTCGGAATAACCGTAAGAAAATTAGAGCTAATACGTGCGTAAATCCCGACTTCTGGAAGGGACGTATATATTAGATAAAAGGCCGACCGGGCTCTGCCCGACCCGCGGTGAATCATGATATCTTCACGAAGCGCATGGCCCTGTGCCGGCGCTGTTC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TCAGCGGTCCGCCTATGGTGAGTACTGCTGTGGCCTTCCTTACTGTCGGGGACCTGCTTCTGGGCTTCATTGTCCGGGACAGGGATTCGGCATGGTTACTTTGAGTAAATTAGAGTGTTCAAAGCAGGCTTACGCCGTGAATACTTTAGCATGGAATAACATGATAGGACTCTGCCCTATTTTGTTGGCCTGTAGGAGTGGAGTAATGATTAAGAGGAACAGTCGGGGGCATTCGTATTTCATTGTCAGAGGTGAAATTCTTGGATTTATGAAAGACGAACTACTGCGAAAGCATTTGCCAAGGATGTTTTCATTAATCAAGAACGAAAGTTGGGGGCTCGAAGACGATTAGATACCGTCGTAGTCTCAACCATAAACGATGCCGACTAGGGATTGGCGGACGT</t>
  </si>
  <si>
    <t>CCAH-021/1</t>
  </si>
  <si>
    <t>Mychonastes sp.1</t>
  </si>
  <si>
    <t>Green Algae - Chlorophytes</t>
  </si>
  <si>
    <t>2-5 µm</t>
  </si>
  <si>
    <t>Cần Giờ Biosphere Reserve;(10.638554, 106.790179); (10.652092, 106.783654)</t>
  </si>
  <si>
    <t>Vietnam</t>
  </si>
  <si>
    <t>Freshwater</t>
  </si>
  <si>
    <t>18S rDNA &gt;AAGCCATGCATGTCTAAGTATAAACTGCTTATACTGTGAAACTGCGAATGGCTCATTAAATCAGTTATAGTTTATTTGATGGTACTTTCTACTCGGAATAACCGTAGTAATTCTAGAGCTAATACGTGCGTAAATCCCGACTTCTGGAAGGGACGTATTTATTAGATAAAAGACCGACCGGGCTCTGCCCGACCCGCGGTGAATCATGATAACTTCACGAATCGCACAGGCTCGTCCTGGCGATGTTTCATTCAAATTTCTGCCCTATCAACTTTCGATGGTAGGATAGAGGCCTACCATGGTGGTAACGGGTGACGGAGGATTAGGGTTCGATTCCGGAGAGGGAGCCTGAGAAACGGCTACCACATCCAAGGAAGGCAGCAGGCGCGCAAATTACCCAATCCTGATTCGGGGAGGTAGTGACAATAAATAACAATGCCGGGCGCTTCGCGTCTGGCAATTGGAATGAGTACAATCTAAATCCCTTAACGAGGATCCATTGGAGGGCAAGTCTGGTGCCAGCAGCCGCGGTAATTCCAGCTCCAATAGCGTATATTTAAGTTGTTGCAGTTAAAAAGCTCGTAGTTGGATTTCGGGCGTGTCGCGTTGGTCCGCCAATGGTGAGTACTGGCGTCGGCGCGCCTTCCTGCCGGGGACGGGCTCCTGGGCTTCACTGTCTGGGACTCGGAGTCGGCGACGTTACTTTGAGAAAATTAGAGTGTTCAAAGCAGGCCTACGCTCGAATACTTTAGCATGGAATAACACGATAGGACTCTGGCCTATCCTGTTGGTCTGTAGGACCGGAGTAATGATTAAGAGGGACAGTCGGGGGCATTCGTATTTCATTGTCAGAGGTGAAATTCTTGGATTTATGAAAGACGAACCACTGCGAAAGCATTTGCCAAGGATGTTTTCATTAATCAAGAACGAAAGTTGGGGGCTCGAAGACGATTAGATACCGTCGTAGTCTCAACCATAAACGATGCCGACTAGGGATTGGCGGGCGTTGATTTAATGACCCCGCCAGCACCTTGTGAAATAAG</t>
  </si>
  <si>
    <t>CCAH-010/4</t>
  </si>
  <si>
    <t>Messastrum gracile (Reinsch) T.S.Garcia</t>
  </si>
  <si>
    <t>Selenastrum gracile Reinsch; Selenastrum bibraianum var. gracile (Reinsch) Tiffany &amp; Ahlstrom 1931; Ankistrodesmus gracilis (Reinsch) Korshikov 1953</t>
  </si>
  <si>
    <t>15 – 20 µm</t>
  </si>
  <si>
    <t>Cần Giờ Biosphere Reserve;(10.638554, 106.790179)</t>
  </si>
  <si>
    <t>18S rDNA  &gt;AAGCCATGCATGTCTAAGTATAAACTGCTTATACTGTGAAACTGCGAATGGCTCATTAAATCAGTTATAGTTTATTTGATGGTACCTCTACACGGATAACCGTAGTAATTCTAGAGCTAATACGTGCGCAAATCCCGACTTCTGGAAGGGACGTATTTATTAGATAAAAGGCCGACCGGGCTCTGCCCGACCCGCGGTGAATCATGATAACTTCACGAATCGCATAGCCTTGTGCTGGCGATGTTTCATTCAAATTTCTGCCCTATCAACTTTCGATGGTAGGATAGAGGCCTACCATGGTGGTAACGGGTGACGGAGGATTAGGGTTCGATTCCGGAGAGGGAGCCTGAGAAACGGCTACCACATCCAAGGAAGGCAGCAGGCGCGCAAATTACCCAATCCTGATACGGGGAGGTAGTGACAATAAATAACAATACCGGGCATTCAATGTCTGGTAATTGGAATGAGTACAATCTAAATCCCTTAACGAGGATCCATTGGAGGGCAAGTCTGGTGCCAGCAGCCGCGGTAATTCCAGCTCCAATAGCGTATATTTAAGTTGTTGCAGTTAAAAAGCTCGTAGTTGGATTTCGGGTGGGTTCCAGCGGTCCGCCTATGGTGAGTACTGCTGTGGCCCTCCTTTCTGTCGGGAACGGGCTCCTGGGCTTCACTGTCCGGGACCTGGGTTCGA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GATGACTTCTCCAGCACCTTATGAGAAATCAAT</t>
  </si>
  <si>
    <t>CCAH-014/3</t>
  </si>
  <si>
    <t>Tetranephris brasiliensis Leite &amp; Bicudo</t>
  </si>
  <si>
    <t>Green alga</t>
  </si>
  <si>
    <t>5 – 10 µm</t>
  </si>
  <si>
    <t>Cần Giờ Biosphere Reserve;(10.649116, 106.784432); (10.639749, 106.790116)</t>
  </si>
  <si>
    <t>Cryopreserved</t>
  </si>
  <si>
    <t>18S rDNA &gt;TAGCCATGCATGTCTAAGTATAAACTGCTTATACTGTGAAACTGCGAATGGCTCATTAAATCAGTTATAGTTTATTTGATGGTACCTTTACACGGATAACCGTGAGAAATTCAGAGCTAATACGTGCGCAAATCCCGACTTCTGGAAGGGACGTATTTATTAGATAAAAGGCCGACCGGGCTCTGCCCGACCCGCGGTGAATCATGATAACTTAACGAATCGCATAGCCTCGTGCTGGCGATGTTT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CCAGCGGTCCGCCTATGGTGAGTACTGCTGCGGCCCTCCTTTCTGCTGGGAACGGGCTCCTGGGCTTCACTGTCCGGGACTCGGGTTCAG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GATGACTTCTCCAGCACCTTATGAGAAATCA</t>
  </si>
  <si>
    <t>CCAH-020/1</t>
  </si>
  <si>
    <t>Desmodesmus armatus (Chodat) E.H.Hegewald</t>
  </si>
  <si>
    <t>Scenedesmus armatus (Chodat) Chodat</t>
  </si>
  <si>
    <t>Scenedesmus quadricauda; Scenedesmus armatus Chodat</t>
  </si>
  <si>
    <t>5 – 15 µm</t>
  </si>
  <si>
    <t>Cần Giờ Biosphere Reserve;(10.639749, 106.790116)</t>
  </si>
  <si>
    <t>Unialgal; Axenic</t>
  </si>
  <si>
    <t>18S rDNA  &gt;AGCCATGCATGTCTAAGTATAAACTGCTTATACTGTGAAACTGCGAATGGCTCATTAAATCAGTTATAGTTTATTTGGTGGTACCTTCTTACTCGGAATAACCGTAAGAAATTTAGAGCTAATACGTGCGTAAATCCCGACTTCTGGAAGGGACGTATATATTAGATAAAAGGCCGACCGGGCTCTGCCCGACCCGCGGTGAATCATGATATCTTCACGAAGCGCATGGCCTTGTGCCGGCGCTGTTCCATTCAAATTTCTGCCCTATCAACTTTCGATGGTAGGATAGAGGCCTACCATGGTGGTAACGGGTGACGGAGGATTAGGGTTCGATTCCGGAGAGGGAGCCTGAGAAACGGCTACCACATCCAAGGAAGGCAGCAGGCGCGCAAATTACCCAATCCTGATACGGGGAGGTAGTGACAATAAATAACAATACCGGGCATTTAATGTCTGGTAATTGGAATGAGTACAATCTAAATCCCTTAACGAGGATCCATTGGAGGGCAAGTCTGGTGCCAGCAGCCGCGGTAATTCCAGCTCCAATAGCGTATATTTAAGTTGTTGCAGTTAAAAAGCTCGTAGTTGGATTTCGGGTGGGTTTCAGCGGTCCGCCTATGGTGAGTACTGCTGTGGCCTTCCTTACTGTCGGGGACCTGCTTCTGGGCTTCATTGTCCGGGACAGGGATTCGGCATGGTTACTTTGAGTAAATTGGAGTGTTCAAAGCAGGCTTACGCCGTGAACATTTTAGCATGGAATAACATGATAGGACTCTGCCCTATTCTGTTGGCCTGTAGGAGTGGAGTAATGATTAAGAGGAACAGTCGGGGGCATTCGTATTTCATTGTCAGAGGTGAAATTCTTGGATTTATGAAAGACGAACTACTGCGAAAGCATTTGCCAAGGATGTTTTCATTAATCAAGAACGAAAGTTGGGGGCTCGAAGACGATTAGATACCGTCGTAGTCTCAACCATAAACGATGCCGACTAGGGATTGGCGGACGTTTTTGCATGACTCCGTCAGCACCTAAAAAG</t>
  </si>
  <si>
    <t>CCAH-021/2</t>
  </si>
  <si>
    <t>Mychonastes sp.2</t>
  </si>
  <si>
    <t>15-30 µm</t>
  </si>
  <si>
    <t>Cần Giờ Biosphere Reserve;(10.652092, 106.783654)</t>
  </si>
  <si>
    <t>18S rDNA &gt;AAAGCCATGCATGTCTAAGTATAAACTGCTTATACTGTGAAACTGCGAATGGCTCATTAAATCAGTTATAGTTTATTNGATGGTACTTTCTACTCGGAATAACCGTAGTAATTCTAGAGCTAATACGTGCGTAAATCCCGACTTCTGGAAGGGACGTATTTATTAGATAAAAGACCGACCGGGCTCTGCCCGACCCGCGGTGAATCATGATAACTTCACGAATCGCACAGGCTCGTCCTGGCGATGTTTCATTCAAATTTCTGCCCTATCAACTTTCGATGGTAGGATAGAGGCCTACCATGGTGGTAACGGGTGACGGAGGATTAGGGTTCGATTCCGGAGAGGGAGCCTGAGAAACGGCTACCACATCCAAGGAAGGCAGCAGGCGCGCAAATTACCCAATCCTGATTCGGGGAGGTAGTGACAATAAATAACAATGCCGGGCGCTTCGCGTCTGGCAATTGGAATGAGTACAATCTAAATCCCTTAACGAGGATCCATTGGAGGGCAAGTCTGGTGCCAGCAGCCGCGGTAATTCCAGCTCCAATAGCGTATATTTAAGTTGTTGCAGTTAAAAAGCTCGTAGTTGGATTTCGGGCGTGTCGCGTTGGTCCGCCAATGGTGAGTACTGGCGTCGGCGCGCCTTCCTGCCGGGGACGGGCTCCTGGGCTTCACTGTCTGGGACTCGGAGTCGGCGACGTTACTTTGAGAAAATTAGAGTGTTCANAGCAGGCCTACGCTCGAATACTTTAGCATGGAATAACACGATAGGACTCTGGCCTATCCTGTTGGTCTGTAGGACCGGAGTAATGATTAAGAGGGNCAGTCGGGGGCATTCGTATTTCATTGTCAGAGGTGAAATTCTTGGATTTATGAAAGACGAACCACTGCGAAAGCATTTGCCAAGGATGTTTTCATTAATCAAGAACGAAAGTTGGGGGCTCGAAGACGATTAGATACCGTNGTAGTCTCAACCATAAACGATGCCGACTAGGGATTGGCGGGCGTTGATTTAATGACCCCGCCAGCCTGTGAGAAATCAA</t>
  </si>
  <si>
    <t>CCAH-017/2</t>
  </si>
  <si>
    <t>Scenedesmus vacuolatus,Coelastrella vacuolata</t>
  </si>
  <si>
    <t>Unicellular, pluricellular</t>
  </si>
  <si>
    <t>Can Gio Mangrove Biosphere Reserve;GPS data: 10.388387, 106.924183</t>
  </si>
  <si>
    <t>18S rRNA  &gt;GCATGTCTAAGTATAAACTGCTATACTGTGAAACTGCGAATGGCTCATTAAATCAGTTATAGTTTATTTGGTGGTACCTTACTACTCGGATAACCGTAGTAATTCTAGAGCTAATACGTGCGTAAATCCCGACTTCTGGAAGGGACGTATATATTAGATAAAAGGCCGACCGGGCTTTGCCCGACCCGCGGTGAATCATGATATCTTCACGAAGCGCATGGCCTTGTGCCGGCGCTGTTCCATTCAAATTTCTGCCCTATCAACTTTCGATGGTAGGATAGAGGCCTACCATGGTGGTAACGGGTGACGGAGGATTAGGGTTCGATTCCGGAGAGGGAGCCTGAAAGAACAACGATACACGACGTTTCTTGGGCTCGAGAGTGAGCGCTTCACGAGCGCTCGCTAGTGCACACAGCTGCGCGACACTGTCAAATTGCGAGGAAGCTCTAAAGCTCCGACTACCAGCCTGGGGCGGAAACGCGCCCAGGGACGGTAAAAACGTCGGAGATGCGACAATGGGCGATTCGCAGCCAAGTCCTAAGGGTCATCCTGGCATCATCATCATCGTCACCATTGATGATGATGATGATGACACGAATGACCTACGGATGCAGTTCACAGACTAAATGGCAGTGGGCTTTGCTGACAACTCGGGTCTGCAAAGCTTAAGATATAGTCGGCCCCCACCGAGAGGTGGTCTGCGAGAGAAACCGCTGCGCGCGGGGAGAGCTCGCAGAACGCTCGGTCAGCATCATCATAGTATATATAGTACTCCCGGTCGCGAGTCCGGGAGGGCGCCGTCTCGGCGGCATGTACACATGCCGGCGAGGAGTCGCCCCGAGCGTGGACGCAGCGGAGAAACGGCTACCACATCCAAGGAAGGCAGCAGGCGCGCAAATTACCCAATCCTGATACGGGGAGGTAGTGACAATAAATAACAATACCGGGCATTTTATGTCTGGTAATTGGAATGAGTACAATCTAAATCCCTTAACGAGGATCCATTGGAGGGCAAGTCTGGTGCCAGCAGCCGCGGTAATTCCAGCTCCAATAGCGTATATTTAAGTTGTTGCAGTTAAAAAGCTCGTAGTTGGATTTCGGGTGGGTTCTAGCGGTCCGCCTATGGTGAGCACTGCTATGGCCTTCCTTTCTGTCGGGGACGGGCTTCTGGGCTTCACTGTCCGGGACTCGGAGTCGACGTGGTTACTTTGAGTAAATTAGAGTGTTCAAAGCAGGCTTACGCCCTGAATACTTTAGCATGGAATAACACGATAGGACTCTGGCCTATCTTGTTGGTCTGTAGGACCGGAGTAATGATTAAGAGGGACAGTCGGGGGCATTCGTATTTCATTGTCAGAGGTGAAATTCTTGGATTTATGAAAGACGAACTACTGCGAAAGCATTTGCCAAGGATGTTTTCATTAATCAAGAACGAAAGTTGGGGGCTCGAAGACGATTAGATACCGTCGTAGTCTCAACCATAAACGATGCCGACTAGGGATTGGCGAATGT</t>
  </si>
  <si>
    <t>CCAH-014/5</t>
  </si>
  <si>
    <t>Gloeoactinium brasiliense (C.R.Leite &amp; C.E.M.Bicudo) Hindák 1984</t>
  </si>
  <si>
    <t>10 µm</t>
  </si>
  <si>
    <t>Can Gio Mangrove Biosphere Reserve;GPS data: 10.619207, 106.811354</t>
  </si>
  <si>
    <t>18S rRNA  &gt;AGATTAAGCCATGCATGTCTAAGTATAAACTGCTTATACTGTGAAACTGCGAATGGCTCATTAAATCAGTTATAGTTTATTTGATGGTACCTTTACACGGATAACCGTGAGAAATTCAGAGCTAATACGTGCGCAAATCCCGACTTCTGGAAGGGACGTATTTATTAGATAAAAGGCCGACCGGGCTCTGCCCGACCCGCGGTGAATCATGATAACTTAACGAATCGCATAGCCTCGTGCTGGCGATGTTTCATTCAAATTTCTGCCCTATCAACTTTCGATGGTAGGATAGAGGCCTACCATGGTGGTAACGGGTGACGGAGGATTAGGGTTCGATTCCGGAGAGGGAGCCTGAGAAACGGCTACCACATCCAAGGAAGGCAGCAGGCGCGCAAATTACCCAATCCTGATACGGGGAGGTAGTGACAATAAATAACAATACCGGGCATTTCATGTCTGGTAATTGGAATGAGTACAATCTAAATCCCTTAACGAGGATCCATTGGAGGGCAAGTCTGGTGCCAGCAGCCGCGGTAATTCCAGCTCCAATAGCGTATATTTAAGTTGTTGCAGTTAAAAAGCTCGTAGTTGGATTTCGGGTGGGTTCCAGCGGTCCGCCTATGGTGAGTACTGCTGCGGCCCTCCTTTCTGCTGGGAACGGGCTCCTGGGCTTCACTGTCCGGGACTCGGGTTCAGCGATGATACTTTGAGTAAATTAGA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GATGACTTCTCCAGCACCTTATGAGAAA</t>
  </si>
  <si>
    <t>CCAH-017/4</t>
  </si>
  <si>
    <t>18S rRNA  &gt;CCGTTTCCCACCCGGAATAATTAGAGGTTGCCGGCCAAATTCCAATTTGAAAGGCTCGGACGGGGGATTGGTTGTTCCGAGGGGCCGAAAAACACGTCTTTGGTTGAGTTCACGAGGTGTAGCCCAGCTGGACACTGTCAAATTGCGAGGAAGCTCTAAAGTCCGACTACCAGCCTGGGCGGAAACGCGCCCAGGGACGGTAAAAACGTCGGAGATGCGACAATGGGCGATTCGCAGCCAAGTCCTAAGGGTCATCCTGGCATCATCATCATCGTCACCATTGATGATGATGATGATGACACGAATGACCTACGGATGCAGTTCACAGACTAAATGGCAGTGGGCTTTGCTGACAACTCGGGTCTGCAAAGCTTAAGATATAGTCGGCCCCCACCGAGAGGTGGTCTGCGAGAGAAACCGCTGCGCGCGGGGAGAGCTCGCAGAACGCTCGGTCAGCATCATCATAGTATATATAGTACTCCCGGTCGCGAGTCCGGGAGGGCGCCGTCTCGGCGGCATGTACACATGCCGGCGAGGAGTCGCCCCGAGCGTGGACGCAGCGGAGAAACGGCTACCACATCCAAGGAAGGCAGCAGGCGCGCAAATTACCCAATCCTGATACGGGGAGGTAGTGACAATAAATAACAATACCGGGCATTTTATGTCTGGTAATTGGAATGAGTACAATCTAAATCCCTTAACGAGGATCCATTGGAGGGCAAGTCTGGTGCCAGCAGCCGCGGTAATTCCAGCTCAATAGCGTAATTTAAGTTGTTGCAGTTAAAAAGCTCGTATTGGATTTCGGGGTCTAGCGGTCCCCTAGGTGAGCCTGCTATGGCCTTCCTTTTGTCGGGGAGGGTTGGCCCGGACCGGACAGGGTTTAAAGTAAAGGTTCCCCATTTAAAAGGCCTTTTTGTGCGGAGAAAAAAGACGGGGGTTTTTTTAGGGAAATTCTTGGATTTATGAAAGACGAACTACTGCGAAAGCATTTGCCAAGGATGTTTTCATTAATCAAGAACGAAAGTTGGGGGCTCGAAGACGATTAGATACCGTCGTAGTCTCAACCATAAACGATGCCGACTAGGGATTGGCGAATGTTTTTTTAATGACTTCGCCAGCACCTTATGAGAA</t>
  </si>
  <si>
    <t>CH04 (CHƯA CÓ MÃ CCAH)</t>
  </si>
  <si>
    <t>Chlorophyta sp.</t>
  </si>
  <si>
    <t>3 - 5 µm</t>
  </si>
  <si>
    <t>18S rRNA  &gt;AGCCATGCATGTCTAAGTATAAACTGCTTATACTGTGAAACTGCGAATGGCTCATTAAATCAGTTATAGTTTATTTGATGGTACCTCTACACGGATAACCGTAGTAATTCTAGAGCTAATACGTGCGTAAATCCCGACTTCTGGAAGGGACGTATTTATTAGATAAAAGGCCGACCGAGCTTGCTCGACCCGCGGTGAATCATGATAACTTCACGAATCGCATAGCCTTGTGCTGGCGATGTTTCATTCAAATTTCTGCCCTATCAACTTTCGATGGTAGGATAGAGGCCTACCATGGTGGTAACGGGTGACGGAGGATTAGGGTTCGATTCCGGAGAGGGAGCCTGAGAAACGGCTACCACATCCAAGGAAGGCAGCAGGCGCGCAAATTACCCAATCCTGATACGGGGAGGTAGTGACAATAAATAACAATACCGGGCATTCAATGTCTGGTAATTGGAATGAGTACAATCTAAATCCCTTAACGAGGATCCATTGGAGGGCAAGTCTGGTGCCAGCAGCCGCGGTAATTCCAGCTCCAATAGCGTATATTTAAGTTGTTGCAGTTAAAAAGCTCGTAGTTGGATTTCGGGTGGGTTCCAGCGGTCGGCCTATGGTCAGTACTGCTGTGGCCCTCCTTTCTGTTCGTAAGGCTCTCCTGGGCTTCACTGTCCGGGAAGTCGTGCGAGCATTTTTACCTTGAGTAAATTAGCGTGTTCAAAGCAAGCCTACGCTCTGAATACTTTAGCATGGAATATCGCGATAGGACTCTGGCCTATCTCGTTGGTCTGTAGGACCGGAGTAATGATTAAGAGGGACAGTCGGGGGCATTCGTATTTCATTGTCAGAGGTGAAATTCTTGGATTTATGAAAGACGAACTACTGCGAAAGCATTTGCCAAGGATGTTTTCATTAATCAAGAACGAAAGTTGGGGGCTCGAAGACGATTAGATACCGTCGTAGTCTCAACCATAAACGATGCCGACTAGGGATTGGAGGATGTTCTTTTGATGACTTCTCCAGCACCTTATGAGAAATC</t>
  </si>
  <si>
    <t>CCAH-022/1</t>
  </si>
  <si>
    <t>Diplosphaera sp.</t>
  </si>
  <si>
    <t>3 - 7 µm</t>
  </si>
  <si>
    <t>18S rRNA  &gt;TTTTGAAAGGTAAATTTTTTTGGCCCTTTGACCCGTTTTATAGGCCCTTGGAGTTTTATTAAAAAGGCGCGGGTCCTCGGGATCAAATCGAACGCAGCTGCCGGCGATGTTCATTCAAATTGCCTATTTGATGGTAGGATGCCGAGGTGACGGAGAATTAGGGTTCGATTCCGGAGAGGAGCCTGAGAAACGGCTCCAGAGGCAGCAGGCGCGCAAATTACCCAATCCTGACACAGGGAGGTAGTGACAATAAATAACAATACCGGGCCTTCGGTCTGGTAATTGGAATGAGTACAATCTAAACCCCTTAACGAGGATCAATTGGAGGGCAAGTCTGGTGAACTCAAGCTCCTAGTTTTCTTGCTGCTTGCGCCAGAGATAGCAGGGCAGGTGTTGGTAGCAGCAGCTGTTATGCCTGCTAGTTGAGGCTCCGCATGTGTTGTGGGTTGGAGCCCAGCGAGGTGACCTGGAACGGGGAAGGCCTTCAAGTTTCTGGCTAATCCCGTGGCGAGCTTTTGAAGAGCGATCTTCTGTAAGCCGTCGTAACGCACGGTAAGGCACCGGTGGACTCTGTGCTGATCATCAGAGAGAGAGTTTGCTCAAGGGACGTGCTAACCCCACCCGATGACAAAGGGTGCTCTTTGCTGGAACTCCCACAAAGTGAAGGCAAAGAGGGACCGTACTGTGATGAGGAAATGCTTTACAGTGTCCGGTAGTCGTGGCCAGCAGCCGCGGTAATTCCAGCTCCAATAGCGTATATTTAAGTTGCTGCAGTTAAAAAGCTCGTAGTTGGATTTCGGGTGGGGCCTGCTGGTCCGCCGTTTCGGTGTGCACTGGTAGGGCCCACCTTGGTGCCGGGGACGAGCTCCTGGGCTTCACTGTCTGGGACTCGGATCGGCGAGGTTACTTTGAGTAAATTAGAGTGTTCAAAGCAGGCCTACGTCTGAATACTACGAACAGTTGGCCTATCCTGTTGGTCTGTAGGACCGGATATAAGAGGGTTTCAGGGAAATTTTTAAAAGACGAACTACTGCGAAAGCATTTGCCAAGGATGTTTTCATTAATCAAGAACGAAAGTTGGGGGCTCGAAGACGATTAGATACCGTCCTAGTCTCAACCATAAACGATGCCGACTAGGGATCGGCGGGTGTTTTTTTGATGACCCCGCCGGCACCTTATGAGAAATCC</t>
  </si>
  <si>
    <t>Chlorophyta</t>
  </si>
  <si>
    <t>Chlorophyceae</t>
  </si>
  <si>
    <t>Chlorophyceaegenus</t>
  </si>
  <si>
    <t>Chlorophyceaespecies</t>
  </si>
  <si>
    <t>Cuspidata</t>
  </si>
  <si>
    <t>Kugrensii</t>
  </si>
  <si>
    <t>Paradoxa</t>
  </si>
  <si>
    <t>Sudae</t>
  </si>
  <si>
    <t>25 C</t>
  </si>
  <si>
    <t>21 µmol photons/m2/sec, L/D cycle:  10L:14D</t>
  </si>
  <si>
    <t>4 M</t>
  </si>
  <si>
    <t>ESM (agar)</t>
  </si>
  <si>
    <t>CB  </t>
  </si>
  <si>
    <t>15 C</t>
  </si>
  <si>
    <t>19 µmol photons/m2/sec, L/D cycle:  10L:14D</t>
  </si>
  <si>
    <t>AF-6  </t>
  </si>
  <si>
    <t>20 C</t>
  </si>
  <si>
    <t>5-7 µmol photons/m2/sec, L/D cycle:  10L:14D</t>
  </si>
  <si>
    <t>2 M</t>
  </si>
  <si>
    <t>C</t>
  </si>
  <si>
    <t>20-30 µmol photons/m2/sec, L/D cycle:  10L:14D</t>
  </si>
  <si>
    <t>Conditional</t>
  </si>
  <si>
    <t>Bold 3N</t>
  </si>
  <si>
    <r>
      <t>3-12 µmol photons/m</t>
    </r>
    <r>
      <rPr>
        <vertAlign val="superscript"/>
        <sz val="11"/>
        <color rgb="FF403F41"/>
        <rFont val="Arial"/>
        <family val="2"/>
        <scheme val="minor"/>
      </rPr>
      <t>2</t>
    </r>
    <r>
      <rPr>
        <sz val="11"/>
        <color rgb="FF403F41"/>
        <rFont val="Arial"/>
        <family val="2"/>
        <scheme val="minor"/>
      </rPr>
      <t>/sec, L/D cycle:  10L:14D</t>
    </r>
  </si>
  <si>
    <t>1 M</t>
  </si>
  <si>
    <t>CSi</t>
  </si>
  <si>
    <r>
      <t>24-29 µmol photons/m</t>
    </r>
    <r>
      <rPr>
        <vertAlign val="superscript"/>
        <sz val="11"/>
        <color rgb="FF403F41"/>
        <rFont val="Arial"/>
        <family val="2"/>
        <scheme val="minor"/>
      </rPr>
      <t>2</t>
    </r>
    <r>
      <rPr>
        <sz val="11"/>
        <color rgb="FF403F41"/>
        <rFont val="Arial"/>
        <family val="2"/>
        <scheme val="minor"/>
      </rPr>
      <t>/sec, L/D cycle:  10L:14D</t>
    </r>
  </si>
  <si>
    <t>2 M  </t>
  </si>
  <si>
    <r>
      <t>6 µmol photons/m</t>
    </r>
    <r>
      <rPr>
        <vertAlign val="superscript"/>
        <sz val="11"/>
        <color rgb="FF403F41"/>
        <rFont val="Arial"/>
        <family val="2"/>
        <scheme val="minor"/>
      </rPr>
      <t>2</t>
    </r>
    <r>
      <rPr>
        <sz val="11"/>
        <color rgb="FF403F41"/>
        <rFont val="Arial"/>
        <family val="2"/>
        <scheme val="minor"/>
      </rPr>
      <t>/sec, L/D cycle:  10L:14D</t>
    </r>
  </si>
  <si>
    <r>
      <t>6-9 (14-16) µmol photons/m</t>
    </r>
    <r>
      <rPr>
        <vertAlign val="superscript"/>
        <sz val="11"/>
        <color rgb="FF403F41"/>
        <rFont val="Arial"/>
        <family val="2"/>
        <scheme val="minor"/>
      </rPr>
      <t>2</t>
    </r>
    <r>
      <rPr>
        <sz val="11"/>
        <color rgb="FF403F41"/>
        <rFont val="Arial"/>
        <family val="2"/>
        <scheme val="minor"/>
      </rPr>
      <t>/sec, L/D cycle:  10L:14D</t>
    </r>
  </si>
  <si>
    <t>[Strain_Number]</t>
  </si>
  <si>
    <t>[ID_Species]</t>
  </si>
  <si>
    <t>[ID_Condition]</t>
  </si>
  <si>
    <t>[Image_Strain]</t>
  </si>
  <si>
    <t>[Scientific_Name]</t>
  </si>
  <si>
    <t>[Synonym_Strain]</t>
  </si>
  <si>
    <t>[Former_Name]</t>
  </si>
  <si>
    <t>[Common_Name]</t>
  </si>
  <si>
    <t>[Cell_Size]</t>
  </si>
  <si>
    <t>[Organization]</t>
  </si>
  <si>
    <t>[Characteristics]</t>
  </si>
  <si>
    <t>[Collection_Site]</t>
  </si>
  <si>
    <t>[Continent]</t>
  </si>
  <si>
    <t>[Country]</t>
  </si>
  <si>
    <t>[Isolation_Source]</t>
  </si>
  <si>
    <t>[Toxin_Producer]</t>
  </si>
  <si>
    <t>[State_of_Strain]</t>
  </si>
  <si>
    <t>[Agitation_Resistance]</t>
  </si>
  <si>
    <t>[Remarks]</t>
  </si>
  <si>
    <t>[Gene_Information]</t>
  </si>
  <si>
    <t>[Publications]</t>
  </si>
  <si>
    <t>[Recommended_For_Teaching]</t>
  </si>
  <si>
    <t>-</t>
  </si>
  <si>
    <t>[Status]</t>
  </si>
  <si>
    <r>
      <t>Cyanophora</t>
    </r>
    <r>
      <rPr>
        <sz val="11"/>
        <color rgb="FF403F41"/>
        <rFont val="Arial"/>
        <family val="2"/>
        <scheme val="minor"/>
      </rPr>
      <t> </t>
    </r>
    <r>
      <rPr>
        <i/>
        <sz val="11"/>
        <color rgb="FF403F41"/>
        <rFont val="Arial"/>
        <family val="2"/>
        <scheme val="minor"/>
      </rPr>
      <t>cuspidata</t>
    </r>
    <r>
      <rPr>
        <sz val="11"/>
        <color rgb="FF403F41"/>
        <rFont val="Arial"/>
        <family val="2"/>
        <scheme val="minor"/>
      </rPr>
      <t> Tos.Takah. &amp; Nozaki</t>
    </r>
  </si>
  <si>
    <t>Can Gio Mangrove Biosphere Reserve;GPS data: 10.619207, 106.811355</t>
  </si>
  <si>
    <t>Can Gio Mangrove Biosphere Reserve;GPS data: 10.619207, 106.811356</t>
  </si>
  <si>
    <t>Can Gio Mangrove Biosphere Reserve;GPS data: 10.619207, 106.811357</t>
  </si>
  <si>
    <t>Can Gio Mangrove Biosphere Reserve;GPS data: 10.619207, 106.811358</t>
  </si>
  <si>
    <t>Can Gio Mangrove Biosphere Reserve;GPS data: 10.619207, 106.811359</t>
  </si>
  <si>
    <t>Can Gio Mangrove Biosphere Reserve;GPS data: 10.619207, 106.811360</t>
  </si>
  <si>
    <t>Can Gio Mangrove Biosphere Reserve;GPS data: 10.619207, 106.811361</t>
  </si>
  <si>
    <t>Can Gio Mangrove Biosphere Reserve;GPS data: 10.619207, 106.811362</t>
  </si>
  <si>
    <t>Can Gio Mangrove Biosphere Reserve;GPS data: 10.619207, 106.811363</t>
  </si>
  <si>
    <t>Can Gio Mangrove Biosphere Reserve;GPS data: 10.619207, 106.811364</t>
  </si>
  <si>
    <t>Can Gio Mangrove Biosphere Reserve;GPS data: 10.619207, 106.811365</t>
  </si>
  <si>
    <t>Can Gio Mangrove Biosphere Reserve;GPS data: 10.619207, 106.811366</t>
  </si>
  <si>
    <t>Can Gio Mangrove Biosphere Reserve;GPS data: 10.619207, 106.811367</t>
  </si>
  <si>
    <t>Can Gio Mangrove Biosphere Reserve;GPS data: 10.619207, 106.811368</t>
  </si>
  <si>
    <t>Can Gio Mangrove Biosphere Reserve;GPS data: 10.619207, 106.811369</t>
  </si>
  <si>
    <t>Can Gio Mangrove Biosphere Reserve;GPS data: 10.619207, 106.811370</t>
  </si>
  <si>
    <t>Can Gio Mangrove Biosphere Reserve;GPS data: 10.619207, 106.811371</t>
  </si>
  <si>
    <t>Can Gio Mangrove Biosphere Reserve;GPS data: 10.619207, 106.811372</t>
  </si>
  <si>
    <r>
      <t>ITS1-5.8S-ITS2-28S ( </t>
    </r>
    <r>
      <rPr>
        <u/>
        <sz val="11"/>
        <color rgb="FF1E68B4"/>
        <rFont val="Arial"/>
        <family val="2"/>
        <scheme val="minor"/>
      </rPr>
      <t>AB973922 </t>
    </r>
    <r>
      <rPr>
        <sz val="11"/>
        <color rgb="FF403F41"/>
        <rFont val="Arial"/>
        <family val="2"/>
        <scheme val="minor"/>
      </rPr>
      <t>) , psaB ( </t>
    </r>
    <r>
      <rPr>
        <u/>
        <sz val="11"/>
        <color rgb="FF1E68B4"/>
        <rFont val="Arial"/>
        <family val="2"/>
        <scheme val="minor"/>
      </rPr>
      <t>AB973450 </t>
    </r>
    <r>
      <rPr>
        <sz val="11"/>
        <color rgb="FF403F41"/>
        <rFont val="Arial"/>
        <family val="2"/>
        <scheme val="minor"/>
      </rPr>
      <t>)  </t>
    </r>
  </si>
  <si>
    <t>Cyanophora kugrensii Tos.Takah. &amp; Nozaki</t>
  </si>
  <si>
    <t>Cyanophora paradoxa Korshikov</t>
  </si>
  <si>
    <t>17 μm</t>
  </si>
  <si>
    <t>Authentic strain (Takahashi et al. 2014)</t>
  </si>
  <si>
    <t>Mitochondrial DNA ( KM198930 ) , cyanelle ( KM198929 ) , 16S rRNA ( LN735195 ) , 18S rRNA ( KF631377 ) , 18S-ITS1-5.8S-ITS2 ( KF631372 ) , ITS1-5.8S-ITS2 ( AB973921 ) , CO1 ( AB491672 KF631389 ) , cob ( KF631343 ) , psbA ( KF631322 ) , psaB ( AB973449 ) , rbcL ( KF631393 )</t>
  </si>
  <si>
    <t>Axenic </t>
  </si>
  <si>
    <r>
      <t>Cyanophora</t>
    </r>
    <r>
      <rPr>
        <sz val="11"/>
        <color rgb="FF403F41"/>
        <rFont val="Arial"/>
        <family val="2"/>
        <scheme val="minor"/>
      </rPr>
      <t> </t>
    </r>
    <r>
      <rPr>
        <i/>
        <sz val="11"/>
        <color rgb="FF403F41"/>
        <rFont val="Arial"/>
        <family val="2"/>
        <scheme val="minor"/>
      </rPr>
      <t>paradoxa</t>
    </r>
    <r>
      <rPr>
        <sz val="11"/>
        <color rgb="FF403F41"/>
        <rFont val="Arial"/>
        <family val="2"/>
        <scheme val="minor"/>
      </rPr>
      <t> Korshikov  </t>
    </r>
  </si>
  <si>
    <t>6 - 15 μm</t>
  </si>
  <si>
    <t>Alkalophilic</t>
  </si>
  <si>
    <t>Freshwater (Lake water)  </t>
  </si>
  <si>
    <t>ITS-5.8S-ITS2 ( AB973919 ) , gnd ( AB425331 ) , papC2 ( LC064066 ) , papC1 ( LC064065 ) , psaB ( AB973447 ) , psbA ( LC120680 ) , hsp70-E ( AB507384 ) , hsp90 ( AB300197 ) , non-selective channel of thylakoid membrane ( LC363855 )</t>
  </si>
  <si>
    <t>Cyanophora sudae Tos.Takah. &amp; Nozaki</t>
  </si>
  <si>
    <t>Cyanophora tetracyanea Korshikov</t>
  </si>
  <si>
    <t>15 μm</t>
  </si>
  <si>
    <t xml:space="preserve">Authentic strain (Takahashi et al. 2014) ; Genome decoded strain (Reyes-Prieto et al, 2018;（ Russell et al. 2021)  </t>
  </si>
  <si>
    <t xml:space="preserve">Freshwater (Soil)  </t>
  </si>
  <si>
    <t xml:space="preserve">Plastid DNA ( MG601102 ) , Mitochondrial DNA ( MT919637 ) , 16S rRNA ( LN735196 ) , 18S rRNA ( KF631375 ) , 18S-ITS1-5.8S-ITS2 ( KF631373 ) , ITS1-5.8S-ITS2 ( AB973925 ) , CO1 ( KF631391 ) , cob ( KF631341 ) , psbA ( KF631321 ) , psaB ( AB973453 ) , rbcL ( KF631392 ) </t>
  </si>
  <si>
    <t>Glaucocystis bhattacharyae Tos.Takah. &amp; Nozaki</t>
  </si>
  <si>
    <t>12 - 27 μm</t>
  </si>
  <si>
    <t>Benthic ; Attached ; Authentic strain (Takahashi et al. 2016)</t>
  </si>
  <si>
    <t>Freshwater (Pond sediment) </t>
  </si>
  <si>
    <t>Cryopreserved; Axenic </t>
  </si>
  <si>
    <t xml:space="preserve">psaB ( LC120669 ) , psbA ( LC120684 ) , ITS1-5.8S-ITS2-28S ( LC120725 )  </t>
  </si>
  <si>
    <t xml:space="preserve">NIES-2141  	</t>
  </si>
  <si>
    <t>Glaucocystis geitleri E.G.Pringsh. ex Tos.Takah. &amp; Nozaki</t>
  </si>
  <si>
    <t>Formerly identified as Glaucocystis nostochinearum, re-identified by Takahashi et al. 2016[2016 Jul]</t>
  </si>
  <si>
    <t>Thermophilic (opt. 57℃（) ; Genome decoded strain</t>
  </si>
  <si>
    <t>Mitochondria DNA ( HQ908425 ) , ITS1-5.8S-ITS2 ( LC120728 ) , AB973458 ( psaB ) , psbA ( LC120685 )</t>
  </si>
  <si>
    <t>Glaucocystis miyajii Tos.Takah. &amp; Nozaki</t>
  </si>
  <si>
    <t xml:space="preserve">Freshwater (Lake water)  </t>
  </si>
  <si>
    <t>18S rRNA ( KF631383 ) , 18S-ITS1-5.8S-ITS2 ( KF631365 ) , ITS1-5.8S-ITS2 ( LC120724 ) , CO1 ( AB491671 ) , cob ( KF631350 ) , psaB ( LC120668 ) , psbA ( KF631333 ) , rbcL ( AB491670 )</t>
  </si>
  <si>
    <t>10 - 24 μm</t>
  </si>
  <si>
    <t>Freshwater (Pond sediment)</t>
  </si>
  <si>
    <t>Cryopreserved; Axenic</t>
  </si>
  <si>
    <t xml:space="preserve">psaB ( LC120667 ) , psbA ( LC120683 ) , ITS-5.8S-ITS2-28S ( LC120723 )  </t>
  </si>
  <si>
    <t>Glaucocystis oocystiformis Prescott</t>
  </si>
  <si>
    <t>30 - 42 μm</t>
  </si>
  <si>
    <t>18S rRNA ( KF631381 ) , 18S-ITS1-5.8S-ITS2 ( KF631367 ) , ITS1-5.8S-ITS2 ( LC120720 ) , cob ( KF631352 ) , psaB ( LC120677 ) , psbA ( KF631329 )</t>
  </si>
  <si>
    <t>13 - 32 μm</t>
  </si>
  <si>
    <t>Cryopreserved </t>
  </si>
  <si>
    <t>18S rRNA ( KF631382 ) , 18S-ITS1-5.8S-ITS2 ( KF631368 ) , ITS1-5.8S-ITS2 ( LC120719 ) , cob ( KF631353 ) , psaB ( LC120676 ) , psbA ( KF631330 )</t>
  </si>
  <si>
    <t>15 - 35 μm</t>
  </si>
  <si>
    <t>Benthic ; Attached ; Authentic strain, Epitype (Takahashi et al. 2016)</t>
  </si>
  <si>
    <t>psaB ( LC120675 ) , psbA ( LC120686 ) , ITS1-5.8S-ITS2-28S ( LC120718 )</t>
  </si>
  <si>
    <t>NIES-1461</t>
  </si>
  <si>
    <t>Compsopogon coeruleus (Balbis) Montagne</t>
  </si>
  <si>
    <t>Red alga</t>
  </si>
  <si>
    <t>NIES-1463</t>
  </si>
  <si>
    <t>Compsopogonopsis japonica Chihara</t>
  </si>
  <si>
    <t>Benthic ; Epilithic ; CR+EN</t>
  </si>
  <si>
    <t xml:space="preserve">NIES-1332  </t>
  </si>
  <si>
    <t>Cyanidioschyzon merolae De Luca, Taddei &amp; Varano</t>
  </si>
  <si>
    <t>4 μm</t>
  </si>
  <si>
    <t>Can Gio Mangrove Biosphere Reserve;GPS data: 10.619207, 106.811373</t>
  </si>
  <si>
    <t>Mitochondria DNA ( D89861 ) , Nuclear DNA (chromosome 1-20) ( AP006483-AP006502 )</t>
  </si>
  <si>
    <t>Plastid DNA ( AB002583 ) , aladh ( AB159599 ) , atpC ( AB159600 ) , gnd ( AB159595 AB159596 )</t>
  </si>
  <si>
    <t>psbO ( AB159597 ) , RPB1 ( AB095180 AB095187 ) , RpS8b ( AB095181 AB095188 ) , TPI ( AB095182 AB095189 ) , VatA ( AB095183 AB095190 )</t>
  </si>
  <si>
    <t>NIES-1804</t>
  </si>
  <si>
    <t>Price</t>
  </si>
  <si>
    <t>Quality</t>
  </si>
  <si>
    <t>Quỹ Phát triển khoa học và công nghệ TP.HCM</t>
  </si>
  <si>
    <t>Phạm Văn Xu</t>
  </si>
  <si>
    <t>Giám đốc</t>
  </si>
  <si>
    <t>244 Điện Biên Phủ, Phường Võ Thị Sáu, Quận 3, TP.HCM</t>
  </si>
  <si>
    <t>02839320462</t>
  </si>
  <si>
    <t>952721126857</t>
  </si>
  <si>
    <t>Kho bạc Nhà nước TP.HCM</t>
  </si>
  <si>
    <t>Đối Tác</t>
  </si>
  <si>
    <t>Chưa hoàn thành</t>
  </si>
  <si>
    <t>Dự Án</t>
  </si>
  <si>
    <t>THD/HĐ-KHCN-IRT-HUFI</t>
  </si>
  <si>
    <t xml:space="preserve"> </t>
  </si>
  <si>
    <t>Nội dung dự án (ProjectContent)</t>
  </si>
  <si>
    <t>Công việc cho nội dung (ContentWork)</t>
  </si>
  <si>
    <t>NV002</t>
  </si>
  <si>
    <t>NV003</t>
  </si>
  <si>
    <t>NV004</t>
  </si>
  <si>
    <t>NV005</t>
  </si>
  <si>
    <t>NV006</t>
  </si>
  <si>
    <t>DA0001</t>
  </si>
  <si>
    <t>Quyền</t>
  </si>
  <si>
    <t>Nhân Viên</t>
  </si>
  <si>
    <t>dungth</t>
  </si>
  <si>
    <t>$2a$12$WKNhXHaO6Wpv7qWk4I28wOZKoJDf6MgVQ9wsnMQ5B.7LqrJVjDp/S</t>
  </si>
  <si>
    <t>Đang hoạt động</t>
  </si>
  <si>
    <t>thehv</t>
  </si>
  <si>
    <t>$2a$12$TC7S42/rU9Ta//Paf4D8J.SNqRpXVIjDmBZXmX735GDCs8F4Oib6m</t>
  </si>
  <si>
    <t>huyttb</t>
  </si>
  <si>
    <t>$2a$12$/Cjo57lq.AkbyRH2GpUgXuIuxfuWzOhw.WFtOOoLov9yI/AHXeREK</t>
  </si>
  <si>
    <t>hoann</t>
  </si>
  <si>
    <t>$2a$12$qEMvUcKOynacjL6D8ne3auQxIq/upPlqb5raQi.wt95/hV1zK23OK</t>
  </si>
  <si>
    <t>trangvth</t>
  </si>
  <si>
    <t>$2a$12$.l3VDtkMt4DBKvQI7swaX.lXEhjTLwjyVgBhxTxhj/c1hmNIvhdiy</t>
  </si>
  <si>
    <t>quantk</t>
  </si>
  <si>
    <t>$2a$12$P73iZbDlfEVEUq3CRgjQHOA/BUQBrWwy.i6kFcxFuyKTsE1XogeOq</t>
  </si>
  <si>
    <t>NV007</t>
  </si>
  <si>
    <t>hoanhd</t>
  </si>
  <si>
    <t>$2a$12$ip1KZIJq4W2Fm21Ulf.MJ.SXOv/2fwECBHZ50RH13MhLmccFtF9fS</t>
  </si>
  <si>
    <t>NV008</t>
  </si>
  <si>
    <t>tuananh</t>
  </si>
  <si>
    <t>$2a$12$mSZzd7fSjgLQA45NYL1qMeGaM51mOXT6DjNvs7W6/qM3xAKr3Rlx.</t>
  </si>
  <si>
    <t>NV009</t>
  </si>
  <si>
    <t>quan</t>
  </si>
  <si>
    <t>$2a$12$7XWfUSP10XS3DmQn5q4Qi.vi9Mac86.coeZVxg0UyrVU8lEncUZW6</t>
  </si>
  <si>
    <t>NV010</t>
  </si>
  <si>
    <t>duy</t>
  </si>
  <si>
    <t>$2a$12$XYJYqcv7x70RWnmO5tY6TOui2FOTNnHiBMBs0BaOC0n.pi3rfrHuG</t>
  </si>
  <si>
    <t>Tài Khoản Nhân Viên</t>
  </si>
  <si>
    <t>Cyanophora cuspidata Tos.Takah. &amp; Nozaki</t>
  </si>
  <si>
    <t>ITS1-5.8S-ITS2-28S ( AB973922 ) , psaB ( AB973450 )  </t>
  </si>
  <si>
    <t>Cyanophora paradoxa Korshikov  </t>
  </si>
  <si>
    <t>Authentic strain (Takahashi et al. 2014) ; Genome decoded strain (Reyes-Prieto et al, 2018;（ Russell et al. 2021)  </t>
  </si>
  <si>
    <t>Freshwater (Soil)  </t>
  </si>
  <si>
    <t>Plastid DNA ( MG601102 ) , Mitochondrial DNA ( MT919637 ) , 16S rRNA ( LN735196 ) , 18S rRNA ( KF631375 ) , 18S-ITS1-5.8S-ITS2 ( KF631373 ) , ITS1-5.8S-ITS2 ( AB973925 ) , CO1 ( KF631391 ) , cob ( KF631341 ) , psbA ( KF631321 ) , psaB ( AB973453 ) , rbcL ( KF631392 )</t>
  </si>
  <si>
    <t>psaB ( LC120669 ) , psbA ( LC120684 ) , ITS1-5.8S-ITS2-28S ( LC120725 )  </t>
  </si>
  <si>
    <t>NIES-2141  </t>
  </si>
  <si>
    <t>psaB ( LC120667 ) , psbA ( LC120683 ) , ITS-5.8S-ITS2-28S ( LC120723 )  </t>
  </si>
  <si>
    <t>NIES-1332  </t>
  </si>
  <si>
    <t>KH00001</t>
  </si>
  <si>
    <t>An</t>
  </si>
  <si>
    <t>Nguyễn Văn</t>
  </si>
  <si>
    <t>Nguyễn Văn An</t>
  </si>
  <si>
    <t>vana@gmail,com</t>
  </si>
  <si>
    <t>KH00002</t>
  </si>
  <si>
    <t>Bình</t>
  </si>
  <si>
    <t>Trần Văn</t>
  </si>
  <si>
    <t>Trần Văn Bình</t>
  </si>
  <si>
    <t>tvb@gmail.com</t>
  </si>
  <si>
    <t>KH00003</t>
  </si>
  <si>
    <t>Chương</t>
  </si>
  <si>
    <t>Phạm Hoàng</t>
  </si>
  <si>
    <t>Phạm Hoàng Chương</t>
  </si>
  <si>
    <t>chuong@gmail.com</t>
  </si>
  <si>
    <t>Khách Hàng</t>
  </si>
  <si>
    <t>an</t>
  </si>
  <si>
    <t>binh</t>
  </si>
  <si>
    <t>chuong</t>
  </si>
  <si>
    <t>Tài Khoản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</si>
</sst>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x14ac:knownFonts="1">
    <font>
      <sz val="11"/>
      <color theme="1"/>
      <name val="Arial"/>
      <family val="2"/>
      <scheme val="minor"/>
    </font>
    <font>
      <sz val="11"/>
      <color rgb="FFFF0000"/>
      <name val="Arial"/>
      <family val="2"/>
      <scheme val="minor"/>
    </font>
    <font>
      <b/>
      <sz val="10"/>
      <name val="Times New Roman"/>
      <family val="1"/>
    </font>
    <font>
      <b/>
      <sz val="10"/>
      <color rgb="FFFF0000"/>
      <name val="Times New Roman"/>
      <family val="1"/>
    </font>
    <font>
      <sz val="11"/>
      <name val="Arial"/>
      <family val="2"/>
      <scheme val="minor"/>
    </font>
    <font>
      <b/>
      <sz val="11"/>
      <color rgb="FFFF0000"/>
      <name val="Arial"/>
      <family val="2"/>
      <scheme val="minor"/>
    </font>
    <font>
      <b/>
      <sz val="12"/>
      <name val="Times New Roman"/>
      <family val="1"/>
    </font>
    <font>
      <b/>
      <sz val="7"/>
      <name val="Times New Roman"/>
      <family val="1"/>
    </font>
    <font>
      <sz val="10"/>
      <name val="Times New Roman"/>
      <family val="1"/>
    </font>
    <font>
      <sz val="12"/>
      <name val="Times New Roman"/>
      <family val="1"/>
    </font>
    <font>
      <sz val="7"/>
      <name val="Times New Roman"/>
      <family val="1"/>
    </font>
    <font>
      <i/>
      <sz val="10"/>
      <name val="Times New Roman"/>
      <family val="1"/>
    </font>
    <font>
      <sz val="12"/>
      <color rgb="FFFF0000"/>
      <name val="Times New Roman"/>
      <family val="1"/>
    </font>
    <font>
      <sz val="7"/>
      <color rgb="FFFF0000"/>
      <name val="Times New Roman"/>
      <family val="1"/>
    </font>
    <font>
      <b/>
      <sz val="12"/>
      <color rgb="FFFF0000"/>
      <name val="Times New Roman"/>
      <family val="1"/>
    </font>
    <font>
      <u/>
      <sz val="11"/>
      <color theme="10"/>
      <name val="Arial"/>
      <family val="2"/>
      <scheme val="minor"/>
    </font>
    <font>
      <sz val="8"/>
      <name val="Arial"/>
      <family val="2"/>
      <scheme val="minor"/>
    </font>
    <font>
      <u/>
      <sz val="11"/>
      <color theme="4" tint="-0.249977111117893"/>
      <name val="Arial"/>
      <family val="2"/>
      <scheme val="minor"/>
    </font>
    <font>
      <b/>
      <sz val="11"/>
      <color theme="1"/>
      <name val="Arial"/>
      <family val="2"/>
      <scheme val="minor"/>
    </font>
    <font>
      <sz val="11"/>
      <color rgb="FF403F41"/>
      <name val="Arial"/>
      <family val="2"/>
      <scheme val="minor"/>
    </font>
    <font>
      <u/>
      <sz val="11"/>
      <color rgb="FF1E68B4"/>
      <name val="Arial"/>
      <family val="2"/>
      <scheme val="minor"/>
    </font>
    <font>
      <sz val="26"/>
      <color theme="1"/>
      <name val="Arial"/>
      <family val="2"/>
      <scheme val="minor"/>
    </font>
    <font>
      <sz val="16"/>
      <color theme="1"/>
      <name val="Arial"/>
      <family val="2"/>
      <scheme val="minor"/>
    </font>
    <font>
      <i/>
      <sz val="11"/>
      <color rgb="FF403F41"/>
      <name val="Arial"/>
      <family val="2"/>
      <scheme val="minor"/>
    </font>
    <font>
      <b/>
      <sz val="18"/>
      <color rgb="FFFFC000"/>
      <name val="Arial"/>
      <family val="2"/>
      <scheme val="minor"/>
    </font>
    <font>
      <b/>
      <sz val="16"/>
      <color rgb="FF0070C0"/>
      <name val="Arial"/>
      <family val="2"/>
      <scheme val="minor"/>
    </font>
    <font>
      <b/>
      <sz val="14"/>
      <color rgb="FF7030A0"/>
      <name val="Arial"/>
      <family val="2"/>
      <scheme val="minor"/>
    </font>
    <font>
      <sz val="22"/>
      <color theme="1"/>
      <name val="Arial"/>
      <family val="2"/>
      <scheme val="minor"/>
    </font>
    <font>
      <b/>
      <sz val="22"/>
      <color rgb="FFFF0000"/>
      <name val="Arial"/>
      <family val="2"/>
      <scheme val="minor"/>
    </font>
    <font>
      <vertAlign val="superscript"/>
      <sz val="11"/>
      <color rgb="FF403F41"/>
      <name val="Arial"/>
      <family val="2"/>
      <scheme val="minor"/>
    </font>
    <font>
      <sz val="20"/>
      <color theme="1"/>
      <name val="Arial"/>
      <family val="2"/>
      <scheme val="minor"/>
    </font>
    <font>
      <sz val="18"/>
      <color theme="1"/>
      <name val="Arial"/>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D9DDE0"/>
        <bgColor indexed="64"/>
      </patternFill>
    </fill>
    <fill>
      <patternFill patternType="solid">
        <fgColor rgb="FFF3F5F8"/>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989BA1"/>
      </left>
      <right style="medium">
        <color rgb="FF989BA1"/>
      </right>
      <top style="medium">
        <color rgb="FF989BA1"/>
      </top>
      <bottom style="medium">
        <color rgb="FF989BA1"/>
      </bottom>
      <diagonal/>
    </border>
    <border>
      <left style="medium">
        <color rgb="FF989BA1"/>
      </left>
      <right style="medium">
        <color rgb="FF989BA1"/>
      </right>
      <top style="medium">
        <color rgb="FF989BA1"/>
      </top>
      <bottom/>
      <diagonal/>
    </border>
    <border>
      <left style="medium">
        <color rgb="FF989BA1"/>
      </left>
      <right style="medium">
        <color rgb="FF989BA1"/>
      </right>
      <top/>
      <bottom style="medium">
        <color rgb="FF989BA1"/>
      </bottom>
      <diagonal/>
    </border>
    <border>
      <left style="medium">
        <color rgb="FF989BA1"/>
      </left>
      <right/>
      <top style="medium">
        <color rgb="FF989BA1"/>
      </top>
      <bottom style="medium">
        <color rgb="FF989BA1"/>
      </bottom>
      <diagonal/>
    </border>
    <border>
      <left/>
      <right/>
      <top style="medium">
        <color rgb="FF989BA1"/>
      </top>
      <bottom style="medium">
        <color rgb="FF989BA1"/>
      </bottom>
      <diagonal/>
    </border>
    <border>
      <left/>
      <right style="medium">
        <color rgb="FF989BA1"/>
      </right>
      <top style="medium">
        <color rgb="FF989BA1"/>
      </top>
      <bottom style="medium">
        <color rgb="FF989BA1"/>
      </bottom>
      <diagonal/>
    </border>
    <border>
      <left/>
      <right/>
      <top/>
      <bottom style="thin">
        <color indexed="64"/>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top style="thin">
        <color auto="1"/>
      </top>
      <bottom/>
      <diagonal/>
    </border>
    <border>
      <left/>
      <right style="thin">
        <color auto="1"/>
      </right>
      <top/>
      <bottom/>
      <diagonal/>
    </border>
  </borders>
  <cellStyleXfs count="2">
    <xf numFmtId="0" fontId="0" fillId="0" borderId="0"/>
    <xf numFmtId="0" fontId="15" fillId="0" borderId="0" applyNumberFormat="0" applyFill="0" applyBorder="0" applyAlignment="0" applyProtection="0"/>
  </cellStyleXfs>
  <cellXfs count="125">
    <xf numFmtId="0" fontId="0" fillId="0" borderId="0" xfId="0"/>
    <xf numFmtId="0" fontId="2"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8" fillId="0" borderId="1" xfId="0" applyFont="1" applyBorder="1" applyAlignment="1">
      <alignment horizontal="center" vertical="center" wrapText="1"/>
    </xf>
    <xf numFmtId="0" fontId="4" fillId="0" borderId="1" xfId="0" applyFont="1" applyBorder="1"/>
    <xf numFmtId="0" fontId="9" fillId="2"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3" fillId="0" borderId="4" xfId="0" applyFont="1" applyBorder="1" applyAlignment="1">
      <alignment horizontal="center" vertical="center" wrapText="1"/>
    </xf>
    <xf numFmtId="0" fontId="4" fillId="0" borderId="1" xfId="0" applyFont="1" applyBorder="1" applyAlignment="1">
      <alignment wrapText="1"/>
    </xf>
    <xf numFmtId="0" fontId="3" fillId="0" borderId="5" xfId="0" applyFont="1" applyBorder="1" applyAlignment="1">
      <alignment horizontal="center" vertical="center" wrapText="1"/>
    </xf>
    <xf numFmtId="0" fontId="14" fillId="0" borderId="0" xfId="0" applyFont="1"/>
    <xf numFmtId="0" fontId="4" fillId="0" borderId="0" xfId="0" applyFont="1"/>
    <xf numFmtId="0" fontId="5" fillId="0" borderId="0" xfId="0" applyFont="1"/>
    <xf numFmtId="0" fontId="0" fillId="0" borderId="0" xfId="0" applyAlignment="1">
      <alignment vertical="center"/>
    </xf>
    <xf numFmtId="0" fontId="0" fillId="0" borderId="0" xfId="0" applyAlignment="1">
      <alignment horizontal="center" vertical="center"/>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3" borderId="6" xfId="0" applyFont="1" applyFill="1" applyBorder="1" applyAlignment="1">
      <alignment vertical="center" wrapText="1"/>
    </xf>
    <xf numFmtId="0" fontId="15" fillId="3" borderId="6" xfId="1" applyFill="1" applyBorder="1" applyAlignment="1">
      <alignment vertical="center" wrapText="1"/>
    </xf>
    <xf numFmtId="0" fontId="19" fillId="3" borderId="6" xfId="0" applyFont="1" applyFill="1" applyBorder="1" applyAlignment="1">
      <alignment horizontal="right" vertical="center" wrapText="1"/>
    </xf>
    <xf numFmtId="0" fontId="0" fillId="0" borderId="0" xfId="0" applyAlignment="1">
      <alignment horizontal="center"/>
    </xf>
    <xf numFmtId="0" fontId="21" fillId="0" borderId="1" xfId="0" applyFont="1" applyBorder="1" applyAlignment="1">
      <alignment horizontal="center" vertical="center"/>
    </xf>
    <xf numFmtId="0" fontId="19" fillId="3" borderId="1" xfId="0" applyFont="1" applyFill="1" applyBorder="1" applyAlignment="1">
      <alignment vertical="center" wrapText="1"/>
    </xf>
    <xf numFmtId="0" fontId="19" fillId="0" borderId="1" xfId="0" applyFont="1" applyBorder="1" applyAlignment="1">
      <alignment horizontal="center" vertical="center"/>
    </xf>
    <xf numFmtId="0" fontId="19"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xf numFmtId="0" fontId="18" fillId="0" borderId="0" xfId="0" applyFont="1" applyAlignment="1">
      <alignment horizontal="left" vertical="center"/>
    </xf>
    <xf numFmtId="0" fontId="24" fillId="0" borderId="1" xfId="0" applyFont="1" applyBorder="1" applyAlignment="1">
      <alignment horizontal="left" vertical="center"/>
    </xf>
    <xf numFmtId="0" fontId="25" fillId="0" borderId="1" xfId="0" applyFont="1" applyBorder="1" applyAlignment="1">
      <alignment horizontal="left" vertical="center"/>
    </xf>
    <xf numFmtId="0" fontId="26" fillId="0" borderId="1" xfId="0" applyFont="1" applyBorder="1" applyAlignment="1">
      <alignment horizontal="left" vertical="center"/>
    </xf>
    <xf numFmtId="0" fontId="18" fillId="0" borderId="1" xfId="0" applyFont="1" applyBorder="1" applyAlignment="1">
      <alignment horizontal="left" vertical="center"/>
    </xf>
    <xf numFmtId="0" fontId="0" fillId="0" borderId="1" xfId="0" applyBorder="1" applyAlignment="1">
      <alignment horizontal="left" vertical="center"/>
    </xf>
    <xf numFmtId="0" fontId="22" fillId="0" borderId="1" xfId="0" applyFont="1" applyBorder="1" applyAlignment="1">
      <alignment horizontal="left" vertical="center"/>
    </xf>
    <xf numFmtId="0" fontId="0" fillId="0" borderId="1" xfId="0" applyBorder="1" applyAlignment="1">
      <alignment horizontal="center" vertical="center"/>
    </xf>
    <xf numFmtId="0" fontId="22" fillId="0" borderId="1" xfId="0" applyFont="1" applyBorder="1" applyAlignment="1">
      <alignment vertical="center"/>
    </xf>
    <xf numFmtId="0" fontId="0" fillId="0" borderId="1" xfId="0" applyBorder="1" applyAlignment="1">
      <alignment vertical="center"/>
    </xf>
    <xf numFmtId="0" fontId="0" fillId="0" borderId="1" xfId="0" applyBorder="1"/>
    <xf numFmtId="0" fontId="25" fillId="0" borderId="2" xfId="0" applyFont="1" applyBorder="1" applyAlignment="1">
      <alignment horizontal="lef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xf>
    <xf numFmtId="0" fontId="19" fillId="0" borderId="1" xfId="0" applyFont="1" applyBorder="1"/>
    <xf numFmtId="0" fontId="23" fillId="0" borderId="1" xfId="0" applyFont="1" applyBorder="1"/>
    <xf numFmtId="0" fontId="17" fillId="0" borderId="1" xfId="1" applyFont="1" applyBorder="1" applyAlignment="1">
      <alignment vertical="center" wrapText="1"/>
    </xf>
    <xf numFmtId="0" fontId="0" fillId="0" borderId="1" xfId="0" quotePrefix="1" applyBorder="1" applyAlignment="1">
      <alignment vertical="center" wrapText="1"/>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0" fontId="2" fillId="6" borderId="1" xfId="0" applyFont="1" applyFill="1" applyBorder="1" applyAlignment="1">
      <alignment horizontal="justify" vertical="center" wrapText="1"/>
    </xf>
    <xf numFmtId="17" fontId="2" fillId="6" borderId="1" xfId="0" quotePrefix="1"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4" fillId="6" borderId="1" xfId="0" applyFont="1" applyFill="1" applyBorder="1"/>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4" fillId="7" borderId="1" xfId="0" applyFont="1" applyFill="1" applyBorder="1"/>
    <xf numFmtId="0" fontId="3" fillId="7" borderId="1" xfId="0" applyFont="1" applyFill="1" applyBorder="1" applyAlignment="1">
      <alignment horizontal="justify" vertical="center" wrapText="1"/>
    </xf>
    <xf numFmtId="0" fontId="9"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quotePrefix="1" applyBorder="1" applyAlignment="1">
      <alignment horizontal="left" vertical="center"/>
    </xf>
    <xf numFmtId="164" fontId="0" fillId="0" borderId="1" xfId="0" applyNumberFormat="1" applyBorder="1"/>
    <xf numFmtId="0" fontId="12" fillId="7" borderId="1" xfId="0" applyFont="1" applyFill="1" applyBorder="1" applyAlignment="1">
      <alignment horizontal="center" vertical="center" wrapText="1"/>
    </xf>
    <xf numFmtId="0" fontId="1" fillId="7" borderId="1" xfId="0" applyFont="1" applyFill="1" applyBorder="1"/>
    <xf numFmtId="0" fontId="2" fillId="0" borderId="1" xfId="0" applyFont="1" applyBorder="1" applyAlignment="1">
      <alignment horizontal="left" vertical="center" wrapText="1"/>
    </xf>
    <xf numFmtId="0" fontId="2" fillId="0" borderId="1" xfId="0" applyFont="1" applyBorder="1" applyAlignment="1">
      <alignment horizontal="left" wrapText="1"/>
    </xf>
    <xf numFmtId="0" fontId="8" fillId="0" borderId="1" xfId="0" applyFont="1" applyBorder="1" applyAlignment="1">
      <alignment horizontal="left" wrapText="1"/>
    </xf>
    <xf numFmtId="164" fontId="0" fillId="0" borderId="1" xfId="0" applyNumberFormat="1" applyBorder="1" applyAlignment="1">
      <alignment horizontal="left"/>
    </xf>
    <xf numFmtId="0" fontId="8" fillId="0" borderId="1" xfId="0" applyFont="1" applyBorder="1" applyAlignment="1">
      <alignment horizontal="left" vertical="center" wrapText="1"/>
    </xf>
    <xf numFmtId="0" fontId="4" fillId="0" borderId="1" xfId="0" applyFont="1" applyBorder="1" applyAlignment="1">
      <alignment horizontal="left"/>
    </xf>
    <xf numFmtId="0" fontId="0" fillId="0" borderId="2" xfId="0" applyBorder="1" applyAlignment="1">
      <alignment vertical="center"/>
    </xf>
    <xf numFmtId="0" fontId="0" fillId="0" borderId="2" xfId="0" applyBorder="1" applyAlignment="1">
      <alignment horizontal="center" vertical="center"/>
    </xf>
    <xf numFmtId="0" fontId="0" fillId="0" borderId="18" xfId="0" applyBorder="1" applyAlignment="1">
      <alignment vertical="center"/>
    </xf>
    <xf numFmtId="0" fontId="2" fillId="0" borderId="1" xfId="0" applyFont="1" applyBorder="1" applyAlignment="1">
      <alignment horizontal="center" vertical="center" wrapText="1"/>
    </xf>
    <xf numFmtId="0" fontId="4" fillId="0" borderId="1" xfId="0" applyFont="1" applyBorder="1" applyAlignment="1">
      <alignment horizont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0" fillId="9" borderId="14" xfId="0" applyFill="1" applyBorder="1" applyAlignment="1">
      <alignment horizontal="center" vertical="center"/>
    </xf>
    <xf numFmtId="0" fontId="0" fillId="9" borderId="18" xfId="0" applyFill="1" applyBorder="1" applyAlignment="1">
      <alignment horizontal="center" vertical="center"/>
    </xf>
    <xf numFmtId="0" fontId="0" fillId="9" borderId="17" xfId="0" applyFill="1" applyBorder="1" applyAlignment="1">
      <alignment horizontal="center" vertical="center"/>
    </xf>
    <xf numFmtId="0" fontId="0" fillId="9" borderId="15" xfId="0" applyFill="1" applyBorder="1" applyAlignment="1">
      <alignment horizontal="center" vertical="center"/>
    </xf>
    <xf numFmtId="0" fontId="0" fillId="9" borderId="12" xfId="0" applyFill="1" applyBorder="1" applyAlignment="1">
      <alignment horizontal="center" vertical="center"/>
    </xf>
    <xf numFmtId="0" fontId="0" fillId="9" borderId="16" xfId="0" applyFill="1" applyBorder="1" applyAlignment="1">
      <alignment horizontal="center" vertical="center"/>
    </xf>
    <xf numFmtId="0" fontId="0" fillId="0" borderId="0" xfId="0" applyAlignment="1">
      <alignment horizontal="center"/>
    </xf>
    <xf numFmtId="0" fontId="0" fillId="0" borderId="13" xfId="0" applyBorder="1" applyAlignment="1">
      <alignment horizontal="center"/>
    </xf>
    <xf numFmtId="0" fontId="0" fillId="6" borderId="14" xfId="0" applyFill="1" applyBorder="1" applyAlignment="1">
      <alignment horizontal="center" vertical="center"/>
    </xf>
    <xf numFmtId="0" fontId="0" fillId="6" borderId="18" xfId="0" applyFill="1" applyBorder="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center" vertical="center"/>
    </xf>
    <xf numFmtId="0" fontId="0" fillId="6" borderId="12" xfId="0" applyFill="1" applyBorder="1" applyAlignment="1">
      <alignment horizontal="center" vertical="center"/>
    </xf>
    <xf numFmtId="0" fontId="0" fillId="6" borderId="16" xfId="0" applyFill="1" applyBorder="1" applyAlignment="1">
      <alignment horizontal="center" vertical="center"/>
    </xf>
    <xf numFmtId="0" fontId="0" fillId="7" borderId="1" xfId="0" applyFill="1" applyBorder="1" applyAlignment="1">
      <alignment horizontal="center" vertical="center"/>
    </xf>
    <xf numFmtId="0" fontId="0" fillId="8" borderId="13" xfId="0" applyFill="1" applyBorder="1" applyAlignment="1">
      <alignment horizontal="center" vertical="center"/>
    </xf>
    <xf numFmtId="0" fontId="0" fillId="8" borderId="0" xfId="0" applyFill="1" applyAlignment="1">
      <alignment horizontal="center" vertical="center"/>
    </xf>
    <xf numFmtId="0" fontId="0" fillId="8" borderId="19" xfId="0" applyFill="1" applyBorder="1" applyAlignment="1">
      <alignment horizontal="center" vertical="center"/>
    </xf>
    <xf numFmtId="0" fontId="0" fillId="8" borderId="15" xfId="0" applyFill="1" applyBorder="1" applyAlignment="1">
      <alignment horizontal="center" vertical="center"/>
    </xf>
    <xf numFmtId="0" fontId="0" fillId="8" borderId="12" xfId="0" applyFill="1" applyBorder="1" applyAlignment="1">
      <alignment horizontal="center" vertical="center"/>
    </xf>
    <xf numFmtId="0" fontId="0" fillId="8" borderId="16" xfId="0" applyFill="1" applyBorder="1" applyAlignment="1">
      <alignment horizontal="center" vertical="center"/>
    </xf>
    <xf numFmtId="0" fontId="30"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27" fillId="9" borderId="1" xfId="0" applyFont="1" applyFill="1" applyBorder="1" applyAlignment="1">
      <alignment horizontal="center" vertical="center"/>
    </xf>
    <xf numFmtId="0" fontId="0" fillId="9" borderId="1" xfId="0" applyFill="1" applyBorder="1" applyAlignment="1">
      <alignment horizontal="center" vertical="center"/>
    </xf>
    <xf numFmtId="0" fontId="30" fillId="11" borderId="1" xfId="0" applyFont="1" applyFill="1" applyBorder="1" applyAlignment="1">
      <alignment horizontal="center" vertical="center"/>
    </xf>
    <xf numFmtId="0" fontId="0" fillId="11" borderId="1" xfId="0" applyFill="1" applyBorder="1" applyAlignment="1">
      <alignment horizontal="center" vertical="center"/>
    </xf>
    <xf numFmtId="0" fontId="27" fillId="0" borderId="13" xfId="0" applyFont="1" applyBorder="1" applyAlignment="1">
      <alignment horizontal="center" vertical="center"/>
    </xf>
    <xf numFmtId="0" fontId="27" fillId="0" borderId="0" xfId="0" applyFont="1" applyAlignment="1">
      <alignment horizontal="center" vertical="center"/>
    </xf>
    <xf numFmtId="0" fontId="27" fillId="0" borderId="1" xfId="0" applyFont="1" applyBorder="1" applyAlignment="1">
      <alignment horizontal="left" vertical="center"/>
    </xf>
    <xf numFmtId="0" fontId="28" fillId="0" borderId="1" xfId="0" applyFont="1" applyBorder="1" applyAlignment="1">
      <alignment horizontal="left"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left" vertical="center"/>
    </xf>
    <xf numFmtId="0" fontId="19" fillId="5" borderId="9" xfId="0" applyFont="1" applyFill="1" applyBorder="1" applyAlignment="1">
      <alignment horizontal="center" vertical="center" wrapText="1"/>
    </xf>
    <xf numFmtId="0" fontId="19" fillId="5" borderId="10" xfId="0" applyFont="1" applyFill="1" applyBorder="1" applyAlignment="1">
      <alignment horizontal="center" vertical="center" wrapText="1"/>
    </xf>
    <xf numFmtId="0" fontId="19" fillId="5" borderId="11"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31" fillId="8"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tale@gmail.com" TargetMode="External"/><Relationship Id="rId3" Type="http://schemas.openxmlformats.org/officeDocument/2006/relationships/hyperlink" Target="mailto:huy@gmail.com" TargetMode="External"/><Relationship Id="rId7" Type="http://schemas.openxmlformats.org/officeDocument/2006/relationships/hyperlink" Target="mailto:hoan@gmail.com" TargetMode="External"/><Relationship Id="rId2" Type="http://schemas.openxmlformats.org/officeDocument/2006/relationships/hyperlink" Target="mailto:the@gmail.com" TargetMode="External"/><Relationship Id="rId1" Type="http://schemas.openxmlformats.org/officeDocument/2006/relationships/hyperlink" Target="mailto:dung@gmail.com" TargetMode="External"/><Relationship Id="rId6" Type="http://schemas.openxmlformats.org/officeDocument/2006/relationships/hyperlink" Target="mailto:quan@gmail.com" TargetMode="External"/><Relationship Id="rId11" Type="http://schemas.openxmlformats.org/officeDocument/2006/relationships/printerSettings" Target="../printerSettings/printerSettings2.bin"/><Relationship Id="rId5" Type="http://schemas.openxmlformats.org/officeDocument/2006/relationships/hyperlink" Target="mailto:trang@gmail.com" TargetMode="External"/><Relationship Id="rId10" Type="http://schemas.openxmlformats.org/officeDocument/2006/relationships/hyperlink" Target="mailto:greendy@gmail.com" TargetMode="External"/><Relationship Id="rId4" Type="http://schemas.openxmlformats.org/officeDocument/2006/relationships/hyperlink" Target="mailto:hoa@gmail.com" TargetMode="External"/><Relationship Id="rId9" Type="http://schemas.openxmlformats.org/officeDocument/2006/relationships/hyperlink" Target="mailto:peert@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mcc.nies.go.jp/divisionList.do?division=Streptophyta&amp;className=Zygnematophyceae" TargetMode="External"/><Relationship Id="rId21" Type="http://schemas.openxmlformats.org/officeDocument/2006/relationships/hyperlink" Target="https://mcc.nies.go.jp/divisionList.do?division=Streptophyta&amp;className=Charophyceae" TargetMode="External"/><Relationship Id="rId42" Type="http://schemas.openxmlformats.org/officeDocument/2006/relationships/hyperlink" Target="https://mcc.nies.go.jp/divisionList.do?division=Dinophyta&amp;className=Oxyrrhea" TargetMode="External"/><Relationship Id="rId47" Type="http://schemas.openxmlformats.org/officeDocument/2006/relationships/hyperlink" Target="https://mcc.nies.go.jp/divisionList.do?division=Heterokontophyta&amp;className=Chrysophyceae" TargetMode="External"/><Relationship Id="rId63" Type="http://schemas.openxmlformats.org/officeDocument/2006/relationships/hyperlink" Target="https://mcc.nies.go.jp/divisionList.do?division=Cryptophyta&amp;className=Cryptophyceae" TargetMode="External"/><Relationship Id="rId68" Type="http://schemas.openxmlformats.org/officeDocument/2006/relationships/hyperlink" Target="https://mcc.nies.go.jp/divisionList.do?division=Haptophyta&amp;className=Prymnesiophyceae" TargetMode="External"/><Relationship Id="rId84" Type="http://schemas.openxmlformats.org/officeDocument/2006/relationships/hyperlink" Target="https://mcc.nies.go.jp/strainList.do?strainId=2229&amp;strainNumberEn=NIES-1805" TargetMode="External"/><Relationship Id="rId16" Type="http://schemas.openxmlformats.org/officeDocument/2006/relationships/hyperlink" Target="https://mcc.nies.go.jp/divisionList.do?division=Chlorophyta&amp;className=Prasinodermatophyceae" TargetMode="External"/><Relationship Id="rId11" Type="http://schemas.openxmlformats.org/officeDocument/2006/relationships/hyperlink" Target="https://mcc.nies.go.jp/divisionList.do?division=Chlorophyta&amp;className=Chlorophyceae" TargetMode="External"/><Relationship Id="rId32" Type="http://schemas.openxmlformats.org/officeDocument/2006/relationships/hyperlink" Target="https://mcc.nies.go.jp/divisionList.do?division=Metamonada&amp;className=Metamonada+incertae+sedis" TargetMode="External"/><Relationship Id="rId37" Type="http://schemas.openxmlformats.org/officeDocument/2006/relationships/hyperlink" Target="https://mcc.nies.go.jp/divisionList.do?division=Cercozoa&amp;className=Sarcomonadea" TargetMode="External"/><Relationship Id="rId53" Type="http://schemas.openxmlformats.org/officeDocument/2006/relationships/hyperlink" Target="https://mcc.nies.go.jp/divisionList.do?division=Heterokontophyta&amp;className=Phaeophyceae" TargetMode="External"/><Relationship Id="rId58" Type="http://schemas.openxmlformats.org/officeDocument/2006/relationships/hyperlink" Target="https://mcc.nies.go.jp/divisionList.do?division=Heterokontophyta&amp;className=Heterokontophyta+incertae+sedis" TargetMode="External"/><Relationship Id="rId74" Type="http://schemas.openxmlformats.org/officeDocument/2006/relationships/hyperlink" Target="https://mcc.nies.go.jp/divisionList.do?division=Amoebozoa&amp;className=Variosea" TargetMode="External"/><Relationship Id="rId79" Type="http://schemas.openxmlformats.org/officeDocument/2006/relationships/hyperlink" Target="https://mcc.nies.go.jp/genusList.do?division=Rhodophyta&amp;className=Compsopogonophyceae&amp;genus=Compsopogonopsis" TargetMode="External"/><Relationship Id="rId5" Type="http://schemas.openxmlformats.org/officeDocument/2006/relationships/hyperlink" Target="https://mcc.nies.go.jp/divisionList.do?division=Rhodophyta&amp;className=Cyanidioschyzonaceae" TargetMode="External"/><Relationship Id="rId19" Type="http://schemas.openxmlformats.org/officeDocument/2006/relationships/hyperlink" Target="https://mcc.nies.go.jp/divisionList.do?division=Chlorophyta&amp;className=Trebouxiophyceae" TargetMode="External"/><Relationship Id="rId14" Type="http://schemas.openxmlformats.org/officeDocument/2006/relationships/hyperlink" Target="https://mcc.nies.go.jp/divisionList.do?division=Chlorophyta&amp;className=Nephroselmidophyceae" TargetMode="External"/><Relationship Id="rId22" Type="http://schemas.openxmlformats.org/officeDocument/2006/relationships/hyperlink" Target="https://mcc.nies.go.jp/divisionList.do?division=Streptophyta&amp;className=Chlorokybophyceae" TargetMode="External"/><Relationship Id="rId27" Type="http://schemas.openxmlformats.org/officeDocument/2006/relationships/hyperlink" Target="https://mcc.nies.go.jp/divisionList.do?division=Euglenozoa&amp;className=Diplonemea" TargetMode="External"/><Relationship Id="rId30" Type="http://schemas.openxmlformats.org/officeDocument/2006/relationships/hyperlink" Target="https://mcc.nies.go.jp/divisionList.do?division=Metamonada&amp;className=Fornicata" TargetMode="External"/><Relationship Id="rId35" Type="http://schemas.openxmlformats.org/officeDocument/2006/relationships/hyperlink" Target="https://mcc.nies.go.jp/divisionList.do?division=Cercozoa&amp;className=Chlorarachniophyceae" TargetMode="External"/><Relationship Id="rId43" Type="http://schemas.openxmlformats.org/officeDocument/2006/relationships/hyperlink" Target="https://mcc.nies.go.jp/divisionList.do?division=Heterokontophyta&amp;className=Aurearenophyceae" TargetMode="External"/><Relationship Id="rId48" Type="http://schemas.openxmlformats.org/officeDocument/2006/relationships/hyperlink" Target="https://mcc.nies.go.jp/divisionList.do?division=Heterokontophyta&amp;className=Dictyochophyceae" TargetMode="External"/><Relationship Id="rId56" Type="http://schemas.openxmlformats.org/officeDocument/2006/relationships/hyperlink" Target="https://mcc.nies.go.jp/divisionList.do?division=Heterokontophyta&amp;className=Schizocladiophyceae" TargetMode="External"/><Relationship Id="rId64" Type="http://schemas.openxmlformats.org/officeDocument/2006/relationships/hyperlink" Target="https://mcc.nies.go.jp/divisionList.do?division=Cryptophyta&amp;className=Goniomonadea" TargetMode="External"/><Relationship Id="rId69" Type="http://schemas.openxmlformats.org/officeDocument/2006/relationships/hyperlink" Target="https://mcc.nies.go.jp/divisionList.do?division=Haptophyta&amp;className=Rappehyceae" TargetMode="External"/><Relationship Id="rId77" Type="http://schemas.openxmlformats.org/officeDocument/2006/relationships/hyperlink" Target="https://mcc.nies.go.jp/genusList.do?division=Rhodophyta&amp;className=Compsopogonophyceae&amp;genus=Compsopogon" TargetMode="External"/><Relationship Id="rId8" Type="http://schemas.openxmlformats.org/officeDocument/2006/relationships/hyperlink" Target="https://mcc.nies.go.jp/divisionList.do?division=Rhodophyta&amp;className=Rhodellophyceae" TargetMode="External"/><Relationship Id="rId51" Type="http://schemas.openxmlformats.org/officeDocument/2006/relationships/hyperlink" Target="https://mcc.nies.go.jp/divisionList.do?division=Heterokontophyta&amp;className=Olisthodiscophyceae" TargetMode="External"/><Relationship Id="rId72" Type="http://schemas.openxmlformats.org/officeDocument/2006/relationships/hyperlink" Target="https://mcc.nies.go.jp/divisionList.do?division=Amoebozoa&amp;className=Discosea" TargetMode="External"/><Relationship Id="rId80" Type="http://schemas.openxmlformats.org/officeDocument/2006/relationships/hyperlink" Target="https://mcc.nies.go.jp/strainList.do?strainId=1806&amp;strainNumberEn=NIES-1463" TargetMode="External"/><Relationship Id="rId85" Type="http://schemas.openxmlformats.org/officeDocument/2006/relationships/printerSettings" Target="../printerSettings/printerSettings4.bin"/><Relationship Id="rId3" Type="http://schemas.openxmlformats.org/officeDocument/2006/relationships/hyperlink" Target="https://mcc.nies.go.jp/divisionList.do?division=Rhodophyta&amp;className=Compsopogonophyceae" TargetMode="External"/><Relationship Id="rId12" Type="http://schemas.openxmlformats.org/officeDocument/2006/relationships/hyperlink" Target="https://mcc.nies.go.jp/divisionList.do?division=Chlorophyta&amp;className=Chloropicophyceae" TargetMode="External"/><Relationship Id="rId17" Type="http://schemas.openxmlformats.org/officeDocument/2006/relationships/hyperlink" Target="https://mcc.nies.go.jp/divisionList.do?division=Chlorophyta&amp;className=Prasinophyceae" TargetMode="External"/><Relationship Id="rId25" Type="http://schemas.openxmlformats.org/officeDocument/2006/relationships/hyperlink" Target="https://mcc.nies.go.jp/divisionList.do?division=Streptophyta&amp;className=Mesostigmatophyceae" TargetMode="External"/><Relationship Id="rId33" Type="http://schemas.openxmlformats.org/officeDocument/2006/relationships/hyperlink" Target="https://mcc.nies.go.jp/divisionList.do?division=Percolozoa&amp;className=Heterolobosea" TargetMode="External"/><Relationship Id="rId38" Type="http://schemas.openxmlformats.org/officeDocument/2006/relationships/hyperlink" Target="https://mcc.nies.go.jp/divisionList.do?division=Cercozoa&amp;className=Thecofilosea" TargetMode="External"/><Relationship Id="rId46" Type="http://schemas.openxmlformats.org/officeDocument/2006/relationships/hyperlink" Target="https://mcc.nies.go.jp/divisionList.do?division=Heterokontophyta&amp;className=Chrysomerophyceae" TargetMode="External"/><Relationship Id="rId59" Type="http://schemas.openxmlformats.org/officeDocument/2006/relationships/hyperlink" Target="https://mcc.nies.go.jp/divisionList.do?division=Stramenopila+incertae+sedis&amp;className=Bicoecea" TargetMode="External"/><Relationship Id="rId67" Type="http://schemas.openxmlformats.org/officeDocument/2006/relationships/hyperlink" Target="https://mcc.nies.go.jp/divisionList.do?division=Haptophyta&amp;className=Pavlovophyceae" TargetMode="External"/><Relationship Id="rId20" Type="http://schemas.openxmlformats.org/officeDocument/2006/relationships/hyperlink" Target="https://mcc.nies.go.jp/divisionList.do?division=Chlorophyta&amp;className=Ulvophyceae" TargetMode="External"/><Relationship Id="rId41" Type="http://schemas.openxmlformats.org/officeDocument/2006/relationships/hyperlink" Target="https://mcc.nies.go.jp/divisionList.do?division=Dinophyta&amp;className=Dinophyceae" TargetMode="External"/><Relationship Id="rId54" Type="http://schemas.openxmlformats.org/officeDocument/2006/relationships/hyperlink" Target="https://mcc.nies.go.jp/divisionList.do?division=Heterokontophyta&amp;className=Pinguiophyceae" TargetMode="External"/><Relationship Id="rId62" Type="http://schemas.openxmlformats.org/officeDocument/2006/relationships/hyperlink" Target="https://mcc.nies.go.jp/divisionList.do?division=Stramenopila+incertae+sedis&amp;className=Placididea" TargetMode="External"/><Relationship Id="rId70" Type="http://schemas.openxmlformats.org/officeDocument/2006/relationships/hyperlink" Target="https://mcc.nies.go.jp/divisionList.do?division=Heliozoa&amp;className=Centrohelea" TargetMode="External"/><Relationship Id="rId75" Type="http://schemas.openxmlformats.org/officeDocument/2006/relationships/hyperlink" Target="https://mcc.nies.go.jp/divisionList.do?division=Apusozoa&amp;className=Apusomonadidae" TargetMode="External"/><Relationship Id="rId83" Type="http://schemas.openxmlformats.org/officeDocument/2006/relationships/hyperlink" Target="https://mcc.nies.go.jp/strainList.do?strainId=2228&amp;strainNumberEn=NIES-1804" TargetMode="External"/><Relationship Id="rId1" Type="http://schemas.openxmlformats.org/officeDocument/2006/relationships/hyperlink" Target="https://mcc.nies.go.jp/divisionList.do?division=Cyanophyta&amp;className=Cyanophyceae" TargetMode="External"/><Relationship Id="rId6" Type="http://schemas.openxmlformats.org/officeDocument/2006/relationships/hyperlink" Target="https://mcc.nies.go.jp/divisionList.do?division=Rhodophyta&amp;className=Florideophyceae" TargetMode="External"/><Relationship Id="rId15" Type="http://schemas.openxmlformats.org/officeDocument/2006/relationships/hyperlink" Target="https://mcc.nies.go.jp/divisionList.do?division=Chlorophyta&amp;className=Pedinophyceae" TargetMode="External"/><Relationship Id="rId23" Type="http://schemas.openxmlformats.org/officeDocument/2006/relationships/hyperlink" Target="https://mcc.nies.go.jp/divisionList.do?division=Streptophyta&amp;className=Coleochaetophyceae" TargetMode="External"/><Relationship Id="rId28" Type="http://schemas.openxmlformats.org/officeDocument/2006/relationships/hyperlink" Target="https://mcc.nies.go.jp/divisionList.do?division=Euglenozoa&amp;className=Euglenophyceae" TargetMode="External"/><Relationship Id="rId36" Type="http://schemas.openxmlformats.org/officeDocument/2006/relationships/hyperlink" Target="https://mcc.nies.go.jp/divisionList.do?division=Cercozoa&amp;className=Imbricatea" TargetMode="External"/><Relationship Id="rId49" Type="http://schemas.openxmlformats.org/officeDocument/2006/relationships/hyperlink" Target="https://mcc.nies.go.jp/divisionList.do?division=Heterokontophyta&amp;className=Eustigmatophyceae" TargetMode="External"/><Relationship Id="rId57" Type="http://schemas.openxmlformats.org/officeDocument/2006/relationships/hyperlink" Target="https://mcc.nies.go.jp/divisionList.do?division=Heterokontophyta&amp;className=Xanthophyceae" TargetMode="External"/><Relationship Id="rId10" Type="http://schemas.openxmlformats.org/officeDocument/2006/relationships/hyperlink" Target="https://mcc.nies.go.jp/divisionList.do?division=Chlorophyta&amp;className=Chlorodendrophyceae" TargetMode="External"/><Relationship Id="rId31" Type="http://schemas.openxmlformats.org/officeDocument/2006/relationships/hyperlink" Target="https://mcc.nies.go.jp/divisionList.do?division=Metamonada&amp;className=Trepomonadea" TargetMode="External"/><Relationship Id="rId44" Type="http://schemas.openxmlformats.org/officeDocument/2006/relationships/hyperlink" Target="https://mcc.nies.go.jp/divisionList.do?division=Heterokontophyta&amp;className=Bacillariophyceae" TargetMode="External"/><Relationship Id="rId52" Type="http://schemas.openxmlformats.org/officeDocument/2006/relationships/hyperlink" Target="https://mcc.nies.go.jp/divisionList.do?division=Heterokontophyta&amp;className=Pelagophyceae" TargetMode="External"/><Relationship Id="rId60" Type="http://schemas.openxmlformats.org/officeDocument/2006/relationships/hyperlink" Target="https://mcc.nies.go.jp/divisionList.do?division=Stramenopila+incertae+sedis&amp;className=Bigyromonadea" TargetMode="External"/><Relationship Id="rId65" Type="http://schemas.openxmlformats.org/officeDocument/2006/relationships/hyperlink" Target="https://mcc.nies.go.jp/divisionList.do?division=Kathablepharida&amp;className=Kathablepharidea" TargetMode="External"/><Relationship Id="rId73" Type="http://schemas.openxmlformats.org/officeDocument/2006/relationships/hyperlink" Target="https://mcc.nies.go.jp/divisionList.do?division=Amoebozoa&amp;className=Tubulinea" TargetMode="External"/><Relationship Id="rId78" Type="http://schemas.openxmlformats.org/officeDocument/2006/relationships/hyperlink" Target="https://mcc.nies.go.jp/strainList.do?strainId=1804&amp;strainNumberEn=NIES-1461" TargetMode="External"/><Relationship Id="rId81" Type="http://schemas.openxmlformats.org/officeDocument/2006/relationships/hyperlink" Target="https://mcc.nies.go.jp/genusList.do?division=Rhodophyta&amp;className=Cyanidiophyceae&amp;genus=Cyanidioschyzon" TargetMode="External"/><Relationship Id="rId4" Type="http://schemas.openxmlformats.org/officeDocument/2006/relationships/hyperlink" Target="https://mcc.nies.go.jp/divisionList.do?division=Rhodophyta&amp;className=Cyanidiophyceae" TargetMode="External"/><Relationship Id="rId9" Type="http://schemas.openxmlformats.org/officeDocument/2006/relationships/hyperlink" Target="https://mcc.nies.go.jp/divisionList.do?division=Rhodophyta&amp;className=Stylonematophyceae" TargetMode="External"/><Relationship Id="rId13" Type="http://schemas.openxmlformats.org/officeDocument/2006/relationships/hyperlink" Target="https://mcc.nies.go.jp/divisionList.do?division=Chlorophyta&amp;className=Mamiellophyceae" TargetMode="External"/><Relationship Id="rId18" Type="http://schemas.openxmlformats.org/officeDocument/2006/relationships/hyperlink" Target="https://mcc.nies.go.jp/divisionList.do?division=Chlorophyta&amp;className=Pyramimonadophyceae" TargetMode="External"/><Relationship Id="rId39" Type="http://schemas.openxmlformats.org/officeDocument/2006/relationships/hyperlink" Target="https://mcc.nies.go.jp/divisionList.do?division=Chromerida&amp;className=Chromerida" TargetMode="External"/><Relationship Id="rId34" Type="http://schemas.openxmlformats.org/officeDocument/2006/relationships/hyperlink" Target="https://mcc.nies.go.jp/divisionList.do?division=Excavata+incertae+sedis&amp;className=Incertae+sedis" TargetMode="External"/><Relationship Id="rId50" Type="http://schemas.openxmlformats.org/officeDocument/2006/relationships/hyperlink" Target="https://mcc.nies.go.jp/divisionList.do?division=Heterokontophyta&amp;className=Labyrinthulea" TargetMode="External"/><Relationship Id="rId55" Type="http://schemas.openxmlformats.org/officeDocument/2006/relationships/hyperlink" Target="https://mcc.nies.go.jp/divisionList.do?division=Heterokontophyta&amp;className=Raphidophyceae" TargetMode="External"/><Relationship Id="rId76" Type="http://schemas.openxmlformats.org/officeDocument/2006/relationships/hyperlink" Target="https://mcc.nies.go.jp/divisionList.do?division=Apusozoa&amp;className=Diphyllatea" TargetMode="External"/><Relationship Id="rId7" Type="http://schemas.openxmlformats.org/officeDocument/2006/relationships/hyperlink" Target="https://mcc.nies.go.jp/divisionList.do?division=Rhodophyta&amp;className=Porphyridiophyceae" TargetMode="External"/><Relationship Id="rId71" Type="http://schemas.openxmlformats.org/officeDocument/2006/relationships/hyperlink" Target="https://mcc.nies.go.jp/divisionList.do?division=Choanozoa&amp;className=Choanoflagellatea" TargetMode="External"/><Relationship Id="rId2" Type="http://schemas.openxmlformats.org/officeDocument/2006/relationships/hyperlink" Target="https://mcc.nies.go.jp/divisionList.do?division=Glaucophyta&amp;className=Glaucophyceae" TargetMode="External"/><Relationship Id="rId29" Type="http://schemas.openxmlformats.org/officeDocument/2006/relationships/hyperlink" Target="https://mcc.nies.go.jp/divisionList.do?division=Euglenozoa&amp;className=Kinetoplastea" TargetMode="External"/><Relationship Id="rId24" Type="http://schemas.openxmlformats.org/officeDocument/2006/relationships/hyperlink" Target="https://mcc.nies.go.jp/divisionList.do?division=Streptophyta&amp;className=Klebsormidiophyceae" TargetMode="External"/><Relationship Id="rId40" Type="http://schemas.openxmlformats.org/officeDocument/2006/relationships/hyperlink" Target="https://mcc.nies.go.jp/divisionList.do?division=Ciliophora&amp;className=Oligohymenophorea" TargetMode="External"/><Relationship Id="rId45" Type="http://schemas.openxmlformats.org/officeDocument/2006/relationships/hyperlink" Target="https://mcc.nies.go.jp/divisionList.do?division=Heterokontophyta&amp;className=Bolidophyceae" TargetMode="External"/><Relationship Id="rId66" Type="http://schemas.openxmlformats.org/officeDocument/2006/relationships/hyperlink" Target="https://mcc.nies.go.jp/divisionList.do?division=Haptophyta&amp;className=Coccolithophyceae" TargetMode="External"/><Relationship Id="rId61" Type="http://schemas.openxmlformats.org/officeDocument/2006/relationships/hyperlink" Target="https://mcc.nies.go.jp/divisionList.do?division=Stramenopila+incertae+sedis&amp;className=Nucleohelea" TargetMode="External"/><Relationship Id="rId82" Type="http://schemas.openxmlformats.org/officeDocument/2006/relationships/hyperlink" Target="https://mcc.nies.go.jp/strainList.do?strainId=1606&amp;strainNumberEn=NIES-13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workbookViewId="0">
      <selection activeCell="B76" sqref="B76:C76"/>
    </sheetView>
  </sheetViews>
  <sheetFormatPr defaultRowHeight="15" x14ac:dyDescent="0.25"/>
  <cols>
    <col min="1" max="1" width="8.75" style="13"/>
    <col min="2" max="2" width="34" style="13" customWidth="1"/>
    <col min="3" max="3" width="38.125" style="13" customWidth="1"/>
    <col min="4" max="4" width="38.125" style="14" customWidth="1"/>
    <col min="5" max="5" width="23.125" style="13" customWidth="1"/>
    <col min="6" max="6" width="20.125" style="13" customWidth="1"/>
  </cols>
  <sheetData>
    <row r="1" spans="1:6" ht="14.25" x14ac:dyDescent="0.2">
      <c r="A1" s="75" t="s">
        <v>0</v>
      </c>
      <c r="B1" s="1" t="s">
        <v>1</v>
      </c>
      <c r="C1" s="75" t="s">
        <v>2</v>
      </c>
      <c r="D1" s="75" t="s">
        <v>3</v>
      </c>
      <c r="E1" s="76" t="s">
        <v>4</v>
      </c>
      <c r="F1" s="77" t="s">
        <v>5</v>
      </c>
    </row>
    <row r="2" spans="1:6" ht="14.25" x14ac:dyDescent="0.2">
      <c r="A2" s="75"/>
      <c r="B2" s="1" t="s">
        <v>6</v>
      </c>
      <c r="C2" s="75"/>
      <c r="D2" s="75"/>
      <c r="E2" s="76"/>
      <c r="F2" s="78"/>
    </row>
    <row r="3" spans="1:6" ht="25.5" x14ac:dyDescent="0.2">
      <c r="A3" s="61" t="s">
        <v>7</v>
      </c>
      <c r="B3" s="51" t="s">
        <v>8</v>
      </c>
      <c r="C3" s="51" t="s">
        <v>9</v>
      </c>
      <c r="D3" s="52" t="s">
        <v>10</v>
      </c>
      <c r="E3" s="53" t="s">
        <v>11</v>
      </c>
      <c r="F3" s="54" t="s">
        <v>12</v>
      </c>
    </row>
    <row r="4" spans="1:6" ht="39" thickBot="1" x14ac:dyDescent="0.25">
      <c r="A4" s="60" t="s">
        <v>13</v>
      </c>
      <c r="B4" s="55" t="s">
        <v>14</v>
      </c>
      <c r="C4" s="55" t="s">
        <v>15</v>
      </c>
      <c r="D4" s="56" t="s">
        <v>16</v>
      </c>
      <c r="E4" s="57" t="s">
        <v>785</v>
      </c>
      <c r="F4" s="57"/>
    </row>
    <row r="5" spans="1:6" ht="39" thickBot="1" x14ac:dyDescent="0.25">
      <c r="A5" s="7" t="s">
        <v>17</v>
      </c>
      <c r="B5" s="3" t="s">
        <v>18</v>
      </c>
      <c r="C5" s="8" t="s">
        <v>19</v>
      </c>
      <c r="D5" s="9" t="s">
        <v>20</v>
      </c>
      <c r="E5" s="5" t="s">
        <v>21</v>
      </c>
      <c r="F5" s="10" t="s">
        <v>22</v>
      </c>
    </row>
    <row r="6" spans="1:6" ht="39" thickBot="1" x14ac:dyDescent="0.25">
      <c r="A6" s="7" t="s">
        <v>23</v>
      </c>
      <c r="B6" s="3" t="s">
        <v>24</v>
      </c>
      <c r="C6" s="8" t="s">
        <v>25</v>
      </c>
      <c r="D6" s="11" t="s">
        <v>26</v>
      </c>
      <c r="E6" s="5" t="s">
        <v>27</v>
      </c>
      <c r="F6" s="10" t="s">
        <v>22</v>
      </c>
    </row>
    <row r="7" spans="1:6" ht="39" thickBot="1" x14ac:dyDescent="0.25">
      <c r="A7" s="7" t="s">
        <v>28</v>
      </c>
      <c r="B7" s="3" t="s">
        <v>29</v>
      </c>
      <c r="C7" s="8" t="s">
        <v>30</v>
      </c>
      <c r="D7" s="11" t="s">
        <v>26</v>
      </c>
      <c r="E7" s="5" t="s">
        <v>31</v>
      </c>
      <c r="F7" s="6" t="s">
        <v>32</v>
      </c>
    </row>
    <row r="8" spans="1:6" ht="26.25" thickBot="1" x14ac:dyDescent="0.25">
      <c r="A8" s="7" t="s">
        <v>33</v>
      </c>
      <c r="B8" s="3" t="s">
        <v>34</v>
      </c>
      <c r="C8" s="8" t="s">
        <v>35</v>
      </c>
      <c r="D8" s="11" t="s">
        <v>36</v>
      </c>
      <c r="E8" s="5" t="s">
        <v>37</v>
      </c>
      <c r="F8" s="6" t="s">
        <v>32</v>
      </c>
    </row>
    <row r="9" spans="1:6" ht="39" thickBot="1" x14ac:dyDescent="0.25">
      <c r="A9" s="7" t="s">
        <v>38</v>
      </c>
      <c r="B9" s="3" t="s">
        <v>39</v>
      </c>
      <c r="C9" s="8" t="s">
        <v>40</v>
      </c>
      <c r="D9" s="11" t="s">
        <v>36</v>
      </c>
      <c r="E9" s="5" t="s">
        <v>41</v>
      </c>
      <c r="F9" s="6" t="s">
        <v>32</v>
      </c>
    </row>
    <row r="10" spans="1:6" ht="39" thickBot="1" x14ac:dyDescent="0.25">
      <c r="A10" s="7" t="s">
        <v>42</v>
      </c>
      <c r="B10" s="3" t="s">
        <v>43</v>
      </c>
      <c r="C10" s="8" t="s">
        <v>44</v>
      </c>
      <c r="D10" s="11" t="s">
        <v>36</v>
      </c>
      <c r="E10" s="5" t="s">
        <v>45</v>
      </c>
      <c r="F10" s="6" t="s">
        <v>46</v>
      </c>
    </row>
    <row r="11" spans="1:6" ht="39" thickBot="1" x14ac:dyDescent="0.25">
      <c r="A11" s="7" t="s">
        <v>47</v>
      </c>
      <c r="B11" s="3" t="s">
        <v>48</v>
      </c>
      <c r="C11" s="8" t="s">
        <v>49</v>
      </c>
      <c r="D11" s="11" t="s">
        <v>36</v>
      </c>
      <c r="E11" s="5" t="s">
        <v>50</v>
      </c>
      <c r="F11" s="6" t="s">
        <v>46</v>
      </c>
    </row>
    <row r="12" spans="1:6" ht="39" thickBot="1" x14ac:dyDescent="0.25">
      <c r="A12" s="7" t="s">
        <v>51</v>
      </c>
      <c r="B12" s="3" t="s">
        <v>52</v>
      </c>
      <c r="C12" s="8" t="s">
        <v>53</v>
      </c>
      <c r="D12" s="11" t="s">
        <v>36</v>
      </c>
      <c r="E12" s="5" t="s">
        <v>54</v>
      </c>
      <c r="F12" s="10" t="s">
        <v>55</v>
      </c>
    </row>
    <row r="13" spans="1:6" ht="39" thickBot="1" x14ac:dyDescent="0.25">
      <c r="A13" s="7" t="s">
        <v>56</v>
      </c>
      <c r="B13" s="3" t="s">
        <v>57</v>
      </c>
      <c r="C13" s="8" t="s">
        <v>58</v>
      </c>
      <c r="D13" s="11" t="s">
        <v>59</v>
      </c>
      <c r="E13" s="5" t="s">
        <v>60</v>
      </c>
      <c r="F13" s="6" t="s">
        <v>61</v>
      </c>
    </row>
    <row r="14" spans="1:6" ht="39" thickBot="1" x14ac:dyDescent="0.25">
      <c r="A14" s="7" t="s">
        <v>62</v>
      </c>
      <c r="B14" s="3" t="s">
        <v>63</v>
      </c>
      <c r="C14" s="8" t="s">
        <v>64</v>
      </c>
      <c r="D14" s="11" t="s">
        <v>59</v>
      </c>
      <c r="E14" s="5" t="s">
        <v>65</v>
      </c>
      <c r="F14" s="6" t="s">
        <v>61</v>
      </c>
    </row>
    <row r="15" spans="1:6" ht="39" thickBot="1" x14ac:dyDescent="0.25">
      <c r="A15" s="7" t="s">
        <v>66</v>
      </c>
      <c r="B15" s="3" t="s">
        <v>67</v>
      </c>
      <c r="C15" s="8" t="s">
        <v>68</v>
      </c>
      <c r="D15" s="11" t="s">
        <v>59</v>
      </c>
      <c r="E15" s="5" t="s">
        <v>69</v>
      </c>
      <c r="F15" s="10" t="s">
        <v>22</v>
      </c>
    </row>
    <row r="16" spans="1:6" ht="39" thickBot="1" x14ac:dyDescent="0.25">
      <c r="A16" s="7" t="s">
        <v>70</v>
      </c>
      <c r="B16" s="3" t="s">
        <v>71</v>
      </c>
      <c r="C16" s="8" t="s">
        <v>72</v>
      </c>
      <c r="D16" s="11" t="s">
        <v>59</v>
      </c>
      <c r="E16" s="5" t="s">
        <v>74</v>
      </c>
      <c r="F16" s="10" t="s">
        <v>22</v>
      </c>
    </row>
    <row r="17" spans="1:6" ht="39" thickBot="1" x14ac:dyDescent="0.25">
      <c r="A17" s="7" t="s">
        <v>75</v>
      </c>
      <c r="B17" s="3" t="s">
        <v>76</v>
      </c>
      <c r="C17" s="8" t="s">
        <v>77</v>
      </c>
      <c r="D17" s="11" t="s">
        <v>59</v>
      </c>
      <c r="E17" s="5" t="s">
        <v>78</v>
      </c>
      <c r="F17" s="10" t="s">
        <v>79</v>
      </c>
    </row>
    <row r="18" spans="1:6" ht="39" thickBot="1" x14ac:dyDescent="0.25">
      <c r="A18" s="59" t="s">
        <v>80</v>
      </c>
      <c r="B18" s="55" t="s">
        <v>81</v>
      </c>
      <c r="C18" s="55" t="s">
        <v>82</v>
      </c>
      <c r="D18" s="58"/>
      <c r="E18" s="57"/>
      <c r="F18" s="57"/>
    </row>
    <row r="19" spans="1:6" ht="26.25" thickBot="1" x14ac:dyDescent="0.25">
      <c r="A19" s="7" t="s">
        <v>83</v>
      </c>
      <c r="B19" s="3" t="s">
        <v>84</v>
      </c>
      <c r="C19" s="8" t="s">
        <v>85</v>
      </c>
      <c r="D19" s="9" t="s">
        <v>20</v>
      </c>
      <c r="E19" s="5" t="s">
        <v>86</v>
      </c>
      <c r="F19" s="10" t="s">
        <v>55</v>
      </c>
    </row>
    <row r="20" spans="1:6" ht="26.25" thickBot="1" x14ac:dyDescent="0.25">
      <c r="A20" s="7" t="s">
        <v>87</v>
      </c>
      <c r="B20" s="3" t="s">
        <v>88</v>
      </c>
      <c r="C20" s="8" t="s">
        <v>89</v>
      </c>
      <c r="D20" s="11" t="s">
        <v>20</v>
      </c>
      <c r="E20" s="5" t="s">
        <v>90</v>
      </c>
      <c r="F20" s="6" t="s">
        <v>91</v>
      </c>
    </row>
    <row r="21" spans="1:6" ht="26.25" thickBot="1" x14ac:dyDescent="0.25">
      <c r="A21" s="7" t="s">
        <v>92</v>
      </c>
      <c r="B21" s="3" t="s">
        <v>93</v>
      </c>
      <c r="C21" s="8" t="s">
        <v>94</v>
      </c>
      <c r="D21" s="11" t="s">
        <v>20</v>
      </c>
      <c r="E21" s="5" t="s">
        <v>95</v>
      </c>
      <c r="F21" s="6" t="s">
        <v>91</v>
      </c>
    </row>
    <row r="22" spans="1:6" ht="26.25" thickBot="1" x14ac:dyDescent="0.25">
      <c r="A22" s="7" t="s">
        <v>96</v>
      </c>
      <c r="B22" s="3" t="s">
        <v>97</v>
      </c>
      <c r="C22" s="8" t="s">
        <v>98</v>
      </c>
      <c r="D22" s="11" t="s">
        <v>20</v>
      </c>
      <c r="E22" s="5" t="s">
        <v>99</v>
      </c>
      <c r="F22" s="6" t="s">
        <v>91</v>
      </c>
    </row>
    <row r="23" spans="1:6" ht="26.25" thickBot="1" x14ac:dyDescent="0.25">
      <c r="A23" s="7" t="s">
        <v>100</v>
      </c>
      <c r="B23" s="3" t="s">
        <v>101</v>
      </c>
      <c r="C23" s="8" t="s">
        <v>102</v>
      </c>
      <c r="D23" s="11" t="s">
        <v>20</v>
      </c>
      <c r="E23" s="5" t="s">
        <v>103</v>
      </c>
      <c r="F23" s="6" t="s">
        <v>91</v>
      </c>
    </row>
    <row r="24" spans="1:6" ht="26.25" thickBot="1" x14ac:dyDescent="0.25">
      <c r="A24" s="7" t="s">
        <v>104</v>
      </c>
      <c r="B24" s="3" t="s">
        <v>105</v>
      </c>
      <c r="C24" s="8" t="s">
        <v>106</v>
      </c>
      <c r="D24" s="11" t="s">
        <v>20</v>
      </c>
      <c r="E24" s="5" t="s">
        <v>107</v>
      </c>
      <c r="F24" s="10" t="s">
        <v>22</v>
      </c>
    </row>
    <row r="25" spans="1:6" ht="26.25" thickBot="1" x14ac:dyDescent="0.25">
      <c r="A25" s="7" t="s">
        <v>108</v>
      </c>
      <c r="B25" s="3" t="s">
        <v>109</v>
      </c>
      <c r="C25" s="8" t="s">
        <v>110</v>
      </c>
      <c r="D25" s="11" t="s">
        <v>20</v>
      </c>
      <c r="E25" s="5" t="s">
        <v>111</v>
      </c>
      <c r="F25" s="10" t="s">
        <v>22</v>
      </c>
    </row>
    <row r="26" spans="1:6" ht="26.25" thickBot="1" x14ac:dyDescent="0.25">
      <c r="A26" s="7" t="s">
        <v>112</v>
      </c>
      <c r="B26" s="3" t="s">
        <v>113</v>
      </c>
      <c r="C26" s="8" t="s">
        <v>114</v>
      </c>
      <c r="D26" s="11" t="s">
        <v>20</v>
      </c>
      <c r="E26" s="5" t="s">
        <v>115</v>
      </c>
      <c r="F26" s="10" t="s">
        <v>22</v>
      </c>
    </row>
    <row r="27" spans="1:6" ht="51.75" thickBot="1" x14ac:dyDescent="0.25">
      <c r="A27" s="7" t="s">
        <v>116</v>
      </c>
      <c r="B27" s="3" t="s">
        <v>117</v>
      </c>
      <c r="C27" s="8" t="s">
        <v>118</v>
      </c>
      <c r="D27" s="11" t="s">
        <v>20</v>
      </c>
      <c r="E27" s="5" t="s">
        <v>119</v>
      </c>
      <c r="F27" s="6" t="s">
        <v>61</v>
      </c>
    </row>
    <row r="28" spans="1:6" ht="39" thickBot="1" x14ac:dyDescent="0.25">
      <c r="A28" s="7" t="s">
        <v>120</v>
      </c>
      <c r="B28" s="3" t="s">
        <v>121</v>
      </c>
      <c r="C28" s="8" t="s">
        <v>122</v>
      </c>
      <c r="D28" s="11" t="s">
        <v>20</v>
      </c>
      <c r="E28" s="5" t="s">
        <v>123</v>
      </c>
      <c r="F28" s="6" t="s">
        <v>46</v>
      </c>
    </row>
    <row r="29" spans="1:6" ht="39" thickBot="1" x14ac:dyDescent="0.25">
      <c r="A29" s="7" t="s">
        <v>124</v>
      </c>
      <c r="B29" s="3" t="s">
        <v>125</v>
      </c>
      <c r="C29" s="8" t="s">
        <v>126</v>
      </c>
      <c r="D29" s="11" t="s">
        <v>20</v>
      </c>
      <c r="E29" s="5" t="s">
        <v>127</v>
      </c>
      <c r="F29" s="6" t="s">
        <v>46</v>
      </c>
    </row>
    <row r="30" spans="1:6" ht="51.75" thickBot="1" x14ac:dyDescent="0.25">
      <c r="A30" s="7" t="s">
        <v>128</v>
      </c>
      <c r="B30" s="3" t="s">
        <v>129</v>
      </c>
      <c r="C30" s="8" t="s">
        <v>130</v>
      </c>
      <c r="D30" s="11" t="s">
        <v>131</v>
      </c>
      <c r="E30" s="5" t="s">
        <v>132</v>
      </c>
      <c r="F30" s="6" t="s">
        <v>61</v>
      </c>
    </row>
    <row r="31" spans="1:6" ht="51.75" thickBot="1" x14ac:dyDescent="0.25">
      <c r="A31" s="7" t="s">
        <v>133</v>
      </c>
      <c r="B31" s="3" t="s">
        <v>134</v>
      </c>
      <c r="C31" s="8" t="s">
        <v>135</v>
      </c>
      <c r="D31" s="11" t="s">
        <v>131</v>
      </c>
      <c r="E31" s="5" t="s">
        <v>136</v>
      </c>
      <c r="F31" s="6" t="s">
        <v>55</v>
      </c>
    </row>
    <row r="32" spans="1:6" ht="51.75" thickBot="1" x14ac:dyDescent="0.25">
      <c r="A32" s="7" t="s">
        <v>137</v>
      </c>
      <c r="B32" s="3" t="s">
        <v>138</v>
      </c>
      <c r="C32" s="8" t="s">
        <v>139</v>
      </c>
      <c r="D32" s="11" t="s">
        <v>131</v>
      </c>
      <c r="E32" s="5" t="s">
        <v>140</v>
      </c>
      <c r="F32" s="6" t="s">
        <v>55</v>
      </c>
    </row>
    <row r="33" spans="1:6" ht="51.75" thickBot="1" x14ac:dyDescent="0.25">
      <c r="A33" s="7" t="s">
        <v>141</v>
      </c>
      <c r="B33" s="3" t="s">
        <v>142</v>
      </c>
      <c r="C33" s="8" t="s">
        <v>143</v>
      </c>
      <c r="D33" s="11" t="s">
        <v>131</v>
      </c>
      <c r="E33" s="5" t="s">
        <v>144</v>
      </c>
      <c r="F33" s="6" t="s">
        <v>55</v>
      </c>
    </row>
    <row r="34" spans="1:6" ht="51.75" thickBot="1" x14ac:dyDescent="0.25">
      <c r="A34" s="2" t="s">
        <v>145</v>
      </c>
      <c r="B34" s="3" t="s">
        <v>146</v>
      </c>
      <c r="C34" s="8" t="s">
        <v>147</v>
      </c>
      <c r="D34" s="11" t="s">
        <v>131</v>
      </c>
      <c r="E34" s="5" t="s">
        <v>148</v>
      </c>
      <c r="F34" s="6" t="s">
        <v>55</v>
      </c>
    </row>
    <row r="35" spans="1:6" ht="39" thickBot="1" x14ac:dyDescent="0.25">
      <c r="A35" s="7" t="s">
        <v>149</v>
      </c>
      <c r="B35" s="3" t="s">
        <v>150</v>
      </c>
      <c r="C35" s="8" t="s">
        <v>151</v>
      </c>
      <c r="D35" s="11" t="s">
        <v>131</v>
      </c>
      <c r="E35" s="5" t="s">
        <v>152</v>
      </c>
      <c r="F35" s="6" t="s">
        <v>46</v>
      </c>
    </row>
    <row r="36" spans="1:6" ht="39" thickBot="1" x14ac:dyDescent="0.25">
      <c r="A36" s="7" t="s">
        <v>153</v>
      </c>
      <c r="B36" s="3" t="s">
        <v>154</v>
      </c>
      <c r="C36" s="8" t="s">
        <v>155</v>
      </c>
      <c r="D36" s="11" t="s">
        <v>131</v>
      </c>
      <c r="E36" s="5" t="s">
        <v>156</v>
      </c>
      <c r="F36" s="6" t="s">
        <v>55</v>
      </c>
    </row>
    <row r="37" spans="1:6" ht="39" thickBot="1" x14ac:dyDescent="0.25">
      <c r="A37" s="7" t="s">
        <v>157</v>
      </c>
      <c r="B37" s="3" t="s">
        <v>158</v>
      </c>
      <c r="C37" s="8" t="s">
        <v>159</v>
      </c>
      <c r="D37" s="11" t="s">
        <v>131</v>
      </c>
      <c r="E37" s="5" t="s">
        <v>160</v>
      </c>
      <c r="F37" s="6" t="s">
        <v>46</v>
      </c>
    </row>
    <row r="38" spans="1:6" ht="64.5" thickBot="1" x14ac:dyDescent="0.25">
      <c r="A38" s="7" t="s">
        <v>161</v>
      </c>
      <c r="B38" s="3" t="s">
        <v>162</v>
      </c>
      <c r="C38" s="8" t="s">
        <v>163</v>
      </c>
      <c r="D38" s="11" t="s">
        <v>131</v>
      </c>
      <c r="E38" s="5" t="s">
        <v>164</v>
      </c>
      <c r="F38" s="10" t="s">
        <v>79</v>
      </c>
    </row>
    <row r="39" spans="1:6" ht="25.5" x14ac:dyDescent="0.2">
      <c r="A39" s="2" t="s">
        <v>165</v>
      </c>
      <c r="B39" s="3" t="s">
        <v>166</v>
      </c>
      <c r="C39" s="3" t="s">
        <v>167</v>
      </c>
      <c r="D39" s="4"/>
      <c r="E39" s="6"/>
      <c r="F39" s="6"/>
    </row>
    <row r="40" spans="1:6" ht="39" thickBot="1" x14ac:dyDescent="0.25">
      <c r="A40" s="59" t="s">
        <v>168</v>
      </c>
      <c r="B40" s="55" t="s">
        <v>169</v>
      </c>
      <c r="C40" s="55" t="s">
        <v>170</v>
      </c>
      <c r="D40" s="58"/>
      <c r="E40" s="57"/>
      <c r="F40" s="57"/>
    </row>
    <row r="41" spans="1:6" ht="26.25" thickBot="1" x14ac:dyDescent="0.25">
      <c r="A41" s="7" t="s">
        <v>171</v>
      </c>
      <c r="B41" s="3" t="s">
        <v>172</v>
      </c>
      <c r="C41" s="8" t="s">
        <v>173</v>
      </c>
      <c r="D41" s="9" t="s">
        <v>73</v>
      </c>
      <c r="E41" s="6"/>
      <c r="F41" s="6"/>
    </row>
    <row r="42" spans="1:6" ht="39" thickBot="1" x14ac:dyDescent="0.25">
      <c r="A42" s="7" t="s">
        <v>174</v>
      </c>
      <c r="B42" s="3" t="s">
        <v>175</v>
      </c>
      <c r="C42" s="8" t="s">
        <v>176</v>
      </c>
      <c r="D42" s="11" t="s">
        <v>73</v>
      </c>
      <c r="E42" s="6"/>
      <c r="F42" s="6"/>
    </row>
    <row r="43" spans="1:6" ht="39" thickBot="1" x14ac:dyDescent="0.25">
      <c r="A43" s="7" t="s">
        <v>177</v>
      </c>
      <c r="B43" s="3" t="s">
        <v>178</v>
      </c>
      <c r="C43" s="8" t="s">
        <v>179</v>
      </c>
      <c r="D43" s="11" t="s">
        <v>73</v>
      </c>
      <c r="E43" s="6"/>
      <c r="F43" s="6"/>
    </row>
    <row r="44" spans="1:6" ht="39" thickBot="1" x14ac:dyDescent="0.25">
      <c r="A44" s="7" t="s">
        <v>180</v>
      </c>
      <c r="B44" s="3" t="s">
        <v>181</v>
      </c>
      <c r="C44" s="8" t="s">
        <v>182</v>
      </c>
      <c r="D44" s="11" t="s">
        <v>73</v>
      </c>
      <c r="E44" s="6"/>
      <c r="F44" s="6"/>
    </row>
    <row r="45" spans="1:6" ht="39" thickBot="1" x14ac:dyDescent="0.25">
      <c r="A45" s="7" t="s">
        <v>183</v>
      </c>
      <c r="B45" s="3" t="s">
        <v>184</v>
      </c>
      <c r="C45" s="8" t="s">
        <v>185</v>
      </c>
      <c r="D45" s="11" t="s">
        <v>73</v>
      </c>
      <c r="E45" s="6"/>
      <c r="F45" s="6"/>
    </row>
    <row r="46" spans="1:6" ht="39" thickBot="1" x14ac:dyDescent="0.25">
      <c r="A46" s="7" t="s">
        <v>186</v>
      </c>
      <c r="B46" s="3" t="s">
        <v>187</v>
      </c>
      <c r="C46" s="8" t="s">
        <v>188</v>
      </c>
      <c r="D46" s="11" t="s">
        <v>73</v>
      </c>
      <c r="E46" s="6"/>
      <c r="F46" s="6"/>
    </row>
    <row r="47" spans="1:6" ht="39" thickBot="1" x14ac:dyDescent="0.25">
      <c r="A47" s="7" t="s">
        <v>189</v>
      </c>
      <c r="B47" s="3" t="s">
        <v>190</v>
      </c>
      <c r="C47" s="8" t="s">
        <v>191</v>
      </c>
      <c r="D47" s="11" t="s">
        <v>73</v>
      </c>
      <c r="E47" s="6"/>
      <c r="F47" s="6"/>
    </row>
    <row r="48" spans="1:6" ht="39" thickBot="1" x14ac:dyDescent="0.25">
      <c r="A48" s="7" t="s">
        <v>192</v>
      </c>
      <c r="B48" s="3" t="s">
        <v>193</v>
      </c>
      <c r="C48" s="8" t="s">
        <v>194</v>
      </c>
      <c r="D48" s="11" t="s">
        <v>73</v>
      </c>
      <c r="E48" s="6"/>
      <c r="F48" s="6"/>
    </row>
    <row r="49" spans="1:6" ht="39" thickBot="1" x14ac:dyDescent="0.25">
      <c r="A49" s="7" t="s">
        <v>195</v>
      </c>
      <c r="B49" s="3" t="s">
        <v>196</v>
      </c>
      <c r="C49" s="8" t="s">
        <v>197</v>
      </c>
      <c r="D49" s="11" t="s">
        <v>198</v>
      </c>
      <c r="E49" s="6"/>
      <c r="F49" s="6"/>
    </row>
    <row r="50" spans="1:6" ht="39" thickBot="1" x14ac:dyDescent="0.25">
      <c r="A50" s="7" t="s">
        <v>199</v>
      </c>
      <c r="B50" s="3" t="s">
        <v>200</v>
      </c>
      <c r="C50" s="8" t="s">
        <v>201</v>
      </c>
      <c r="D50" s="11" t="s">
        <v>198</v>
      </c>
      <c r="E50" s="6"/>
      <c r="F50" s="6"/>
    </row>
    <row r="51" spans="1:6" ht="39" thickBot="1" x14ac:dyDescent="0.25">
      <c r="A51" s="7" t="s">
        <v>202</v>
      </c>
      <c r="B51" s="3" t="s">
        <v>203</v>
      </c>
      <c r="C51" s="8" t="s">
        <v>204</v>
      </c>
      <c r="D51" s="11" t="s">
        <v>198</v>
      </c>
      <c r="E51" s="6"/>
      <c r="F51" s="6"/>
    </row>
    <row r="52" spans="1:6" ht="39" thickBot="1" x14ac:dyDescent="0.25">
      <c r="A52" s="64" t="s">
        <v>205</v>
      </c>
      <c r="B52" s="58" t="s">
        <v>206</v>
      </c>
      <c r="C52" s="58" t="s">
        <v>207</v>
      </c>
      <c r="D52" s="58"/>
      <c r="E52" s="65"/>
      <c r="F52" s="65"/>
    </row>
    <row r="53" spans="1:6" ht="26.25" thickBot="1" x14ac:dyDescent="0.25">
      <c r="A53" s="7" t="s">
        <v>208</v>
      </c>
      <c r="B53" s="3" t="s">
        <v>209</v>
      </c>
      <c r="C53" s="8" t="s">
        <v>210</v>
      </c>
      <c r="D53" s="9" t="s">
        <v>211</v>
      </c>
      <c r="E53" s="6"/>
      <c r="F53" s="6"/>
    </row>
    <row r="54" spans="1:6" ht="26.25" thickBot="1" x14ac:dyDescent="0.25">
      <c r="A54" s="7" t="s">
        <v>212</v>
      </c>
      <c r="B54" s="3" t="s">
        <v>213</v>
      </c>
      <c r="C54" s="8" t="s">
        <v>214</v>
      </c>
      <c r="D54" s="11" t="s">
        <v>211</v>
      </c>
      <c r="E54" s="6"/>
      <c r="F54" s="6"/>
    </row>
    <row r="55" spans="1:6" ht="26.25" thickBot="1" x14ac:dyDescent="0.25">
      <c r="A55" s="7" t="s">
        <v>215</v>
      </c>
      <c r="B55" s="3" t="s">
        <v>216</v>
      </c>
      <c r="C55" s="8" t="s">
        <v>217</v>
      </c>
      <c r="D55" s="11" t="s">
        <v>211</v>
      </c>
      <c r="E55" s="6"/>
      <c r="F55" s="6"/>
    </row>
    <row r="56" spans="1:6" ht="26.25" thickBot="1" x14ac:dyDescent="0.25">
      <c r="A56" s="7" t="s">
        <v>218</v>
      </c>
      <c r="B56" s="3" t="s">
        <v>219</v>
      </c>
      <c r="C56" s="8" t="s">
        <v>220</v>
      </c>
      <c r="D56" s="11" t="s">
        <v>211</v>
      </c>
      <c r="E56" s="6"/>
      <c r="F56" s="6"/>
    </row>
    <row r="57" spans="1:6" ht="26.25" thickBot="1" x14ac:dyDescent="0.25">
      <c r="A57" s="7" t="s">
        <v>221</v>
      </c>
      <c r="B57" s="3" t="s">
        <v>222</v>
      </c>
      <c r="C57" s="8" t="s">
        <v>223</v>
      </c>
      <c r="D57" s="11" t="s">
        <v>211</v>
      </c>
      <c r="E57" s="6"/>
      <c r="F57" s="6"/>
    </row>
    <row r="58" spans="1:6" ht="26.25" thickBot="1" x14ac:dyDescent="0.25">
      <c r="A58" s="7" t="s">
        <v>224</v>
      </c>
      <c r="B58" s="3" t="s">
        <v>225</v>
      </c>
      <c r="C58" s="8" t="s">
        <v>226</v>
      </c>
      <c r="D58" s="11" t="s">
        <v>211</v>
      </c>
      <c r="E58" s="6"/>
      <c r="F58" s="6"/>
    </row>
    <row r="59" spans="1:6" ht="26.25" thickBot="1" x14ac:dyDescent="0.25">
      <c r="A59" s="7" t="s">
        <v>227</v>
      </c>
      <c r="B59" s="3" t="s">
        <v>228</v>
      </c>
      <c r="C59" s="8" t="s">
        <v>229</v>
      </c>
      <c r="D59" s="11" t="s">
        <v>211</v>
      </c>
      <c r="E59" s="6"/>
      <c r="F59" s="6"/>
    </row>
    <row r="60" spans="1:6" ht="26.25" thickBot="1" x14ac:dyDescent="0.25">
      <c r="A60" s="7" t="s">
        <v>230</v>
      </c>
      <c r="B60" s="3" t="s">
        <v>231</v>
      </c>
      <c r="C60" s="8" t="s">
        <v>232</v>
      </c>
      <c r="D60" s="11" t="s">
        <v>211</v>
      </c>
      <c r="E60" s="6"/>
      <c r="F60" s="6"/>
    </row>
    <row r="61" spans="1:6" ht="51.75" thickBot="1" x14ac:dyDescent="0.25">
      <c r="A61" s="7" t="s">
        <v>233</v>
      </c>
      <c r="B61" s="3" t="s">
        <v>234</v>
      </c>
      <c r="C61" s="8" t="s">
        <v>118</v>
      </c>
      <c r="D61" s="11" t="s">
        <v>211</v>
      </c>
      <c r="E61" s="6"/>
      <c r="F61" s="6"/>
    </row>
    <row r="62" spans="1:6" ht="39" thickBot="1" x14ac:dyDescent="0.25">
      <c r="A62" s="7" t="s">
        <v>235</v>
      </c>
      <c r="B62" s="3" t="s">
        <v>236</v>
      </c>
      <c r="C62" s="8" t="s">
        <v>122</v>
      </c>
      <c r="D62" s="11" t="s">
        <v>211</v>
      </c>
      <c r="E62" s="6"/>
      <c r="F62" s="6"/>
    </row>
    <row r="63" spans="1:6" ht="39" thickBot="1" x14ac:dyDescent="0.25">
      <c r="A63" s="7" t="s">
        <v>237</v>
      </c>
      <c r="B63" s="3" t="s">
        <v>238</v>
      </c>
      <c r="C63" s="8" t="s">
        <v>126</v>
      </c>
      <c r="D63" s="11" t="s">
        <v>211</v>
      </c>
      <c r="E63" s="6"/>
      <c r="F63" s="6"/>
    </row>
    <row r="64" spans="1:6" ht="51.75" thickBot="1" x14ac:dyDescent="0.25">
      <c r="A64" s="7" t="s">
        <v>239</v>
      </c>
      <c r="B64" s="3" t="s">
        <v>240</v>
      </c>
      <c r="C64" s="8" t="s">
        <v>241</v>
      </c>
      <c r="D64" s="11" t="s">
        <v>211</v>
      </c>
      <c r="E64" s="6"/>
      <c r="F64" s="6"/>
    </row>
    <row r="65" spans="1:6" ht="51.75" thickBot="1" x14ac:dyDescent="0.25">
      <c r="A65" s="7" t="s">
        <v>242</v>
      </c>
      <c r="B65" s="3" t="s">
        <v>243</v>
      </c>
      <c r="C65" s="8" t="s">
        <v>244</v>
      </c>
      <c r="D65" s="11" t="s">
        <v>211</v>
      </c>
      <c r="E65" s="6"/>
      <c r="F65" s="6"/>
    </row>
    <row r="66" spans="1:6" ht="51.75" thickBot="1" x14ac:dyDescent="0.25">
      <c r="A66" s="2" t="s">
        <v>245</v>
      </c>
      <c r="B66" s="3" t="s">
        <v>246</v>
      </c>
      <c r="C66" s="8" t="s">
        <v>247</v>
      </c>
      <c r="D66" s="11" t="s">
        <v>211</v>
      </c>
      <c r="E66" s="6"/>
      <c r="F66" s="6"/>
    </row>
    <row r="67" spans="1:6" ht="51.75" thickBot="1" x14ac:dyDescent="0.25">
      <c r="A67" s="7" t="s">
        <v>248</v>
      </c>
      <c r="B67" s="3" t="s">
        <v>249</v>
      </c>
      <c r="C67" s="8" t="s">
        <v>250</v>
      </c>
      <c r="D67" s="11" t="s">
        <v>211</v>
      </c>
      <c r="E67" s="6"/>
      <c r="F67" s="6"/>
    </row>
    <row r="68" spans="1:6" ht="51.75" thickBot="1" x14ac:dyDescent="0.25">
      <c r="A68" s="7" t="s">
        <v>251</v>
      </c>
      <c r="B68" s="3" t="s">
        <v>252</v>
      </c>
      <c r="C68" s="8" t="s">
        <v>253</v>
      </c>
      <c r="D68" s="11"/>
      <c r="E68" s="6"/>
      <c r="F68" s="6"/>
    </row>
    <row r="69" spans="1:6" ht="39" thickBot="1" x14ac:dyDescent="0.25">
      <c r="A69" s="7" t="s">
        <v>254</v>
      </c>
      <c r="B69" s="3" t="s">
        <v>255</v>
      </c>
      <c r="C69" s="8" t="s">
        <v>256</v>
      </c>
      <c r="D69" s="11" t="s">
        <v>257</v>
      </c>
      <c r="E69" s="6"/>
      <c r="F69" s="6"/>
    </row>
    <row r="70" spans="1:6" ht="39" thickBot="1" x14ac:dyDescent="0.25">
      <c r="A70" s="7" t="s">
        <v>258</v>
      </c>
      <c r="B70" s="3" t="s">
        <v>259</v>
      </c>
      <c r="C70" s="8" t="s">
        <v>260</v>
      </c>
      <c r="D70" s="11" t="s">
        <v>257</v>
      </c>
      <c r="E70" s="6"/>
      <c r="F70" s="6"/>
    </row>
    <row r="71" spans="1:6" ht="39" thickBot="1" x14ac:dyDescent="0.25">
      <c r="A71" s="7" t="s">
        <v>261</v>
      </c>
      <c r="B71" s="3" t="s">
        <v>262</v>
      </c>
      <c r="C71" s="8" t="s">
        <v>263</v>
      </c>
      <c r="D71" s="11" t="s">
        <v>257</v>
      </c>
      <c r="E71" s="6"/>
      <c r="F71" s="6"/>
    </row>
    <row r="72" spans="1:6" ht="64.5" thickBot="1" x14ac:dyDescent="0.25">
      <c r="A72" s="7" t="s">
        <v>264</v>
      </c>
      <c r="B72" s="3" t="s">
        <v>265</v>
      </c>
      <c r="C72" s="8" t="s">
        <v>266</v>
      </c>
      <c r="D72" s="11" t="s">
        <v>257</v>
      </c>
      <c r="E72" s="6"/>
      <c r="F72" s="6"/>
    </row>
    <row r="73" spans="1:6" ht="90" thickBot="1" x14ac:dyDescent="0.25">
      <c r="A73" s="7" t="s">
        <v>267</v>
      </c>
      <c r="B73" s="3" t="s">
        <v>268</v>
      </c>
      <c r="C73" s="8" t="s">
        <v>269</v>
      </c>
      <c r="D73" s="11" t="s">
        <v>257</v>
      </c>
      <c r="E73" s="6"/>
      <c r="F73" s="6"/>
    </row>
    <row r="74" spans="1:6" ht="39" thickBot="1" x14ac:dyDescent="0.25">
      <c r="A74" s="2" t="s">
        <v>270</v>
      </c>
      <c r="B74" s="3" t="s">
        <v>271</v>
      </c>
      <c r="C74" s="8" t="s">
        <v>272</v>
      </c>
      <c r="D74" s="11" t="s">
        <v>257</v>
      </c>
      <c r="E74" s="6"/>
      <c r="F74" s="6"/>
    </row>
    <row r="75" spans="1:6" ht="15.75" x14ac:dyDescent="0.2">
      <c r="A75" s="60" t="s">
        <v>273</v>
      </c>
      <c r="B75" s="55" t="s">
        <v>274</v>
      </c>
      <c r="C75" s="55" t="s">
        <v>275</v>
      </c>
      <c r="D75" s="58"/>
      <c r="E75" s="57"/>
      <c r="F75" s="57"/>
    </row>
    <row r="76" spans="1:6" ht="15.75" x14ac:dyDescent="0.25">
      <c r="A76" s="7" t="s">
        <v>276</v>
      </c>
      <c r="B76" s="3" t="s">
        <v>277</v>
      </c>
      <c r="C76" s="8" t="s">
        <v>278</v>
      </c>
      <c r="D76" s="12" t="s">
        <v>279</v>
      </c>
      <c r="E76" s="6"/>
      <c r="F76" s="6"/>
    </row>
  </sheetData>
  <mergeCells count="5">
    <mergeCell ref="A1:A2"/>
    <mergeCell ref="C1:C2"/>
    <mergeCell ref="E1:E2"/>
    <mergeCell ref="F1:F2"/>
    <mergeCell ref="D1:D2"/>
  </mergeCells>
  <dataValidations count="1">
    <dataValidation type="list" allowBlank="1" showInputMessage="1" showErrorMessage="1" sqref="F39:F1048576 F27:F37 F7:F14 F20:F23 F3:F4" xr:uid="{00000000-0002-0000-0000-000000000000}">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320AA-A9AB-4DB2-B7A2-75867A697AEB}">
  <dimension ref="A1:J83"/>
  <sheetViews>
    <sheetView zoomScale="85" zoomScaleNormal="85" workbookViewId="0">
      <selection activeCell="A16" sqref="A16:I83"/>
    </sheetView>
  </sheetViews>
  <sheetFormatPr defaultRowHeight="30" customHeight="1" x14ac:dyDescent="0.2"/>
  <cols>
    <col min="2" max="2" width="8.75" customWidth="1"/>
    <col min="4" max="4" width="15.25" customWidth="1"/>
    <col min="5" max="5" width="13.25" customWidth="1"/>
    <col min="6" max="6" width="11.75" customWidth="1"/>
    <col min="7" max="7" width="11.25" customWidth="1"/>
    <col min="8" max="8" width="14.25" customWidth="1"/>
    <col min="9" max="9" width="16.5" customWidth="1"/>
    <col min="10" max="10" width="15.375" customWidth="1"/>
  </cols>
  <sheetData>
    <row r="1" spans="1:10" ht="30" customHeight="1" x14ac:dyDescent="0.2">
      <c r="A1" s="87" t="s">
        <v>782</v>
      </c>
      <c r="B1" s="88"/>
      <c r="C1" s="88"/>
      <c r="D1" s="88"/>
      <c r="E1" s="88"/>
      <c r="F1" s="88"/>
      <c r="G1" s="88"/>
      <c r="H1" s="88"/>
      <c r="I1" s="89"/>
    </row>
    <row r="2" spans="1:10" ht="30" customHeight="1" x14ac:dyDescent="0.2">
      <c r="A2" s="90"/>
      <c r="B2" s="91"/>
      <c r="C2" s="91"/>
      <c r="D2" s="91"/>
      <c r="E2" s="91"/>
      <c r="F2" s="91"/>
      <c r="G2" s="91"/>
      <c r="H2" s="91"/>
      <c r="I2" s="92"/>
    </row>
    <row r="3" spans="1:10" ht="30" customHeight="1" x14ac:dyDescent="0.2">
      <c r="A3" s="36"/>
      <c r="B3" s="34" t="s">
        <v>775</v>
      </c>
      <c r="C3" s="34" t="s">
        <v>778</v>
      </c>
      <c r="D3" s="34" t="s">
        <v>776</v>
      </c>
      <c r="E3" s="34" t="s">
        <v>777</v>
      </c>
      <c r="F3" s="62" t="s">
        <v>779</v>
      </c>
      <c r="G3" s="62" t="s">
        <v>780</v>
      </c>
      <c r="H3" s="34" t="s">
        <v>781</v>
      </c>
      <c r="I3" s="34">
        <v>1126857</v>
      </c>
    </row>
    <row r="4" spans="1:10" ht="30" customHeight="1" x14ac:dyDescent="0.2">
      <c r="A4" s="93" t="s">
        <v>784</v>
      </c>
      <c r="B4" s="93"/>
      <c r="C4" s="93"/>
      <c r="D4" s="93"/>
      <c r="E4" s="93"/>
      <c r="F4" s="93"/>
      <c r="G4" s="93"/>
      <c r="H4" s="93"/>
      <c r="I4" s="93"/>
      <c r="J4" s="93"/>
    </row>
    <row r="5" spans="1:10" ht="30" customHeight="1" x14ac:dyDescent="0.2">
      <c r="A5" s="93"/>
      <c r="B5" s="93"/>
      <c r="C5" s="93"/>
      <c r="D5" s="93"/>
      <c r="E5" s="93"/>
      <c r="F5" s="93"/>
      <c r="G5" s="93"/>
      <c r="H5" s="93"/>
      <c r="I5" s="93"/>
      <c r="J5" s="93"/>
    </row>
    <row r="6" spans="1:10" ht="30" customHeight="1" x14ac:dyDescent="0.2">
      <c r="A6" s="43" t="s">
        <v>794</v>
      </c>
      <c r="B6" s="39" t="s">
        <v>283</v>
      </c>
      <c r="C6" s="39">
        <v>1</v>
      </c>
      <c r="D6" s="39" t="s">
        <v>8</v>
      </c>
      <c r="E6" s="39" t="s">
        <v>9</v>
      </c>
      <c r="F6" s="63">
        <v>44986</v>
      </c>
      <c r="G6" s="39" t="s">
        <v>11</v>
      </c>
      <c r="H6" s="36" t="s">
        <v>693</v>
      </c>
      <c r="I6" s="39"/>
      <c r="J6" s="39" t="s">
        <v>783</v>
      </c>
    </row>
    <row r="7" spans="1:10" ht="30" customHeight="1" x14ac:dyDescent="0.2">
      <c r="A7" s="94" t="s">
        <v>787</v>
      </c>
      <c r="B7" s="95"/>
      <c r="C7" s="95"/>
      <c r="D7" s="95"/>
      <c r="E7" s="95"/>
      <c r="F7" s="95"/>
      <c r="G7" s="95"/>
      <c r="H7" s="96"/>
      <c r="I7" s="85" t="s">
        <v>786</v>
      </c>
      <c r="J7" s="85"/>
    </row>
    <row r="8" spans="1:10" ht="30" customHeight="1" x14ac:dyDescent="0.2">
      <c r="A8" s="97"/>
      <c r="B8" s="98"/>
      <c r="C8" s="98"/>
      <c r="D8" s="98"/>
      <c r="E8" s="98"/>
      <c r="F8" s="98"/>
      <c r="G8" s="98"/>
      <c r="H8" s="99"/>
      <c r="I8" s="85"/>
      <c r="J8" s="85"/>
    </row>
    <row r="9" spans="1:10" ht="30" customHeight="1" x14ac:dyDescent="0.2">
      <c r="A9" s="36"/>
      <c r="B9" s="43" t="s">
        <v>794</v>
      </c>
      <c r="C9" s="39" t="s">
        <v>14</v>
      </c>
      <c r="D9" s="39" t="s">
        <v>15</v>
      </c>
      <c r="E9" s="63">
        <v>44986</v>
      </c>
      <c r="F9" s="63">
        <v>45261</v>
      </c>
      <c r="G9" s="39" t="s">
        <v>785</v>
      </c>
      <c r="H9" s="39" t="s">
        <v>783</v>
      </c>
      <c r="I9" s="85"/>
      <c r="J9" s="85"/>
    </row>
    <row r="10" spans="1:10" ht="30" customHeight="1" x14ac:dyDescent="0.2">
      <c r="A10" s="43"/>
      <c r="B10" s="43" t="s">
        <v>794</v>
      </c>
      <c r="C10" s="39" t="s">
        <v>81</v>
      </c>
      <c r="D10" s="39" t="s">
        <v>82</v>
      </c>
      <c r="E10" s="63">
        <v>44986</v>
      </c>
      <c r="F10" s="63">
        <v>45261</v>
      </c>
      <c r="G10" s="39" t="s">
        <v>785</v>
      </c>
      <c r="H10" s="39" t="s">
        <v>783</v>
      </c>
      <c r="I10" s="85"/>
      <c r="J10" s="85"/>
    </row>
    <row r="11" spans="1:10" ht="30" customHeight="1" x14ac:dyDescent="0.2">
      <c r="A11" s="43"/>
      <c r="B11" s="43" t="s">
        <v>794</v>
      </c>
      <c r="C11" s="39" t="s">
        <v>169</v>
      </c>
      <c r="D11" s="39" t="s">
        <v>170</v>
      </c>
      <c r="E11" s="63">
        <v>44986</v>
      </c>
      <c r="F11" s="63">
        <v>45261</v>
      </c>
      <c r="G11" s="39" t="s">
        <v>785</v>
      </c>
      <c r="H11" s="39" t="s">
        <v>783</v>
      </c>
      <c r="I11" s="85"/>
      <c r="J11" s="85"/>
    </row>
    <row r="12" spans="1:10" ht="30" customHeight="1" x14ac:dyDescent="0.2">
      <c r="A12" s="36"/>
      <c r="B12" s="43" t="s">
        <v>794</v>
      </c>
      <c r="C12" s="39" t="s">
        <v>206</v>
      </c>
      <c r="D12" s="39" t="s">
        <v>207</v>
      </c>
      <c r="E12" s="63">
        <v>45261</v>
      </c>
      <c r="F12" s="63">
        <v>45627</v>
      </c>
      <c r="G12" s="39" t="s">
        <v>785</v>
      </c>
      <c r="H12" s="39" t="s">
        <v>783</v>
      </c>
      <c r="I12" s="85"/>
      <c r="J12" s="85"/>
    </row>
    <row r="13" spans="1:10" ht="30" customHeight="1" x14ac:dyDescent="0.2">
      <c r="A13" s="43"/>
      <c r="B13" s="43" t="s">
        <v>794</v>
      </c>
      <c r="C13" s="39" t="s">
        <v>274</v>
      </c>
      <c r="D13" s="39" t="s">
        <v>275</v>
      </c>
      <c r="E13" s="63">
        <v>45536</v>
      </c>
      <c r="F13" s="63">
        <v>45627</v>
      </c>
      <c r="G13" s="39" t="s">
        <v>785</v>
      </c>
      <c r="H13" s="39" t="s">
        <v>783</v>
      </c>
      <c r="I13" s="85"/>
      <c r="J13" s="85"/>
    </row>
    <row r="14" spans="1:10" ht="30" customHeight="1" x14ac:dyDescent="0.2">
      <c r="A14" s="79" t="s">
        <v>788</v>
      </c>
      <c r="B14" s="80"/>
      <c r="C14" s="80"/>
      <c r="D14" s="80"/>
      <c r="E14" s="80"/>
      <c r="F14" s="80"/>
      <c r="G14" s="80"/>
      <c r="H14" s="80"/>
      <c r="I14" s="81"/>
      <c r="J14" s="86" t="s">
        <v>786</v>
      </c>
    </row>
    <row r="15" spans="1:10" ht="30" customHeight="1" x14ac:dyDescent="0.2">
      <c r="A15" s="82"/>
      <c r="B15" s="83"/>
      <c r="C15" s="83"/>
      <c r="D15" s="83"/>
      <c r="E15" s="83"/>
      <c r="F15" s="83"/>
      <c r="G15" s="83"/>
      <c r="H15" s="83"/>
      <c r="I15" s="84"/>
      <c r="J15" s="86"/>
    </row>
    <row r="16" spans="1:10" ht="30" customHeight="1" x14ac:dyDescent="0.2">
      <c r="A16" s="44"/>
      <c r="B16" s="44">
        <v>1</v>
      </c>
      <c r="C16" s="44" t="s">
        <v>789</v>
      </c>
      <c r="D16" s="67" t="s">
        <v>18</v>
      </c>
      <c r="E16" s="68" t="s">
        <v>19</v>
      </c>
      <c r="F16" s="69">
        <v>44986</v>
      </c>
      <c r="G16" s="69">
        <v>45078</v>
      </c>
      <c r="H16" s="68" t="s">
        <v>21</v>
      </c>
      <c r="I16" s="44" t="s">
        <v>783</v>
      </c>
      <c r="J16" s="86"/>
    </row>
    <row r="17" spans="1:10" ht="30" customHeight="1" x14ac:dyDescent="0.2">
      <c r="A17" s="44"/>
      <c r="B17" s="44">
        <v>1</v>
      </c>
      <c r="C17" s="44" t="s">
        <v>789</v>
      </c>
      <c r="D17" s="67" t="s">
        <v>24</v>
      </c>
      <c r="E17" s="68" t="s">
        <v>25</v>
      </c>
      <c r="F17" s="69">
        <v>44927</v>
      </c>
      <c r="G17" s="69">
        <v>44986</v>
      </c>
      <c r="H17" s="68" t="s">
        <v>27</v>
      </c>
      <c r="I17" s="44" t="s">
        <v>783</v>
      </c>
      <c r="J17" s="86"/>
    </row>
    <row r="18" spans="1:10" ht="30" customHeight="1" x14ac:dyDescent="0.2">
      <c r="A18" s="44"/>
      <c r="B18" s="44">
        <v>1</v>
      </c>
      <c r="C18" s="44" t="s">
        <v>790</v>
      </c>
      <c r="D18" s="67" t="s">
        <v>29</v>
      </c>
      <c r="E18" s="68" t="s">
        <v>30</v>
      </c>
      <c r="F18" s="69">
        <v>44927</v>
      </c>
      <c r="G18" s="69">
        <v>44986</v>
      </c>
      <c r="H18" s="68" t="s">
        <v>31</v>
      </c>
      <c r="I18" s="44" t="s">
        <v>783</v>
      </c>
      <c r="J18" s="86"/>
    </row>
    <row r="19" spans="1:10" ht="30" customHeight="1" x14ac:dyDescent="0.2">
      <c r="A19" s="44"/>
      <c r="B19" s="44">
        <v>1</v>
      </c>
      <c r="C19" s="44" t="s">
        <v>790</v>
      </c>
      <c r="D19" s="67" t="s">
        <v>34</v>
      </c>
      <c r="E19" s="68" t="s">
        <v>35</v>
      </c>
      <c r="F19" s="69">
        <v>44927</v>
      </c>
      <c r="G19" s="69">
        <v>44986</v>
      </c>
      <c r="H19" s="68" t="s">
        <v>37</v>
      </c>
      <c r="I19" s="44" t="s">
        <v>783</v>
      </c>
      <c r="J19" s="86"/>
    </row>
    <row r="20" spans="1:10" ht="30" customHeight="1" x14ac:dyDescent="0.2">
      <c r="A20" s="44"/>
      <c r="B20" s="44">
        <v>1</v>
      </c>
      <c r="C20" s="44" t="s">
        <v>790</v>
      </c>
      <c r="D20" s="67" t="s">
        <v>39</v>
      </c>
      <c r="E20" s="68" t="s">
        <v>40</v>
      </c>
      <c r="F20" s="69">
        <v>44927</v>
      </c>
      <c r="G20" s="69">
        <v>44986</v>
      </c>
      <c r="H20" s="68" t="s">
        <v>41</v>
      </c>
      <c r="I20" s="44" t="s">
        <v>783</v>
      </c>
      <c r="J20" s="86"/>
    </row>
    <row r="21" spans="1:10" ht="30" customHeight="1" x14ac:dyDescent="0.2">
      <c r="A21" s="44"/>
      <c r="B21" s="44">
        <v>1</v>
      </c>
      <c r="C21" s="44" t="s">
        <v>791</v>
      </c>
      <c r="D21" s="67" t="s">
        <v>43</v>
      </c>
      <c r="E21" s="68" t="s">
        <v>44</v>
      </c>
      <c r="F21" s="69">
        <v>44927</v>
      </c>
      <c r="G21" s="69">
        <v>44986</v>
      </c>
      <c r="H21" s="68" t="s">
        <v>45</v>
      </c>
      <c r="I21" s="44" t="s">
        <v>783</v>
      </c>
      <c r="J21" s="86"/>
    </row>
    <row r="22" spans="1:10" ht="30" customHeight="1" x14ac:dyDescent="0.2">
      <c r="A22" s="44"/>
      <c r="B22" s="44">
        <v>1</v>
      </c>
      <c r="C22" s="44" t="s">
        <v>791</v>
      </c>
      <c r="D22" s="67" t="s">
        <v>48</v>
      </c>
      <c r="E22" s="68" t="s">
        <v>49</v>
      </c>
      <c r="F22" s="69">
        <v>44927</v>
      </c>
      <c r="G22" s="69">
        <v>44986</v>
      </c>
      <c r="H22" s="68" t="s">
        <v>50</v>
      </c>
      <c r="I22" s="44" t="s">
        <v>783</v>
      </c>
      <c r="J22" s="86"/>
    </row>
    <row r="23" spans="1:10" ht="30" customHeight="1" x14ac:dyDescent="0.2">
      <c r="A23" s="44"/>
      <c r="B23" s="44">
        <v>1</v>
      </c>
      <c r="C23" s="44" t="s">
        <v>792</v>
      </c>
      <c r="D23" s="67" t="s">
        <v>52</v>
      </c>
      <c r="E23" s="68" t="s">
        <v>53</v>
      </c>
      <c r="F23" s="69">
        <v>44927</v>
      </c>
      <c r="G23" s="69">
        <v>44986</v>
      </c>
      <c r="H23" s="68" t="s">
        <v>54</v>
      </c>
      <c r="I23" s="44" t="s">
        <v>783</v>
      </c>
      <c r="J23" s="86"/>
    </row>
    <row r="24" spans="1:10" ht="30" customHeight="1" x14ac:dyDescent="0.2">
      <c r="A24" s="44"/>
      <c r="B24" s="44">
        <v>1</v>
      </c>
      <c r="C24" s="44" t="s">
        <v>793</v>
      </c>
      <c r="D24" s="67" t="s">
        <v>57</v>
      </c>
      <c r="E24" s="68" t="s">
        <v>58</v>
      </c>
      <c r="F24" s="69">
        <v>44927</v>
      </c>
      <c r="G24" s="69">
        <v>44986</v>
      </c>
      <c r="H24" s="68" t="s">
        <v>60</v>
      </c>
      <c r="I24" s="44" t="s">
        <v>783</v>
      </c>
      <c r="J24" s="86"/>
    </row>
    <row r="25" spans="1:10" ht="30" customHeight="1" x14ac:dyDescent="0.2">
      <c r="A25" s="44"/>
      <c r="B25" s="44">
        <v>1</v>
      </c>
      <c r="C25" s="44" t="s">
        <v>793</v>
      </c>
      <c r="D25" s="67" t="s">
        <v>63</v>
      </c>
      <c r="E25" s="68" t="s">
        <v>64</v>
      </c>
      <c r="F25" s="69">
        <v>44927</v>
      </c>
      <c r="G25" s="69">
        <v>44986</v>
      </c>
      <c r="H25" s="68" t="s">
        <v>65</v>
      </c>
      <c r="I25" s="44" t="s">
        <v>783</v>
      </c>
      <c r="J25" s="86"/>
    </row>
    <row r="26" spans="1:10" ht="30" customHeight="1" x14ac:dyDescent="0.2">
      <c r="A26" s="44"/>
      <c r="B26" s="44">
        <v>1</v>
      </c>
      <c r="C26" s="44" t="s">
        <v>789</v>
      </c>
      <c r="D26" s="67" t="s">
        <v>67</v>
      </c>
      <c r="E26" s="68" t="s">
        <v>68</v>
      </c>
      <c r="F26" s="69">
        <v>44927</v>
      </c>
      <c r="G26" s="69">
        <v>44986</v>
      </c>
      <c r="H26" s="68" t="s">
        <v>69</v>
      </c>
      <c r="I26" s="44" t="s">
        <v>783</v>
      </c>
      <c r="J26" s="86"/>
    </row>
    <row r="27" spans="1:10" ht="30" customHeight="1" x14ac:dyDescent="0.2">
      <c r="A27" s="44"/>
      <c r="B27" s="44">
        <v>1</v>
      </c>
      <c r="C27" s="44" t="s">
        <v>789</v>
      </c>
      <c r="D27" s="67" t="s">
        <v>71</v>
      </c>
      <c r="E27" s="68" t="s">
        <v>72</v>
      </c>
      <c r="F27" s="69">
        <v>44927</v>
      </c>
      <c r="G27" s="69">
        <v>44986</v>
      </c>
      <c r="H27" s="68" t="s">
        <v>74</v>
      </c>
      <c r="I27" s="44" t="s">
        <v>783</v>
      </c>
      <c r="J27" s="86"/>
    </row>
    <row r="28" spans="1:10" ht="30" customHeight="1" x14ac:dyDescent="0.2">
      <c r="A28" s="44"/>
      <c r="B28" s="44">
        <v>1</v>
      </c>
      <c r="C28" s="44" t="s">
        <v>283</v>
      </c>
      <c r="D28" s="67" t="s">
        <v>76</v>
      </c>
      <c r="E28" s="68" t="s">
        <v>77</v>
      </c>
      <c r="F28" s="69">
        <v>44927</v>
      </c>
      <c r="G28" s="69">
        <v>44986</v>
      </c>
      <c r="H28" s="68" t="s">
        <v>78</v>
      </c>
      <c r="I28" s="44" t="s">
        <v>783</v>
      </c>
      <c r="J28" s="86"/>
    </row>
    <row r="29" spans="1:10" ht="30" customHeight="1" x14ac:dyDescent="0.2">
      <c r="A29" s="44"/>
      <c r="B29" s="44">
        <v>2</v>
      </c>
      <c r="C29" s="44" t="s">
        <v>789</v>
      </c>
      <c r="D29" s="67" t="s">
        <v>84</v>
      </c>
      <c r="E29" s="70" t="s">
        <v>85</v>
      </c>
      <c r="F29" s="69">
        <v>44927</v>
      </c>
      <c r="G29" s="69">
        <v>44986</v>
      </c>
      <c r="H29" s="68" t="s">
        <v>86</v>
      </c>
      <c r="I29" s="44" t="s">
        <v>783</v>
      </c>
      <c r="J29" s="86"/>
    </row>
    <row r="30" spans="1:10" ht="30" customHeight="1" x14ac:dyDescent="0.2">
      <c r="A30" s="44"/>
      <c r="B30" s="44">
        <v>2</v>
      </c>
      <c r="C30" s="44" t="s">
        <v>789</v>
      </c>
      <c r="D30" s="67" t="s">
        <v>88</v>
      </c>
      <c r="E30" s="70" t="s">
        <v>89</v>
      </c>
      <c r="F30" s="69">
        <v>44927</v>
      </c>
      <c r="G30" s="69">
        <v>44986</v>
      </c>
      <c r="H30" s="68" t="s">
        <v>90</v>
      </c>
      <c r="I30" s="44" t="s">
        <v>783</v>
      </c>
      <c r="J30" s="86"/>
    </row>
    <row r="31" spans="1:10" ht="30" customHeight="1" x14ac:dyDescent="0.2">
      <c r="A31" s="44"/>
      <c r="B31" s="44">
        <v>2</v>
      </c>
      <c r="C31" s="44" t="s">
        <v>790</v>
      </c>
      <c r="D31" s="67" t="s">
        <v>93</v>
      </c>
      <c r="E31" s="70" t="s">
        <v>94</v>
      </c>
      <c r="F31" s="69">
        <v>44927</v>
      </c>
      <c r="G31" s="69">
        <v>44986</v>
      </c>
      <c r="H31" s="68" t="s">
        <v>95</v>
      </c>
      <c r="I31" s="44" t="s">
        <v>783</v>
      </c>
      <c r="J31" s="86"/>
    </row>
    <row r="32" spans="1:10" ht="30" customHeight="1" x14ac:dyDescent="0.2">
      <c r="A32" s="44"/>
      <c r="B32" s="44">
        <v>2</v>
      </c>
      <c r="C32" s="44" t="s">
        <v>790</v>
      </c>
      <c r="D32" s="67" t="s">
        <v>97</v>
      </c>
      <c r="E32" s="70" t="s">
        <v>98</v>
      </c>
      <c r="F32" s="69">
        <v>44927</v>
      </c>
      <c r="G32" s="69">
        <v>44986</v>
      </c>
      <c r="H32" s="68" t="s">
        <v>99</v>
      </c>
      <c r="I32" s="44" t="s">
        <v>783</v>
      </c>
      <c r="J32" s="86"/>
    </row>
    <row r="33" spans="1:10" ht="30" customHeight="1" x14ac:dyDescent="0.2">
      <c r="A33" s="44"/>
      <c r="B33" s="44">
        <v>2</v>
      </c>
      <c r="C33" s="44" t="s">
        <v>790</v>
      </c>
      <c r="D33" s="67" t="s">
        <v>101</v>
      </c>
      <c r="E33" s="70" t="s">
        <v>102</v>
      </c>
      <c r="F33" s="69">
        <v>44927</v>
      </c>
      <c r="G33" s="69">
        <v>44986</v>
      </c>
      <c r="H33" s="68" t="s">
        <v>103</v>
      </c>
      <c r="I33" s="44" t="s">
        <v>783</v>
      </c>
      <c r="J33" s="86"/>
    </row>
    <row r="34" spans="1:10" ht="30" customHeight="1" x14ac:dyDescent="0.2">
      <c r="A34" s="44"/>
      <c r="B34" s="44">
        <v>2</v>
      </c>
      <c r="C34" s="44" t="s">
        <v>791</v>
      </c>
      <c r="D34" s="67" t="s">
        <v>105</v>
      </c>
      <c r="E34" s="70" t="s">
        <v>106</v>
      </c>
      <c r="F34" s="69">
        <v>44927</v>
      </c>
      <c r="G34" s="69">
        <v>44986</v>
      </c>
      <c r="H34" s="68" t="s">
        <v>107</v>
      </c>
      <c r="I34" s="44" t="s">
        <v>783</v>
      </c>
      <c r="J34" s="86"/>
    </row>
    <row r="35" spans="1:10" ht="30" customHeight="1" x14ac:dyDescent="0.2">
      <c r="A35" s="44"/>
      <c r="B35" s="44">
        <v>2</v>
      </c>
      <c r="C35" s="44" t="s">
        <v>791</v>
      </c>
      <c r="D35" s="67" t="s">
        <v>109</v>
      </c>
      <c r="E35" s="70" t="s">
        <v>110</v>
      </c>
      <c r="F35" s="69">
        <v>44927</v>
      </c>
      <c r="G35" s="69">
        <v>44986</v>
      </c>
      <c r="H35" s="68" t="s">
        <v>111</v>
      </c>
      <c r="I35" s="44" t="s">
        <v>783</v>
      </c>
      <c r="J35" s="86"/>
    </row>
    <row r="36" spans="1:10" ht="30" customHeight="1" x14ac:dyDescent="0.2">
      <c r="A36" s="44"/>
      <c r="B36" s="44">
        <v>2</v>
      </c>
      <c r="C36" s="44" t="s">
        <v>792</v>
      </c>
      <c r="D36" s="67" t="s">
        <v>113</v>
      </c>
      <c r="E36" s="70" t="s">
        <v>114</v>
      </c>
      <c r="F36" s="69">
        <v>44927</v>
      </c>
      <c r="G36" s="69">
        <v>44986</v>
      </c>
      <c r="H36" s="68" t="s">
        <v>115</v>
      </c>
      <c r="I36" s="44" t="s">
        <v>783</v>
      </c>
      <c r="J36" s="86"/>
    </row>
    <row r="37" spans="1:10" ht="30" customHeight="1" x14ac:dyDescent="0.2">
      <c r="A37" s="44"/>
      <c r="B37" s="44">
        <v>2</v>
      </c>
      <c r="C37" s="44" t="s">
        <v>793</v>
      </c>
      <c r="D37" s="67" t="s">
        <v>117</v>
      </c>
      <c r="E37" s="70" t="s">
        <v>118</v>
      </c>
      <c r="F37" s="69">
        <v>44927</v>
      </c>
      <c r="G37" s="69">
        <v>44986</v>
      </c>
      <c r="H37" s="68" t="s">
        <v>119</v>
      </c>
      <c r="I37" s="44" t="s">
        <v>783</v>
      </c>
      <c r="J37" s="86"/>
    </row>
    <row r="38" spans="1:10" ht="30" customHeight="1" x14ac:dyDescent="0.2">
      <c r="A38" s="44"/>
      <c r="B38" s="44">
        <v>2</v>
      </c>
      <c r="C38" s="44" t="s">
        <v>793</v>
      </c>
      <c r="D38" s="67" t="s">
        <v>121</v>
      </c>
      <c r="E38" s="70" t="s">
        <v>122</v>
      </c>
      <c r="F38" s="69">
        <v>44927</v>
      </c>
      <c r="G38" s="69">
        <v>44986</v>
      </c>
      <c r="H38" s="68" t="s">
        <v>123</v>
      </c>
      <c r="I38" s="44" t="s">
        <v>783</v>
      </c>
      <c r="J38" s="86"/>
    </row>
    <row r="39" spans="1:10" ht="30" customHeight="1" x14ac:dyDescent="0.2">
      <c r="A39" s="44"/>
      <c r="B39" s="44">
        <v>2</v>
      </c>
      <c r="C39" s="44" t="s">
        <v>789</v>
      </c>
      <c r="D39" s="67" t="s">
        <v>125</v>
      </c>
      <c r="E39" s="70" t="s">
        <v>126</v>
      </c>
      <c r="F39" s="69">
        <v>44927</v>
      </c>
      <c r="G39" s="69">
        <v>44986</v>
      </c>
      <c r="H39" s="68" t="s">
        <v>127</v>
      </c>
      <c r="I39" s="44" t="s">
        <v>783</v>
      </c>
      <c r="J39" s="86"/>
    </row>
    <row r="40" spans="1:10" ht="30" customHeight="1" x14ac:dyDescent="0.2">
      <c r="A40" s="44"/>
      <c r="B40" s="44">
        <v>2</v>
      </c>
      <c r="C40" s="44" t="s">
        <v>789</v>
      </c>
      <c r="D40" s="67" t="s">
        <v>129</v>
      </c>
      <c r="E40" s="70" t="s">
        <v>130</v>
      </c>
      <c r="F40" s="69">
        <v>44927</v>
      </c>
      <c r="G40" s="69">
        <v>44986</v>
      </c>
      <c r="H40" s="68" t="s">
        <v>132</v>
      </c>
      <c r="I40" s="44" t="s">
        <v>783</v>
      </c>
      <c r="J40" s="86"/>
    </row>
    <row r="41" spans="1:10" ht="30" customHeight="1" x14ac:dyDescent="0.2">
      <c r="A41" s="44"/>
      <c r="B41" s="44">
        <v>2</v>
      </c>
      <c r="C41" s="44" t="s">
        <v>283</v>
      </c>
      <c r="D41" s="67" t="s">
        <v>134</v>
      </c>
      <c r="E41" s="70" t="s">
        <v>135</v>
      </c>
      <c r="F41" s="69">
        <v>44927</v>
      </c>
      <c r="G41" s="69">
        <v>44986</v>
      </c>
      <c r="H41" s="68" t="s">
        <v>136</v>
      </c>
      <c r="I41" s="44" t="s">
        <v>783</v>
      </c>
      <c r="J41" s="86"/>
    </row>
    <row r="42" spans="1:10" ht="30" customHeight="1" x14ac:dyDescent="0.2">
      <c r="A42" s="44"/>
      <c r="B42" s="44">
        <v>2</v>
      </c>
      <c r="C42" s="44" t="s">
        <v>789</v>
      </c>
      <c r="D42" s="67" t="s">
        <v>138</v>
      </c>
      <c r="E42" s="70" t="s">
        <v>139</v>
      </c>
      <c r="F42" s="69">
        <v>44927</v>
      </c>
      <c r="G42" s="69">
        <v>44986</v>
      </c>
      <c r="H42" s="68" t="s">
        <v>140</v>
      </c>
      <c r="I42" s="44" t="s">
        <v>783</v>
      </c>
      <c r="J42" s="86"/>
    </row>
    <row r="43" spans="1:10" ht="30" customHeight="1" x14ac:dyDescent="0.2">
      <c r="A43" s="44"/>
      <c r="B43" s="44">
        <v>2</v>
      </c>
      <c r="C43" s="44" t="s">
        <v>789</v>
      </c>
      <c r="D43" s="67" t="s">
        <v>142</v>
      </c>
      <c r="E43" s="70" t="s">
        <v>143</v>
      </c>
      <c r="F43" s="69">
        <v>44927</v>
      </c>
      <c r="G43" s="69">
        <v>44986</v>
      </c>
      <c r="H43" s="68" t="s">
        <v>144</v>
      </c>
      <c r="I43" s="44" t="s">
        <v>783</v>
      </c>
      <c r="J43" s="86"/>
    </row>
    <row r="44" spans="1:10" ht="30" customHeight="1" x14ac:dyDescent="0.2">
      <c r="A44" s="44"/>
      <c r="B44" s="44">
        <v>2</v>
      </c>
      <c r="C44" s="44" t="s">
        <v>790</v>
      </c>
      <c r="D44" s="67" t="s">
        <v>146</v>
      </c>
      <c r="E44" s="70" t="s">
        <v>147</v>
      </c>
      <c r="F44" s="69">
        <v>44927</v>
      </c>
      <c r="G44" s="69">
        <v>44986</v>
      </c>
      <c r="H44" s="68" t="s">
        <v>148</v>
      </c>
      <c r="I44" s="44" t="s">
        <v>783</v>
      </c>
      <c r="J44" s="86"/>
    </row>
    <row r="45" spans="1:10" ht="30" customHeight="1" x14ac:dyDescent="0.2">
      <c r="A45" s="44"/>
      <c r="B45" s="44">
        <v>2</v>
      </c>
      <c r="C45" s="44" t="s">
        <v>790</v>
      </c>
      <c r="D45" s="67" t="s">
        <v>150</v>
      </c>
      <c r="E45" s="70" t="s">
        <v>151</v>
      </c>
      <c r="F45" s="69">
        <v>44927</v>
      </c>
      <c r="G45" s="69">
        <v>44986</v>
      </c>
      <c r="H45" s="68" t="s">
        <v>152</v>
      </c>
      <c r="I45" s="44" t="s">
        <v>783</v>
      </c>
      <c r="J45" s="86"/>
    </row>
    <row r="46" spans="1:10" ht="30" customHeight="1" x14ac:dyDescent="0.2">
      <c r="A46" s="44"/>
      <c r="B46" s="44">
        <v>2</v>
      </c>
      <c r="C46" s="44" t="s">
        <v>790</v>
      </c>
      <c r="D46" s="67" t="s">
        <v>154</v>
      </c>
      <c r="E46" s="70" t="s">
        <v>155</v>
      </c>
      <c r="F46" s="69">
        <v>44927</v>
      </c>
      <c r="G46" s="69">
        <v>44986</v>
      </c>
      <c r="H46" s="68" t="s">
        <v>156</v>
      </c>
      <c r="I46" s="44" t="s">
        <v>783</v>
      </c>
      <c r="J46" s="86"/>
    </row>
    <row r="47" spans="1:10" ht="30" customHeight="1" x14ac:dyDescent="0.2">
      <c r="A47" s="44"/>
      <c r="B47" s="44">
        <v>2</v>
      </c>
      <c r="C47" s="44" t="s">
        <v>791</v>
      </c>
      <c r="D47" s="67" t="s">
        <v>158</v>
      </c>
      <c r="E47" s="70" t="s">
        <v>159</v>
      </c>
      <c r="F47" s="69">
        <v>44927</v>
      </c>
      <c r="G47" s="69">
        <v>44986</v>
      </c>
      <c r="H47" s="68" t="s">
        <v>160</v>
      </c>
      <c r="I47" s="44" t="s">
        <v>783</v>
      </c>
      <c r="J47" s="86"/>
    </row>
    <row r="48" spans="1:10" ht="30" customHeight="1" x14ac:dyDescent="0.2">
      <c r="A48" s="44"/>
      <c r="B48" s="44">
        <v>2</v>
      </c>
      <c r="C48" s="44" t="s">
        <v>791</v>
      </c>
      <c r="D48" s="67" t="s">
        <v>162</v>
      </c>
      <c r="E48" s="70" t="s">
        <v>163</v>
      </c>
      <c r="F48" s="69">
        <v>44927</v>
      </c>
      <c r="G48" s="69">
        <v>44986</v>
      </c>
      <c r="H48" s="68" t="s">
        <v>164</v>
      </c>
      <c r="I48" s="44" t="s">
        <v>783</v>
      </c>
      <c r="J48" s="86"/>
    </row>
    <row r="49" spans="1:10" ht="30" customHeight="1" x14ac:dyDescent="0.2">
      <c r="A49" s="44"/>
      <c r="B49" s="44">
        <v>2</v>
      </c>
      <c r="C49" s="44" t="s">
        <v>792</v>
      </c>
      <c r="D49" s="67" t="s">
        <v>166</v>
      </c>
      <c r="E49" s="66" t="s">
        <v>167</v>
      </c>
      <c r="F49" s="69">
        <v>44927</v>
      </c>
      <c r="G49" s="69">
        <v>44986</v>
      </c>
      <c r="H49" s="71"/>
      <c r="I49" s="44" t="s">
        <v>783</v>
      </c>
      <c r="J49" s="86"/>
    </row>
    <row r="50" spans="1:10" ht="30" customHeight="1" x14ac:dyDescent="0.2">
      <c r="A50" s="44"/>
      <c r="B50" s="44">
        <v>3</v>
      </c>
      <c r="C50" s="44" t="s">
        <v>790</v>
      </c>
      <c r="D50" s="67" t="s">
        <v>172</v>
      </c>
      <c r="E50" s="70" t="s">
        <v>173</v>
      </c>
      <c r="F50" s="69">
        <v>44927</v>
      </c>
      <c r="G50" s="69">
        <v>44986</v>
      </c>
      <c r="H50" s="44"/>
      <c r="I50" s="44" t="s">
        <v>783</v>
      </c>
      <c r="J50" s="86"/>
    </row>
    <row r="51" spans="1:10" ht="30" customHeight="1" x14ac:dyDescent="0.2">
      <c r="A51" s="44"/>
      <c r="B51" s="44">
        <v>3</v>
      </c>
      <c r="C51" s="44" t="s">
        <v>791</v>
      </c>
      <c r="D51" s="67" t="s">
        <v>175</v>
      </c>
      <c r="E51" s="70" t="s">
        <v>176</v>
      </c>
      <c r="F51" s="69">
        <v>44927</v>
      </c>
      <c r="G51" s="69">
        <v>44986</v>
      </c>
      <c r="H51" s="44"/>
      <c r="I51" s="44" t="s">
        <v>783</v>
      </c>
      <c r="J51" s="86"/>
    </row>
    <row r="52" spans="1:10" ht="30" customHeight="1" x14ac:dyDescent="0.2">
      <c r="A52" s="44"/>
      <c r="B52" s="44">
        <v>3</v>
      </c>
      <c r="C52" s="44" t="s">
        <v>791</v>
      </c>
      <c r="D52" s="67" t="s">
        <v>178</v>
      </c>
      <c r="E52" s="70" t="s">
        <v>179</v>
      </c>
      <c r="F52" s="69">
        <v>44927</v>
      </c>
      <c r="G52" s="69">
        <v>44986</v>
      </c>
      <c r="H52" s="44"/>
      <c r="I52" s="44" t="s">
        <v>783</v>
      </c>
      <c r="J52" s="86"/>
    </row>
    <row r="53" spans="1:10" ht="30" customHeight="1" x14ac:dyDescent="0.2">
      <c r="A53" s="44"/>
      <c r="B53" s="44">
        <v>3</v>
      </c>
      <c r="C53" s="44" t="s">
        <v>792</v>
      </c>
      <c r="D53" s="67" t="s">
        <v>181</v>
      </c>
      <c r="E53" s="70" t="s">
        <v>182</v>
      </c>
      <c r="F53" s="69">
        <v>44927</v>
      </c>
      <c r="G53" s="69">
        <v>44986</v>
      </c>
      <c r="H53" s="44"/>
      <c r="I53" s="44" t="s">
        <v>783</v>
      </c>
      <c r="J53" s="86"/>
    </row>
    <row r="54" spans="1:10" ht="30" customHeight="1" x14ac:dyDescent="0.2">
      <c r="A54" s="44"/>
      <c r="B54" s="44">
        <v>3</v>
      </c>
      <c r="C54" s="44" t="s">
        <v>790</v>
      </c>
      <c r="D54" s="67" t="s">
        <v>184</v>
      </c>
      <c r="E54" s="70" t="s">
        <v>185</v>
      </c>
      <c r="F54" s="69">
        <v>44927</v>
      </c>
      <c r="G54" s="69">
        <v>44986</v>
      </c>
      <c r="H54" s="44"/>
      <c r="I54" s="44" t="s">
        <v>783</v>
      </c>
      <c r="J54" s="86"/>
    </row>
    <row r="55" spans="1:10" ht="30" customHeight="1" x14ac:dyDescent="0.2">
      <c r="A55" s="44"/>
      <c r="B55" s="44">
        <v>3</v>
      </c>
      <c r="C55" s="44" t="s">
        <v>791</v>
      </c>
      <c r="D55" s="67" t="s">
        <v>187</v>
      </c>
      <c r="E55" s="70" t="s">
        <v>188</v>
      </c>
      <c r="F55" s="69">
        <v>44927</v>
      </c>
      <c r="G55" s="69">
        <v>44986</v>
      </c>
      <c r="H55" s="44"/>
      <c r="I55" s="44" t="s">
        <v>783</v>
      </c>
      <c r="J55" s="86"/>
    </row>
    <row r="56" spans="1:10" ht="30" customHeight="1" x14ac:dyDescent="0.2">
      <c r="A56" s="44"/>
      <c r="B56" s="44">
        <v>3</v>
      </c>
      <c r="C56" s="44" t="s">
        <v>791</v>
      </c>
      <c r="D56" s="67" t="s">
        <v>190</v>
      </c>
      <c r="E56" s="70" t="s">
        <v>191</v>
      </c>
      <c r="F56" s="69">
        <v>44927</v>
      </c>
      <c r="G56" s="69">
        <v>44986</v>
      </c>
      <c r="H56" s="44"/>
      <c r="I56" s="44" t="s">
        <v>783</v>
      </c>
      <c r="J56" s="86"/>
    </row>
    <row r="57" spans="1:10" ht="30" customHeight="1" x14ac:dyDescent="0.2">
      <c r="A57" s="44"/>
      <c r="B57" s="44">
        <v>3</v>
      </c>
      <c r="C57" s="44" t="s">
        <v>792</v>
      </c>
      <c r="D57" s="67" t="s">
        <v>193</v>
      </c>
      <c r="E57" s="70" t="s">
        <v>194</v>
      </c>
      <c r="F57" s="69">
        <v>44927</v>
      </c>
      <c r="G57" s="69">
        <v>44986</v>
      </c>
      <c r="H57" s="44"/>
      <c r="I57" s="44" t="s">
        <v>783</v>
      </c>
      <c r="J57" s="86"/>
    </row>
    <row r="58" spans="1:10" ht="30" customHeight="1" x14ac:dyDescent="0.2">
      <c r="A58" s="44"/>
      <c r="B58" s="44">
        <v>3</v>
      </c>
      <c r="C58" s="44" t="s">
        <v>790</v>
      </c>
      <c r="D58" s="67" t="s">
        <v>196</v>
      </c>
      <c r="E58" s="70" t="s">
        <v>197</v>
      </c>
      <c r="F58" s="69">
        <v>44927</v>
      </c>
      <c r="G58" s="69">
        <v>44986</v>
      </c>
      <c r="H58" s="44"/>
      <c r="I58" s="44" t="s">
        <v>783</v>
      </c>
      <c r="J58" s="86"/>
    </row>
    <row r="59" spans="1:10" ht="30" customHeight="1" x14ac:dyDescent="0.2">
      <c r="A59" s="44"/>
      <c r="B59" s="44">
        <v>3</v>
      </c>
      <c r="C59" s="44" t="s">
        <v>791</v>
      </c>
      <c r="D59" s="67" t="s">
        <v>200</v>
      </c>
      <c r="E59" s="70" t="s">
        <v>201</v>
      </c>
      <c r="F59" s="69">
        <v>44927</v>
      </c>
      <c r="G59" s="69">
        <v>44986</v>
      </c>
      <c r="H59" s="44"/>
      <c r="I59" s="44" t="s">
        <v>783</v>
      </c>
      <c r="J59" s="86"/>
    </row>
    <row r="60" spans="1:10" ht="30" customHeight="1" x14ac:dyDescent="0.2">
      <c r="A60" s="44"/>
      <c r="B60" s="44">
        <v>3</v>
      </c>
      <c r="C60" s="44" t="s">
        <v>791</v>
      </c>
      <c r="D60" s="67" t="s">
        <v>203</v>
      </c>
      <c r="E60" s="70" t="s">
        <v>204</v>
      </c>
      <c r="F60" s="69">
        <v>44927</v>
      </c>
      <c r="G60" s="69">
        <v>44986</v>
      </c>
      <c r="H60" s="44"/>
      <c r="I60" s="44" t="s">
        <v>783</v>
      </c>
      <c r="J60" s="86"/>
    </row>
    <row r="61" spans="1:10" ht="30" customHeight="1" x14ac:dyDescent="0.2">
      <c r="A61" s="44"/>
      <c r="B61" s="44">
        <v>4</v>
      </c>
      <c r="C61" s="44" t="s">
        <v>790</v>
      </c>
      <c r="D61" s="67" t="s">
        <v>209</v>
      </c>
      <c r="E61" s="70" t="s">
        <v>210</v>
      </c>
      <c r="F61" s="69">
        <v>44927</v>
      </c>
      <c r="G61" s="69">
        <v>44986</v>
      </c>
      <c r="H61" s="44"/>
      <c r="I61" s="44" t="s">
        <v>783</v>
      </c>
      <c r="J61" s="86"/>
    </row>
    <row r="62" spans="1:10" ht="30" customHeight="1" x14ac:dyDescent="0.2">
      <c r="A62" s="44"/>
      <c r="B62" s="44">
        <v>4</v>
      </c>
      <c r="C62" s="44" t="s">
        <v>791</v>
      </c>
      <c r="D62" s="67" t="s">
        <v>213</v>
      </c>
      <c r="E62" s="70" t="s">
        <v>214</v>
      </c>
      <c r="F62" s="69">
        <v>44927</v>
      </c>
      <c r="G62" s="69">
        <v>44986</v>
      </c>
      <c r="H62" s="44"/>
      <c r="I62" s="44" t="s">
        <v>783</v>
      </c>
      <c r="J62" s="86"/>
    </row>
    <row r="63" spans="1:10" ht="30" customHeight="1" x14ac:dyDescent="0.2">
      <c r="A63" s="44"/>
      <c r="B63" s="44">
        <v>4</v>
      </c>
      <c r="C63" s="44" t="s">
        <v>791</v>
      </c>
      <c r="D63" s="67" t="s">
        <v>216</v>
      </c>
      <c r="E63" s="70" t="s">
        <v>217</v>
      </c>
      <c r="F63" s="69">
        <v>44927</v>
      </c>
      <c r="G63" s="69">
        <v>44986</v>
      </c>
      <c r="H63" s="44"/>
      <c r="I63" s="44" t="s">
        <v>783</v>
      </c>
      <c r="J63" s="86"/>
    </row>
    <row r="64" spans="1:10" ht="30" customHeight="1" x14ac:dyDescent="0.2">
      <c r="A64" s="44"/>
      <c r="B64" s="44">
        <v>4</v>
      </c>
      <c r="C64" s="44" t="s">
        <v>792</v>
      </c>
      <c r="D64" s="67" t="s">
        <v>219</v>
      </c>
      <c r="E64" s="70" t="s">
        <v>220</v>
      </c>
      <c r="F64" s="69">
        <v>44927</v>
      </c>
      <c r="G64" s="69">
        <v>44986</v>
      </c>
      <c r="H64" s="44"/>
      <c r="I64" s="44" t="s">
        <v>783</v>
      </c>
      <c r="J64" s="86"/>
    </row>
    <row r="65" spans="1:10" ht="30" customHeight="1" x14ac:dyDescent="0.2">
      <c r="A65" s="44"/>
      <c r="B65" s="44">
        <v>4</v>
      </c>
      <c r="C65" s="44" t="s">
        <v>790</v>
      </c>
      <c r="D65" s="67" t="s">
        <v>222</v>
      </c>
      <c r="E65" s="70" t="s">
        <v>223</v>
      </c>
      <c r="F65" s="69">
        <v>44927</v>
      </c>
      <c r="G65" s="69">
        <v>44986</v>
      </c>
      <c r="H65" s="44"/>
      <c r="I65" s="44" t="s">
        <v>783</v>
      </c>
      <c r="J65" s="86"/>
    </row>
    <row r="66" spans="1:10" ht="30" customHeight="1" x14ac:dyDescent="0.2">
      <c r="A66" s="44"/>
      <c r="B66" s="44">
        <v>4</v>
      </c>
      <c r="C66" s="44" t="s">
        <v>791</v>
      </c>
      <c r="D66" s="67" t="s">
        <v>225</v>
      </c>
      <c r="E66" s="70" t="s">
        <v>226</v>
      </c>
      <c r="F66" s="69">
        <v>44927</v>
      </c>
      <c r="G66" s="69">
        <v>44986</v>
      </c>
      <c r="H66" s="44"/>
      <c r="I66" s="44" t="s">
        <v>783</v>
      </c>
      <c r="J66" s="86"/>
    </row>
    <row r="67" spans="1:10" ht="30" customHeight="1" x14ac:dyDescent="0.2">
      <c r="A67" s="44"/>
      <c r="B67" s="44">
        <v>4</v>
      </c>
      <c r="C67" s="44" t="s">
        <v>791</v>
      </c>
      <c r="D67" s="67" t="s">
        <v>228</v>
      </c>
      <c r="E67" s="70" t="s">
        <v>229</v>
      </c>
      <c r="F67" s="69">
        <v>44927</v>
      </c>
      <c r="G67" s="69">
        <v>44986</v>
      </c>
      <c r="H67" s="44"/>
      <c r="I67" s="44" t="s">
        <v>783</v>
      </c>
      <c r="J67" s="86"/>
    </row>
    <row r="68" spans="1:10" ht="30" customHeight="1" x14ac:dyDescent="0.2">
      <c r="A68" s="44"/>
      <c r="B68" s="44">
        <v>4</v>
      </c>
      <c r="C68" s="44" t="s">
        <v>792</v>
      </c>
      <c r="D68" s="67" t="s">
        <v>231</v>
      </c>
      <c r="E68" s="70" t="s">
        <v>232</v>
      </c>
      <c r="F68" s="69">
        <v>44927</v>
      </c>
      <c r="G68" s="69">
        <v>44986</v>
      </c>
      <c r="H68" s="44"/>
      <c r="I68" s="44" t="s">
        <v>783</v>
      </c>
      <c r="J68" s="86"/>
    </row>
    <row r="69" spans="1:10" ht="30" customHeight="1" x14ac:dyDescent="0.2">
      <c r="A69" s="44"/>
      <c r="B69" s="44">
        <v>4</v>
      </c>
      <c r="C69" s="44" t="s">
        <v>790</v>
      </c>
      <c r="D69" s="67" t="s">
        <v>234</v>
      </c>
      <c r="E69" s="70" t="s">
        <v>118</v>
      </c>
      <c r="F69" s="69">
        <v>44927</v>
      </c>
      <c r="G69" s="69">
        <v>44986</v>
      </c>
      <c r="H69" s="44"/>
      <c r="I69" s="44" t="s">
        <v>783</v>
      </c>
      <c r="J69" s="86"/>
    </row>
    <row r="70" spans="1:10" ht="30" customHeight="1" x14ac:dyDescent="0.2">
      <c r="A70" s="44"/>
      <c r="B70" s="44">
        <v>4</v>
      </c>
      <c r="C70" s="44" t="s">
        <v>791</v>
      </c>
      <c r="D70" s="67" t="s">
        <v>236</v>
      </c>
      <c r="E70" s="70" t="s">
        <v>122</v>
      </c>
      <c r="F70" s="69">
        <v>44927</v>
      </c>
      <c r="G70" s="69">
        <v>44986</v>
      </c>
      <c r="H70" s="44"/>
      <c r="I70" s="44" t="s">
        <v>783</v>
      </c>
      <c r="J70" s="86"/>
    </row>
    <row r="71" spans="1:10" ht="30" customHeight="1" x14ac:dyDescent="0.2">
      <c r="A71" s="44"/>
      <c r="B71" s="44">
        <v>4</v>
      </c>
      <c r="C71" s="44" t="s">
        <v>791</v>
      </c>
      <c r="D71" s="67" t="s">
        <v>238</v>
      </c>
      <c r="E71" s="70" t="s">
        <v>126</v>
      </c>
      <c r="F71" s="69">
        <v>44927</v>
      </c>
      <c r="G71" s="69">
        <v>44986</v>
      </c>
      <c r="H71" s="44"/>
      <c r="I71" s="44" t="s">
        <v>783</v>
      </c>
      <c r="J71" s="86"/>
    </row>
    <row r="72" spans="1:10" ht="30" customHeight="1" x14ac:dyDescent="0.2">
      <c r="A72" s="44"/>
      <c r="B72" s="44">
        <v>4</v>
      </c>
      <c r="C72" s="44" t="s">
        <v>792</v>
      </c>
      <c r="D72" s="67" t="s">
        <v>240</v>
      </c>
      <c r="E72" s="70" t="s">
        <v>241</v>
      </c>
      <c r="F72" s="69">
        <v>44927</v>
      </c>
      <c r="G72" s="69">
        <v>44986</v>
      </c>
      <c r="H72" s="44"/>
      <c r="I72" s="44" t="s">
        <v>783</v>
      </c>
      <c r="J72" s="86"/>
    </row>
    <row r="73" spans="1:10" ht="30" customHeight="1" x14ac:dyDescent="0.2">
      <c r="A73" s="44"/>
      <c r="B73" s="44">
        <v>4</v>
      </c>
      <c r="C73" s="44" t="s">
        <v>790</v>
      </c>
      <c r="D73" s="67" t="s">
        <v>243</v>
      </c>
      <c r="E73" s="70" t="s">
        <v>244</v>
      </c>
      <c r="F73" s="69">
        <v>44927</v>
      </c>
      <c r="G73" s="69">
        <v>44986</v>
      </c>
      <c r="H73" s="44"/>
      <c r="I73" s="44" t="s">
        <v>783</v>
      </c>
      <c r="J73" s="86"/>
    </row>
    <row r="74" spans="1:10" ht="30" customHeight="1" x14ac:dyDescent="0.2">
      <c r="A74" s="44"/>
      <c r="B74" s="44">
        <v>4</v>
      </c>
      <c r="C74" s="44" t="s">
        <v>791</v>
      </c>
      <c r="D74" s="67" t="s">
        <v>246</v>
      </c>
      <c r="E74" s="70" t="s">
        <v>247</v>
      </c>
      <c r="F74" s="69">
        <v>44927</v>
      </c>
      <c r="G74" s="69">
        <v>44986</v>
      </c>
      <c r="H74" s="44"/>
      <c r="I74" s="44" t="s">
        <v>783</v>
      </c>
      <c r="J74" s="86"/>
    </row>
    <row r="75" spans="1:10" ht="30" customHeight="1" x14ac:dyDescent="0.2">
      <c r="A75" s="44"/>
      <c r="B75" s="44">
        <v>4</v>
      </c>
      <c r="C75" s="44" t="s">
        <v>791</v>
      </c>
      <c r="D75" s="67" t="s">
        <v>249</v>
      </c>
      <c r="E75" s="70" t="s">
        <v>250</v>
      </c>
      <c r="F75" s="69">
        <v>44927</v>
      </c>
      <c r="G75" s="69">
        <v>44986</v>
      </c>
      <c r="H75" s="44"/>
      <c r="I75" s="44" t="s">
        <v>783</v>
      </c>
      <c r="J75" s="86"/>
    </row>
    <row r="76" spans="1:10" ht="30" customHeight="1" x14ac:dyDescent="0.2">
      <c r="A76" s="44"/>
      <c r="B76" s="44">
        <v>4</v>
      </c>
      <c r="C76" s="44" t="s">
        <v>790</v>
      </c>
      <c r="D76" s="67" t="s">
        <v>252</v>
      </c>
      <c r="E76" s="70" t="s">
        <v>253</v>
      </c>
      <c r="F76" s="69">
        <v>44927</v>
      </c>
      <c r="G76" s="69">
        <v>44986</v>
      </c>
      <c r="H76" s="44"/>
      <c r="I76" s="44" t="s">
        <v>783</v>
      </c>
      <c r="J76" s="86"/>
    </row>
    <row r="77" spans="1:10" ht="30" customHeight="1" x14ac:dyDescent="0.2">
      <c r="A77" s="44"/>
      <c r="B77" s="44">
        <v>4</v>
      </c>
      <c r="C77" s="44" t="s">
        <v>791</v>
      </c>
      <c r="D77" s="67" t="s">
        <v>255</v>
      </c>
      <c r="E77" s="70" t="s">
        <v>256</v>
      </c>
      <c r="F77" s="69">
        <v>44927</v>
      </c>
      <c r="G77" s="69">
        <v>44986</v>
      </c>
      <c r="H77" s="44"/>
      <c r="I77" s="44" t="s">
        <v>783</v>
      </c>
      <c r="J77" s="86"/>
    </row>
    <row r="78" spans="1:10" ht="30" customHeight="1" x14ac:dyDescent="0.2">
      <c r="A78" s="44"/>
      <c r="B78" s="44">
        <v>4</v>
      </c>
      <c r="C78" s="44" t="s">
        <v>791</v>
      </c>
      <c r="D78" s="67" t="s">
        <v>259</v>
      </c>
      <c r="E78" s="70" t="s">
        <v>260</v>
      </c>
      <c r="F78" s="69">
        <v>44927</v>
      </c>
      <c r="G78" s="69">
        <v>44986</v>
      </c>
      <c r="H78" s="44"/>
      <c r="I78" s="44" t="s">
        <v>783</v>
      </c>
      <c r="J78" s="86"/>
    </row>
    <row r="79" spans="1:10" ht="30" customHeight="1" x14ac:dyDescent="0.2">
      <c r="A79" s="44"/>
      <c r="B79" s="44">
        <v>4</v>
      </c>
      <c r="C79" s="44" t="s">
        <v>792</v>
      </c>
      <c r="D79" s="67" t="s">
        <v>262</v>
      </c>
      <c r="E79" s="70" t="s">
        <v>263</v>
      </c>
      <c r="F79" s="69">
        <v>44927</v>
      </c>
      <c r="G79" s="69">
        <v>44986</v>
      </c>
      <c r="H79" s="44"/>
      <c r="I79" s="44" t="s">
        <v>783</v>
      </c>
      <c r="J79" s="86"/>
    </row>
    <row r="80" spans="1:10" ht="30" customHeight="1" x14ac:dyDescent="0.2">
      <c r="A80" s="44"/>
      <c r="B80" s="44">
        <v>4</v>
      </c>
      <c r="C80" s="44" t="s">
        <v>790</v>
      </c>
      <c r="D80" s="67" t="s">
        <v>265</v>
      </c>
      <c r="E80" s="70" t="s">
        <v>266</v>
      </c>
      <c r="F80" s="69">
        <v>44927</v>
      </c>
      <c r="G80" s="69">
        <v>44986</v>
      </c>
      <c r="H80" s="44"/>
      <c r="I80" s="44" t="s">
        <v>783</v>
      </c>
      <c r="J80" s="86"/>
    </row>
    <row r="81" spans="1:10" ht="30" customHeight="1" x14ac:dyDescent="0.2">
      <c r="A81" s="44"/>
      <c r="B81" s="44">
        <v>4</v>
      </c>
      <c r="C81" s="44" t="s">
        <v>791</v>
      </c>
      <c r="D81" s="67" t="s">
        <v>268</v>
      </c>
      <c r="E81" s="70" t="s">
        <v>269</v>
      </c>
      <c r="F81" s="69">
        <v>44927</v>
      </c>
      <c r="G81" s="69">
        <v>44986</v>
      </c>
      <c r="H81" s="44"/>
      <c r="I81" s="44" t="s">
        <v>783</v>
      </c>
      <c r="J81" s="86"/>
    </row>
    <row r="82" spans="1:10" ht="30" customHeight="1" x14ac:dyDescent="0.2">
      <c r="A82" s="44"/>
      <c r="B82" s="44">
        <v>4</v>
      </c>
      <c r="C82" s="44" t="s">
        <v>791</v>
      </c>
      <c r="D82" s="67" t="s">
        <v>271</v>
      </c>
      <c r="E82" s="70" t="s">
        <v>272</v>
      </c>
      <c r="F82" s="69">
        <v>44927</v>
      </c>
      <c r="G82" s="69">
        <v>44986</v>
      </c>
      <c r="H82" s="44"/>
      <c r="I82" s="44" t="s">
        <v>783</v>
      </c>
      <c r="J82" s="86"/>
    </row>
    <row r="83" spans="1:10" ht="30" customHeight="1" x14ac:dyDescent="0.2">
      <c r="A83" s="44"/>
      <c r="B83" s="44">
        <v>5</v>
      </c>
      <c r="C83" s="44" t="s">
        <v>283</v>
      </c>
      <c r="D83" s="67" t="s">
        <v>277</v>
      </c>
      <c r="E83" s="70" t="s">
        <v>278</v>
      </c>
      <c r="F83" s="69">
        <v>44927</v>
      </c>
      <c r="G83" s="69">
        <v>44986</v>
      </c>
      <c r="H83" s="44"/>
      <c r="I83" s="44" t="s">
        <v>783</v>
      </c>
      <c r="J83" s="86"/>
    </row>
  </sheetData>
  <mergeCells count="6">
    <mergeCell ref="A14:I15"/>
    <mergeCell ref="I7:J13"/>
    <mergeCell ref="J14:J83"/>
    <mergeCell ref="A1:I2"/>
    <mergeCell ref="A4:J5"/>
    <mergeCell ref="A7:H8"/>
  </mergeCells>
  <phoneticPr fontId="1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5B2E3-95D7-42AA-93D7-70884427248A}">
  <dimension ref="A1:N28"/>
  <sheetViews>
    <sheetView tabSelected="1" zoomScale="70" zoomScaleNormal="70" workbookViewId="0">
      <selection activeCell="K26" sqref="K26"/>
    </sheetView>
  </sheetViews>
  <sheetFormatPr defaultColWidth="12.75" defaultRowHeight="30" customHeight="1" x14ac:dyDescent="0.2"/>
  <cols>
    <col min="1" max="1" width="10.375" style="15" customWidth="1"/>
    <col min="2" max="2" width="16" style="16" customWidth="1"/>
    <col min="3" max="3" width="33.25" style="15" customWidth="1"/>
    <col min="4" max="4" width="16.875" style="15" customWidth="1"/>
    <col min="5" max="5" width="18.375" style="15" customWidth="1"/>
    <col min="6" max="6" width="12.75" style="15"/>
    <col min="7" max="7" width="12.75" style="16"/>
    <col min="8" max="8" width="16" style="15" customWidth="1"/>
    <col min="9" max="12" width="12.75" style="15"/>
    <col min="13" max="13" width="12.75" style="16"/>
    <col min="14" max="16384" width="12.75" style="15"/>
  </cols>
  <sheetData>
    <row r="1" spans="1:14" ht="30" customHeight="1" x14ac:dyDescent="0.2">
      <c r="A1" s="100" t="s">
        <v>795</v>
      </c>
      <c r="B1" s="101"/>
      <c r="C1" s="101"/>
      <c r="D1" s="102"/>
      <c r="E1" s="103"/>
      <c r="F1" s="103"/>
      <c r="G1" s="103"/>
      <c r="H1" s="103"/>
      <c r="I1" s="103"/>
      <c r="J1" s="103"/>
      <c r="K1" s="103"/>
      <c r="L1" s="103"/>
      <c r="M1" s="103"/>
      <c r="N1" s="103"/>
    </row>
    <row r="2" spans="1:14" ht="30" customHeight="1" x14ac:dyDescent="0.2">
      <c r="A2" s="38"/>
      <c r="B2" s="36" t="s">
        <v>280</v>
      </c>
      <c r="C2" s="38" t="s">
        <v>335</v>
      </c>
      <c r="D2" s="102"/>
      <c r="E2" s="103"/>
      <c r="F2" s="103"/>
      <c r="G2" s="103"/>
      <c r="H2" s="103"/>
      <c r="I2" s="103"/>
      <c r="J2" s="103"/>
      <c r="K2" s="103"/>
      <c r="L2" s="103"/>
      <c r="M2" s="103"/>
      <c r="N2" s="103"/>
    </row>
    <row r="3" spans="1:14" ht="30" customHeight="1" x14ac:dyDescent="0.2">
      <c r="A3" s="38"/>
      <c r="B3" s="36" t="s">
        <v>337</v>
      </c>
      <c r="C3" s="38" t="s">
        <v>338</v>
      </c>
      <c r="D3" s="102"/>
      <c r="E3" s="103"/>
      <c r="F3" s="103"/>
      <c r="G3" s="103"/>
      <c r="H3" s="103"/>
      <c r="I3" s="103"/>
      <c r="J3" s="103"/>
      <c r="K3" s="103"/>
      <c r="L3" s="103"/>
      <c r="M3" s="103"/>
      <c r="N3" s="103"/>
    </row>
    <row r="4" spans="1:14" ht="30" customHeight="1" x14ac:dyDescent="0.2">
      <c r="A4" s="72"/>
      <c r="B4" s="73" t="s">
        <v>281</v>
      </c>
      <c r="C4" s="72" t="s">
        <v>336</v>
      </c>
      <c r="D4" s="102"/>
      <c r="E4" s="103"/>
      <c r="F4" s="103"/>
      <c r="G4" s="103"/>
      <c r="H4" s="103"/>
      <c r="I4" s="103"/>
      <c r="J4" s="103"/>
      <c r="K4" s="103"/>
      <c r="L4" s="103"/>
      <c r="M4" s="103"/>
      <c r="N4" s="103"/>
    </row>
    <row r="5" spans="1:14" ht="30" customHeight="1" x14ac:dyDescent="0.2">
      <c r="A5" s="104" t="s">
        <v>796</v>
      </c>
      <c r="B5" s="105"/>
      <c r="C5" s="105"/>
      <c r="D5" s="105"/>
      <c r="E5" s="105"/>
      <c r="F5" s="105"/>
      <c r="G5" s="105"/>
      <c r="H5" s="105"/>
      <c r="I5" s="105"/>
      <c r="J5" s="105"/>
      <c r="K5" s="105"/>
      <c r="L5" s="105"/>
      <c r="M5" s="105"/>
      <c r="N5" s="105"/>
    </row>
    <row r="6" spans="1:14" ht="30" customHeight="1" x14ac:dyDescent="0.2">
      <c r="A6" s="105"/>
      <c r="B6" s="105"/>
      <c r="C6" s="105"/>
      <c r="D6" s="105"/>
      <c r="E6" s="105"/>
      <c r="F6" s="105"/>
      <c r="G6" s="105"/>
      <c r="H6" s="105"/>
      <c r="I6" s="105"/>
      <c r="J6" s="105"/>
      <c r="K6" s="105"/>
      <c r="L6" s="105"/>
      <c r="M6" s="105"/>
      <c r="N6" s="105"/>
    </row>
    <row r="7" spans="1:14" ht="30" customHeight="1" x14ac:dyDescent="0.2">
      <c r="A7" s="41" t="s">
        <v>283</v>
      </c>
      <c r="B7" s="42">
        <v>1</v>
      </c>
      <c r="C7" s="41" t="s">
        <v>284</v>
      </c>
      <c r="D7" s="41" t="s">
        <v>285</v>
      </c>
      <c r="E7" s="41" t="str">
        <f>D7 &amp; " " &amp; C7</f>
        <v>Trần Hoàng Dũng</v>
      </c>
      <c r="F7" s="41" t="str">
        <f ca="1">TEXT(RANDBETWEEN(1,999),"000") &amp; TEXT(RANDBETWEEN(0,999),"000") &amp; TEXT(RANDBETWEEN(0,999),"000") &amp; TEXT(RANDBETWEEN(0,999),"000")</f>
        <v>152697381672</v>
      </c>
      <c r="G7" s="42" t="str">
        <f ca="1">TEXT(DATE(RANDBETWEEN(1990,1999), RANDBETWEEN(1,12), RANDBETWEEN(1,28)), "yyyy-MM-dd")</f>
        <v>1990-05-04</v>
      </c>
      <c r="H7" s="41" t="s">
        <v>303</v>
      </c>
      <c r="I7" s="47" t="s">
        <v>305</v>
      </c>
      <c r="J7" s="48" t="s">
        <v>315</v>
      </c>
      <c r="K7" s="41" t="s">
        <v>282</v>
      </c>
      <c r="L7" s="38" t="s">
        <v>325</v>
      </c>
      <c r="M7" s="49">
        <v>45415</v>
      </c>
      <c r="N7" s="41" t="s">
        <v>282</v>
      </c>
    </row>
    <row r="8" spans="1:14" ht="30" customHeight="1" x14ac:dyDescent="0.2">
      <c r="A8" s="38" t="str">
        <f>"NV" &amp; TEXT(RIGHT(A7, 3) + 1, "000")</f>
        <v>NV002</v>
      </c>
      <c r="B8" s="42">
        <v>2</v>
      </c>
      <c r="C8" s="38" t="s">
        <v>286</v>
      </c>
      <c r="D8" s="38" t="s">
        <v>287</v>
      </c>
      <c r="E8" s="41" t="str">
        <f t="shared" ref="E8:E16" si="0">D8 &amp; " " &amp; C8</f>
        <v>Hồ Viết Thế</v>
      </c>
      <c r="F8" s="41" t="str">
        <f t="shared" ref="F8:F16" ca="1" si="1">TEXT(RANDBETWEEN(1,999),"000") &amp; TEXT(RANDBETWEEN(0,999),"000") &amp; TEXT(RANDBETWEEN(0,999),"000") &amp; TEXT(RANDBETWEEN(0,999),"000")</f>
        <v>480797760074</v>
      </c>
      <c r="G8" s="42" t="str">
        <f t="shared" ref="G8:G13" ca="1" si="2">TEXT(DATE(RANDBETWEEN(1990,1999), RANDBETWEEN(1,12), RANDBETWEEN(1,28)), "yyyy-MM-dd")</f>
        <v>1992-07-28</v>
      </c>
      <c r="H8" s="41" t="s">
        <v>303</v>
      </c>
      <c r="I8" s="47" t="s">
        <v>306</v>
      </c>
      <c r="J8" s="48" t="s">
        <v>316</v>
      </c>
      <c r="K8" s="41" t="s">
        <v>282</v>
      </c>
      <c r="L8" s="38" t="s">
        <v>326</v>
      </c>
      <c r="M8" s="49">
        <v>45415</v>
      </c>
      <c r="N8" s="41" t="s">
        <v>282</v>
      </c>
    </row>
    <row r="9" spans="1:14" ht="30" customHeight="1" x14ac:dyDescent="0.2">
      <c r="A9" s="38" t="str">
        <f t="shared" ref="A9:A16" si="3">"NV" &amp; TEXT(RIGHT(A8, 3) + 1, "000")</f>
        <v>NV003</v>
      </c>
      <c r="B9" s="42">
        <v>3</v>
      </c>
      <c r="C9" s="38" t="s">
        <v>288</v>
      </c>
      <c r="D9" s="38" t="s">
        <v>289</v>
      </c>
      <c r="E9" s="41" t="str">
        <f t="shared" si="0"/>
        <v>Trần Thị Bích Huy</v>
      </c>
      <c r="F9" s="41" t="str">
        <f t="shared" ca="1" si="1"/>
        <v>786913540336</v>
      </c>
      <c r="G9" s="42" t="str">
        <f t="shared" ca="1" si="2"/>
        <v>1995-07-05</v>
      </c>
      <c r="H9" s="38" t="s">
        <v>304</v>
      </c>
      <c r="I9" s="47" t="s">
        <v>307</v>
      </c>
      <c r="J9" s="48" t="s">
        <v>317</v>
      </c>
      <c r="K9" s="41" t="s">
        <v>282</v>
      </c>
      <c r="L9" s="38" t="s">
        <v>327</v>
      </c>
      <c r="M9" s="49">
        <v>45415</v>
      </c>
      <c r="N9" s="41" t="s">
        <v>282</v>
      </c>
    </row>
    <row r="10" spans="1:14" ht="30" customHeight="1" x14ac:dyDescent="0.2">
      <c r="A10" s="38" t="str">
        <f t="shared" si="3"/>
        <v>NV004</v>
      </c>
      <c r="B10" s="42">
        <v>2</v>
      </c>
      <c r="C10" s="38" t="s">
        <v>290</v>
      </c>
      <c r="D10" s="38" t="s">
        <v>291</v>
      </c>
      <c r="E10" s="41" t="str">
        <f t="shared" si="0"/>
        <v>Nguyễn Như Hoa</v>
      </c>
      <c r="F10" s="41" t="str">
        <f t="shared" ca="1" si="1"/>
        <v>063533075829</v>
      </c>
      <c r="G10" s="42" t="str">
        <f t="shared" ca="1" si="2"/>
        <v>1996-11-12</v>
      </c>
      <c r="H10" s="38" t="s">
        <v>304</v>
      </c>
      <c r="I10" s="47" t="s">
        <v>308</v>
      </c>
      <c r="J10" s="48" t="s">
        <v>318</v>
      </c>
      <c r="K10" s="41" t="s">
        <v>282</v>
      </c>
      <c r="L10" s="38" t="s">
        <v>328</v>
      </c>
      <c r="M10" s="49">
        <v>45415</v>
      </c>
      <c r="N10" s="41" t="s">
        <v>282</v>
      </c>
    </row>
    <row r="11" spans="1:14" ht="30" customHeight="1" x14ac:dyDescent="0.2">
      <c r="A11" s="38" t="str">
        <f t="shared" si="3"/>
        <v>NV005</v>
      </c>
      <c r="B11" s="42">
        <v>2</v>
      </c>
      <c r="C11" s="38" t="s">
        <v>292</v>
      </c>
      <c r="D11" s="38" t="s">
        <v>293</v>
      </c>
      <c r="E11" s="41" t="str">
        <f t="shared" si="0"/>
        <v>Vũ Thị Huyền Trang</v>
      </c>
      <c r="F11" s="41" t="str">
        <f t="shared" ca="1" si="1"/>
        <v>944938787903</v>
      </c>
      <c r="G11" s="42" t="str">
        <f t="shared" ca="1" si="2"/>
        <v>1992-09-07</v>
      </c>
      <c r="H11" s="38" t="s">
        <v>304</v>
      </c>
      <c r="I11" s="47" t="s">
        <v>309</v>
      </c>
      <c r="J11" s="48" t="s">
        <v>319</v>
      </c>
      <c r="K11" s="41" t="s">
        <v>282</v>
      </c>
      <c r="L11" s="38" t="s">
        <v>329</v>
      </c>
      <c r="M11" s="49">
        <v>45415</v>
      </c>
      <c r="N11" s="41" t="s">
        <v>282</v>
      </c>
    </row>
    <row r="12" spans="1:14" ht="30" customHeight="1" x14ac:dyDescent="0.2">
      <c r="A12" s="38" t="str">
        <f t="shared" si="3"/>
        <v>NV006</v>
      </c>
      <c r="B12" s="42">
        <v>2</v>
      </c>
      <c r="C12" s="38" t="s">
        <v>294</v>
      </c>
      <c r="D12" s="38" t="s">
        <v>295</v>
      </c>
      <c r="E12" s="41" t="str">
        <f t="shared" si="0"/>
        <v>Thái Kế Quân</v>
      </c>
      <c r="F12" s="41" t="str">
        <f t="shared" ca="1" si="1"/>
        <v>702845729010</v>
      </c>
      <c r="G12" s="42" t="str">
        <f t="shared" ca="1" si="2"/>
        <v>1997-12-05</v>
      </c>
      <c r="H12" s="38" t="s">
        <v>303</v>
      </c>
      <c r="I12" s="47" t="s">
        <v>310</v>
      </c>
      <c r="J12" s="48" t="s">
        <v>320</v>
      </c>
      <c r="K12" s="41" t="s">
        <v>282</v>
      </c>
      <c r="L12" s="38" t="s">
        <v>330</v>
      </c>
      <c r="M12" s="49">
        <v>45415</v>
      </c>
      <c r="N12" s="41" t="s">
        <v>282</v>
      </c>
    </row>
    <row r="13" spans="1:14" ht="30" customHeight="1" x14ac:dyDescent="0.2">
      <c r="A13" s="38" t="str">
        <f t="shared" si="3"/>
        <v>NV007</v>
      </c>
      <c r="B13" s="42">
        <v>2</v>
      </c>
      <c r="C13" s="38" t="s">
        <v>297</v>
      </c>
      <c r="D13" s="38" t="s">
        <v>296</v>
      </c>
      <c r="E13" s="41" t="str">
        <f t="shared" si="0"/>
        <v>Huỳnh Đức Hoàn</v>
      </c>
      <c r="F13" s="41" t="str">
        <f t="shared" ca="1" si="1"/>
        <v>365695676131</v>
      </c>
      <c r="G13" s="42" t="str">
        <f t="shared" ca="1" si="2"/>
        <v>1998-11-12</v>
      </c>
      <c r="H13" s="38" t="s">
        <v>303</v>
      </c>
      <c r="I13" s="47" t="s">
        <v>311</v>
      </c>
      <c r="J13" s="48" t="s">
        <v>321</v>
      </c>
      <c r="K13" s="41" t="s">
        <v>282</v>
      </c>
      <c r="L13" s="38" t="s">
        <v>331</v>
      </c>
      <c r="M13" s="49">
        <v>45415</v>
      </c>
      <c r="N13" s="41" t="s">
        <v>282</v>
      </c>
    </row>
    <row r="14" spans="1:14" ht="30" customHeight="1" x14ac:dyDescent="0.2">
      <c r="A14" s="38" t="str">
        <f t="shared" si="3"/>
        <v>NV008</v>
      </c>
      <c r="B14" s="42">
        <v>2</v>
      </c>
      <c r="C14" s="38" t="s">
        <v>298</v>
      </c>
      <c r="D14" s="38" t="s">
        <v>299</v>
      </c>
      <c r="E14" s="41" t="str">
        <f t="shared" si="0"/>
        <v>Phạm Lê Tuấn Anh</v>
      </c>
      <c r="F14" s="41" t="str">
        <f t="shared" ca="1" si="1"/>
        <v>001959117534</v>
      </c>
      <c r="G14" s="50">
        <v>37595</v>
      </c>
      <c r="H14" s="38" t="s">
        <v>303</v>
      </c>
      <c r="I14" s="47" t="s">
        <v>312</v>
      </c>
      <c r="J14" s="48" t="s">
        <v>322</v>
      </c>
      <c r="K14" s="41" t="s">
        <v>282</v>
      </c>
      <c r="L14" s="38" t="s">
        <v>332</v>
      </c>
      <c r="M14" s="49">
        <v>45415</v>
      </c>
      <c r="N14" s="41" t="s">
        <v>282</v>
      </c>
    </row>
    <row r="15" spans="1:14" ht="30" customHeight="1" x14ac:dyDescent="0.2">
      <c r="A15" s="38" t="str">
        <f t="shared" si="3"/>
        <v>NV009</v>
      </c>
      <c r="B15" s="42">
        <v>2</v>
      </c>
      <c r="C15" s="38" t="s">
        <v>294</v>
      </c>
      <c r="D15" s="38" t="s">
        <v>300</v>
      </c>
      <c r="E15" s="41" t="str">
        <f t="shared" si="0"/>
        <v>Châu Minh Quân</v>
      </c>
      <c r="F15" s="41" t="str">
        <f t="shared" ca="1" si="1"/>
        <v>584498489596</v>
      </c>
      <c r="G15" s="50">
        <v>37617</v>
      </c>
      <c r="H15" s="38" t="s">
        <v>303</v>
      </c>
      <c r="I15" s="47" t="s">
        <v>313</v>
      </c>
      <c r="J15" s="48" t="s">
        <v>323</v>
      </c>
      <c r="K15" s="41" t="s">
        <v>282</v>
      </c>
      <c r="L15" s="38" t="s">
        <v>333</v>
      </c>
      <c r="M15" s="49">
        <v>45415</v>
      </c>
      <c r="N15" s="41" t="s">
        <v>282</v>
      </c>
    </row>
    <row r="16" spans="1:14" ht="30" customHeight="1" x14ac:dyDescent="0.2">
      <c r="A16" s="38" t="str">
        <f t="shared" si="3"/>
        <v>NV010</v>
      </c>
      <c r="B16" s="42">
        <v>3</v>
      </c>
      <c r="C16" s="38" t="s">
        <v>301</v>
      </c>
      <c r="D16" s="38" t="s">
        <v>302</v>
      </c>
      <c r="E16" s="41" t="str">
        <f t="shared" si="0"/>
        <v>Huỳnh Khánh Duy</v>
      </c>
      <c r="F16" s="41" t="str">
        <f t="shared" ca="1" si="1"/>
        <v>791771563514</v>
      </c>
      <c r="G16" s="50">
        <v>37529</v>
      </c>
      <c r="H16" s="38" t="s">
        <v>303</v>
      </c>
      <c r="I16" s="47" t="s">
        <v>314</v>
      </c>
      <c r="J16" s="48" t="s">
        <v>324</v>
      </c>
      <c r="K16" s="41" t="s">
        <v>282</v>
      </c>
      <c r="L16" s="38" t="s">
        <v>334</v>
      </c>
      <c r="M16" s="49">
        <v>45415</v>
      </c>
      <c r="N16" s="41" t="s">
        <v>282</v>
      </c>
    </row>
    <row r="17" spans="1:14" ht="30" customHeight="1" x14ac:dyDescent="0.2">
      <c r="A17" s="106" t="s">
        <v>822</v>
      </c>
      <c r="B17" s="107"/>
      <c r="C17" s="107"/>
      <c r="D17" s="107"/>
      <c r="E17" s="106" t="s">
        <v>822</v>
      </c>
      <c r="F17" s="107"/>
      <c r="G17" s="107"/>
      <c r="H17" s="107"/>
      <c r="I17" s="74"/>
      <c r="J17" s="74"/>
      <c r="K17" s="74"/>
      <c r="L17" s="74"/>
      <c r="M17" s="74"/>
      <c r="N17" s="74"/>
    </row>
    <row r="18" spans="1:14" ht="30" customHeight="1" x14ac:dyDescent="0.2">
      <c r="A18" s="107"/>
      <c r="B18" s="107"/>
      <c r="C18" s="107"/>
      <c r="D18" s="107"/>
      <c r="E18" s="107"/>
      <c r="F18" s="107"/>
      <c r="G18" s="107"/>
      <c r="H18" s="107"/>
      <c r="M18" s="15"/>
    </row>
    <row r="19" spans="1:14" ht="30" customHeight="1" x14ac:dyDescent="0.2">
      <c r="A19" s="39" t="s">
        <v>283</v>
      </c>
      <c r="B19" s="39" t="s">
        <v>797</v>
      </c>
      <c r="C19" s="39" t="s">
        <v>798</v>
      </c>
      <c r="D19" s="39" t="s">
        <v>799</v>
      </c>
      <c r="E19" s="39" t="s">
        <v>283</v>
      </c>
      <c r="F19" s="39" t="s">
        <v>797</v>
      </c>
      <c r="G19" s="43">
        <v>123</v>
      </c>
      <c r="H19" s="39" t="s">
        <v>799</v>
      </c>
      <c r="M19" s="15"/>
    </row>
    <row r="20" spans="1:14" ht="30" customHeight="1" x14ac:dyDescent="0.2">
      <c r="A20" s="39" t="s">
        <v>789</v>
      </c>
      <c r="B20" s="39" t="s">
        <v>800</v>
      </c>
      <c r="C20" s="39" t="s">
        <v>801</v>
      </c>
      <c r="D20" s="39" t="s">
        <v>799</v>
      </c>
      <c r="E20" s="39" t="s">
        <v>789</v>
      </c>
      <c r="F20" s="39" t="s">
        <v>800</v>
      </c>
      <c r="G20" s="43">
        <v>456</v>
      </c>
      <c r="H20" s="39" t="s">
        <v>799</v>
      </c>
      <c r="M20" s="15"/>
    </row>
    <row r="21" spans="1:14" ht="30" customHeight="1" x14ac:dyDescent="0.2">
      <c r="A21" s="39" t="s">
        <v>790</v>
      </c>
      <c r="B21" s="39" t="s">
        <v>802</v>
      </c>
      <c r="C21" s="39" t="s">
        <v>803</v>
      </c>
      <c r="D21" s="39" t="s">
        <v>799</v>
      </c>
      <c r="E21" s="39" t="s">
        <v>790</v>
      </c>
      <c r="F21" s="39" t="s">
        <v>802</v>
      </c>
      <c r="G21" s="43">
        <v>789</v>
      </c>
      <c r="H21" s="39" t="s">
        <v>799</v>
      </c>
      <c r="M21" s="15"/>
    </row>
    <row r="22" spans="1:14" ht="30" customHeight="1" x14ac:dyDescent="0.2">
      <c r="A22" s="39" t="s">
        <v>791</v>
      </c>
      <c r="B22" s="39" t="s">
        <v>804</v>
      </c>
      <c r="C22" s="39" t="s">
        <v>805</v>
      </c>
      <c r="D22" s="39" t="s">
        <v>799</v>
      </c>
      <c r="E22" s="39" t="s">
        <v>791</v>
      </c>
      <c r="F22" s="39" t="s">
        <v>804</v>
      </c>
      <c r="G22" s="43">
        <v>456</v>
      </c>
      <c r="H22" s="39" t="s">
        <v>799</v>
      </c>
      <c r="M22" s="15"/>
    </row>
    <row r="23" spans="1:14" ht="30" customHeight="1" x14ac:dyDescent="0.2">
      <c r="A23" s="39" t="s">
        <v>792</v>
      </c>
      <c r="B23" s="39" t="s">
        <v>806</v>
      </c>
      <c r="C23" s="39" t="s">
        <v>807</v>
      </c>
      <c r="D23" s="39" t="s">
        <v>799</v>
      </c>
      <c r="E23" s="39" t="s">
        <v>792</v>
      </c>
      <c r="F23" s="39" t="s">
        <v>806</v>
      </c>
      <c r="G23" s="43">
        <v>456</v>
      </c>
      <c r="H23" s="39" t="s">
        <v>799</v>
      </c>
      <c r="M23" s="15"/>
    </row>
    <row r="24" spans="1:14" ht="30" customHeight="1" x14ac:dyDescent="0.2">
      <c r="A24" s="39" t="s">
        <v>793</v>
      </c>
      <c r="B24" s="39" t="s">
        <v>808</v>
      </c>
      <c r="C24" s="39" t="s">
        <v>809</v>
      </c>
      <c r="D24" s="39" t="s">
        <v>799</v>
      </c>
      <c r="E24" s="39" t="s">
        <v>793</v>
      </c>
      <c r="F24" s="39" t="s">
        <v>808</v>
      </c>
      <c r="G24" s="43">
        <v>456</v>
      </c>
      <c r="H24" s="39" t="s">
        <v>799</v>
      </c>
      <c r="M24" s="15"/>
    </row>
    <row r="25" spans="1:14" ht="30" customHeight="1" x14ac:dyDescent="0.2">
      <c r="A25" s="39" t="s">
        <v>810</v>
      </c>
      <c r="B25" s="39" t="s">
        <v>811</v>
      </c>
      <c r="C25" s="39" t="s">
        <v>812</v>
      </c>
      <c r="D25" s="39" t="s">
        <v>799</v>
      </c>
      <c r="E25" s="39" t="s">
        <v>810</v>
      </c>
      <c r="F25" s="39" t="s">
        <v>811</v>
      </c>
      <c r="G25" s="43">
        <v>456</v>
      </c>
      <c r="H25" s="39" t="s">
        <v>799</v>
      </c>
      <c r="M25" s="15"/>
    </row>
    <row r="26" spans="1:14" ht="30" customHeight="1" x14ac:dyDescent="0.2">
      <c r="A26" s="39" t="s">
        <v>813</v>
      </c>
      <c r="B26" s="39" t="s">
        <v>814</v>
      </c>
      <c r="C26" s="39" t="s">
        <v>815</v>
      </c>
      <c r="D26" s="39" t="s">
        <v>799</v>
      </c>
      <c r="E26" s="39" t="s">
        <v>813</v>
      </c>
      <c r="F26" s="39" t="s">
        <v>814</v>
      </c>
      <c r="G26" s="43">
        <v>456</v>
      </c>
      <c r="H26" s="39" t="s">
        <v>799</v>
      </c>
      <c r="M26" s="15"/>
    </row>
    <row r="27" spans="1:14" ht="30" customHeight="1" x14ac:dyDescent="0.2">
      <c r="A27" s="39" t="s">
        <v>816</v>
      </c>
      <c r="B27" s="39" t="s">
        <v>817</v>
      </c>
      <c r="C27" s="39" t="s">
        <v>818</v>
      </c>
      <c r="D27" s="39" t="s">
        <v>799</v>
      </c>
      <c r="E27" s="39" t="s">
        <v>816</v>
      </c>
      <c r="F27" s="39" t="s">
        <v>817</v>
      </c>
      <c r="G27" s="43">
        <v>456</v>
      </c>
      <c r="H27" s="39" t="s">
        <v>799</v>
      </c>
      <c r="M27" s="15"/>
    </row>
    <row r="28" spans="1:14" ht="30" customHeight="1" x14ac:dyDescent="0.2">
      <c r="A28" s="39" t="s">
        <v>819</v>
      </c>
      <c r="B28" s="39" t="s">
        <v>820</v>
      </c>
      <c r="C28" s="39" t="s">
        <v>821</v>
      </c>
      <c r="D28" s="39" t="s">
        <v>799</v>
      </c>
      <c r="E28" s="39" t="s">
        <v>819</v>
      </c>
      <c r="F28" s="39" t="s">
        <v>820</v>
      </c>
      <c r="G28" s="43">
        <v>789</v>
      </c>
      <c r="H28" s="39" t="s">
        <v>799</v>
      </c>
      <c r="M28" s="15"/>
    </row>
  </sheetData>
  <mergeCells count="5">
    <mergeCell ref="A1:C1"/>
    <mergeCell ref="D1:N4"/>
    <mergeCell ref="A5:N6"/>
    <mergeCell ref="A17:D18"/>
    <mergeCell ref="E17:H18"/>
  </mergeCells>
  <phoneticPr fontId="16" type="noConversion"/>
  <hyperlinks>
    <hyperlink ref="I7" r:id="rId1" xr:uid="{00B81669-1E59-422A-821E-6CD85021A6CC}"/>
    <hyperlink ref="I8" r:id="rId2" xr:uid="{B6467D53-FFF6-48B8-950D-82637C306659}"/>
    <hyperlink ref="I9" r:id="rId3" xr:uid="{1D9A67A9-01A9-4FB3-8B1C-78FC7F221EF6}"/>
    <hyperlink ref="I10" r:id="rId4" xr:uid="{F06C7375-046A-4320-A56E-17FD70346AF4}"/>
    <hyperlink ref="I11" r:id="rId5" xr:uid="{0F82BBDB-521D-4F08-8989-5C0123B42A59}"/>
    <hyperlink ref="I12" r:id="rId6" xr:uid="{847203ED-CD28-4D47-9D92-B77781E61CD0}"/>
    <hyperlink ref="I13" r:id="rId7" xr:uid="{4D4AD0C5-E226-46EC-8E5C-0008A07369B2}"/>
    <hyperlink ref="I14" r:id="rId8" xr:uid="{E105677E-D62C-4CAD-9C57-278D335450B9}"/>
    <hyperlink ref="I15" r:id="rId9" xr:uid="{4494B73B-5AF7-4071-B572-9AC7576EE0E2}"/>
    <hyperlink ref="I16" r:id="rId10" xr:uid="{94134CF7-F8F0-4DD0-9D4E-C6A1C1AAF9FD}"/>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E4684-55E5-4DED-B7AB-2B70B37DCAF1}">
  <dimension ref="A1:H8"/>
  <sheetViews>
    <sheetView workbookViewId="0">
      <selection activeCell="F6" sqref="F6"/>
    </sheetView>
  </sheetViews>
  <sheetFormatPr defaultRowHeight="14.25" x14ac:dyDescent="0.2"/>
  <cols>
    <col min="4" max="4" width="16.5" customWidth="1"/>
    <col min="5" max="5" width="15.875" customWidth="1"/>
  </cols>
  <sheetData>
    <row r="1" spans="1:8" ht="48" customHeight="1" x14ac:dyDescent="0.2">
      <c r="A1" s="106" t="s">
        <v>848</v>
      </c>
      <c r="B1" s="106"/>
      <c r="C1" s="106"/>
      <c r="D1" s="106"/>
      <c r="E1" s="106"/>
      <c r="F1" s="106"/>
      <c r="G1" s="106"/>
      <c r="H1" s="106"/>
    </row>
    <row r="2" spans="1:8" ht="28.5" x14ac:dyDescent="0.2">
      <c r="A2" s="41" t="s">
        <v>833</v>
      </c>
      <c r="B2" s="41" t="s">
        <v>834</v>
      </c>
      <c r="C2" s="41" t="s">
        <v>835</v>
      </c>
      <c r="D2" s="41" t="s">
        <v>836</v>
      </c>
      <c r="E2" s="123">
        <v>37591</v>
      </c>
      <c r="F2" s="41" t="s">
        <v>303</v>
      </c>
      <c r="G2" s="41" t="s">
        <v>837</v>
      </c>
      <c r="H2" s="41">
        <v>123456789</v>
      </c>
    </row>
    <row r="3" spans="1:8" ht="28.5" x14ac:dyDescent="0.2">
      <c r="A3" s="41" t="s">
        <v>838</v>
      </c>
      <c r="B3" s="41" t="s">
        <v>839</v>
      </c>
      <c r="C3" s="41" t="s">
        <v>840</v>
      </c>
      <c r="D3" s="41" t="s">
        <v>841</v>
      </c>
      <c r="E3" s="123">
        <v>37617</v>
      </c>
      <c r="F3" s="41" t="s">
        <v>304</v>
      </c>
      <c r="G3" s="41" t="s">
        <v>842</v>
      </c>
      <c r="H3" s="41">
        <v>789456123</v>
      </c>
    </row>
    <row r="4" spans="1:8" ht="42.75" x14ac:dyDescent="0.2">
      <c r="A4" s="41" t="s">
        <v>843</v>
      </c>
      <c r="B4" s="41" t="s">
        <v>844</v>
      </c>
      <c r="C4" s="41" t="s">
        <v>845</v>
      </c>
      <c r="D4" s="41" t="s">
        <v>846</v>
      </c>
      <c r="E4" s="123">
        <v>37529</v>
      </c>
      <c r="F4" s="41" t="s">
        <v>303</v>
      </c>
      <c r="G4" s="41" t="s">
        <v>847</v>
      </c>
      <c r="H4" s="41">
        <v>897456123</v>
      </c>
    </row>
    <row r="5" spans="1:8" ht="42" customHeight="1" x14ac:dyDescent="0.2">
      <c r="A5" s="124" t="s">
        <v>852</v>
      </c>
      <c r="B5" s="124"/>
      <c r="C5" s="124"/>
      <c r="D5" s="124"/>
    </row>
    <row r="6" spans="1:8" x14ac:dyDescent="0.2">
      <c r="A6" s="41" t="s">
        <v>833</v>
      </c>
      <c r="B6" s="41" t="s">
        <v>849</v>
      </c>
      <c r="C6" s="41">
        <v>123</v>
      </c>
      <c r="D6" s="41" t="s">
        <v>799</v>
      </c>
    </row>
    <row r="7" spans="1:8" ht="28.5" x14ac:dyDescent="0.2">
      <c r="A7" s="41" t="s">
        <v>838</v>
      </c>
      <c r="B7" s="41" t="s">
        <v>850</v>
      </c>
      <c r="C7" s="41">
        <v>123</v>
      </c>
      <c r="D7" s="41" t="s">
        <v>799</v>
      </c>
    </row>
    <row r="8" spans="1:8" ht="28.5" x14ac:dyDescent="0.2">
      <c r="A8" s="41" t="s">
        <v>843</v>
      </c>
      <c r="B8" s="41" t="s">
        <v>851</v>
      </c>
      <c r="C8" s="41">
        <v>123</v>
      </c>
      <c r="D8" s="41" t="s">
        <v>799</v>
      </c>
    </row>
  </sheetData>
  <mergeCells count="2">
    <mergeCell ref="A1:H1"/>
    <mergeCell ref="A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A7C94-DC48-4574-9086-36A640EEDA34}">
  <dimension ref="A1:DB89"/>
  <sheetViews>
    <sheetView zoomScale="70" zoomScaleNormal="70" workbookViewId="0">
      <selection activeCell="Y13" sqref="Y13"/>
    </sheetView>
  </sheetViews>
  <sheetFormatPr defaultRowHeight="14.25" x14ac:dyDescent="0.2"/>
  <cols>
    <col min="9" max="9" width="22.25" customWidth="1"/>
    <col min="11" max="11" width="15.625" customWidth="1"/>
    <col min="13" max="14" width="12" style="16" customWidth="1"/>
    <col min="15" max="15" width="17.375" customWidth="1"/>
    <col min="16" max="16" width="26.875" style="27" customWidth="1"/>
    <col min="17" max="17" width="19.875" style="28" customWidth="1"/>
    <col min="18" max="19" width="18.125" customWidth="1"/>
    <col min="20" max="20" width="17.875" customWidth="1"/>
    <col min="21" max="21" width="18.125" customWidth="1"/>
    <col min="22" max="22" width="36" customWidth="1"/>
    <col min="23" max="23" width="17.75" customWidth="1"/>
    <col min="24" max="24" width="18.125" customWidth="1"/>
    <col min="25" max="25" width="17.875" customWidth="1"/>
  </cols>
  <sheetData>
    <row r="1" spans="1:106" x14ac:dyDescent="0.2">
      <c r="A1" s="120" t="s">
        <v>341</v>
      </c>
      <c r="B1" s="120" t="s">
        <v>342</v>
      </c>
      <c r="C1" s="17" t="s">
        <v>343</v>
      </c>
      <c r="D1" s="17" t="s">
        <v>345</v>
      </c>
      <c r="E1" s="17" t="s">
        <v>347</v>
      </c>
      <c r="G1" s="15"/>
      <c r="H1" s="15"/>
      <c r="I1" s="115" t="s">
        <v>341</v>
      </c>
      <c r="J1" s="15"/>
      <c r="K1" s="115" t="s">
        <v>341</v>
      </c>
      <c r="L1" s="15"/>
      <c r="O1" s="110" t="s">
        <v>341</v>
      </c>
      <c r="P1" s="111" t="s">
        <v>340</v>
      </c>
      <c r="Q1" s="108" t="s">
        <v>347</v>
      </c>
      <c r="R1" s="109"/>
      <c r="S1" s="109"/>
      <c r="T1" s="15"/>
      <c r="U1" s="110" t="s">
        <v>341</v>
      </c>
      <c r="V1" s="111" t="s">
        <v>359</v>
      </c>
      <c r="W1" s="108" t="s">
        <v>347</v>
      </c>
      <c r="X1" s="109"/>
      <c r="Y1" s="109"/>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row>
    <row r="2" spans="1:106" ht="15" thickBot="1" x14ac:dyDescent="0.25">
      <c r="A2" s="121"/>
      <c r="B2" s="121"/>
      <c r="C2" s="18" t="s">
        <v>344</v>
      </c>
      <c r="D2" s="18" t="s">
        <v>346</v>
      </c>
      <c r="E2" s="18" t="s">
        <v>348</v>
      </c>
      <c r="G2" s="15"/>
      <c r="H2" s="15"/>
      <c r="I2" s="115"/>
      <c r="J2" s="15"/>
      <c r="K2" s="115"/>
      <c r="L2" s="15"/>
      <c r="O2" s="110"/>
      <c r="P2" s="111"/>
      <c r="Q2" s="108"/>
      <c r="R2" s="109"/>
      <c r="S2" s="109"/>
      <c r="T2" s="15"/>
      <c r="U2" s="110"/>
      <c r="V2" s="111"/>
      <c r="W2" s="108"/>
      <c r="X2" s="109"/>
      <c r="Y2" s="109"/>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row>
    <row r="3" spans="1:106" ht="15" thickBot="1" x14ac:dyDescent="0.25">
      <c r="A3" s="117" t="s">
        <v>349</v>
      </c>
      <c r="B3" s="118"/>
      <c r="C3" s="118"/>
      <c r="D3" s="118"/>
      <c r="E3" s="119"/>
      <c r="G3" s="15"/>
      <c r="H3" s="15"/>
      <c r="I3" s="115"/>
      <c r="J3" s="15"/>
      <c r="K3" s="115"/>
      <c r="L3" s="15"/>
      <c r="O3" s="110"/>
      <c r="P3" s="111"/>
      <c r="Q3" s="108"/>
      <c r="R3" s="109"/>
      <c r="S3" s="109"/>
      <c r="T3" s="15"/>
      <c r="U3" s="110"/>
      <c r="V3" s="111"/>
      <c r="W3" s="108"/>
      <c r="X3" s="109"/>
      <c r="Y3" s="109"/>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row>
    <row r="4" spans="1:106" ht="29.25" thickBot="1" x14ac:dyDescent="0.25">
      <c r="A4" s="19" t="s">
        <v>339</v>
      </c>
      <c r="B4" s="20" t="s">
        <v>350</v>
      </c>
      <c r="C4" s="21" t="s">
        <v>351</v>
      </c>
      <c r="D4" s="21" t="s">
        <v>352</v>
      </c>
      <c r="E4" s="21" t="s">
        <v>353</v>
      </c>
      <c r="G4" s="15"/>
      <c r="H4" s="15"/>
      <c r="I4" s="115"/>
      <c r="J4" s="15"/>
      <c r="K4" s="115"/>
      <c r="L4" s="15"/>
      <c r="O4" s="110"/>
      <c r="P4" s="111"/>
      <c r="Q4" s="108"/>
      <c r="R4" s="109"/>
      <c r="S4" s="109"/>
      <c r="T4" s="15"/>
      <c r="U4" s="110"/>
      <c r="V4" s="111"/>
      <c r="W4" s="108"/>
      <c r="X4" s="109"/>
      <c r="Y4" s="109"/>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row>
    <row r="5" spans="1:106" ht="15" thickBot="1" x14ac:dyDescent="0.25">
      <c r="A5" s="117" t="s">
        <v>354</v>
      </c>
      <c r="B5" s="118"/>
      <c r="C5" s="118"/>
      <c r="D5" s="118"/>
      <c r="E5" s="119"/>
      <c r="G5" s="15"/>
      <c r="H5" s="15"/>
      <c r="I5" s="115"/>
      <c r="J5" s="15"/>
      <c r="K5" s="115"/>
      <c r="L5" s="15"/>
      <c r="O5" s="110"/>
      <c r="P5" s="111"/>
      <c r="Q5" s="108"/>
      <c r="R5" s="109"/>
      <c r="S5" s="109"/>
      <c r="T5" s="15"/>
      <c r="U5" s="110"/>
      <c r="V5" s="111"/>
      <c r="W5" s="108"/>
      <c r="X5" s="109"/>
      <c r="Y5" s="109"/>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row>
    <row r="6" spans="1:106" ht="29.25" thickBot="1" x14ac:dyDescent="0.25">
      <c r="A6" s="19" t="s">
        <v>340</v>
      </c>
      <c r="B6" s="20" t="s">
        <v>355</v>
      </c>
      <c r="C6" s="21" t="s">
        <v>356</v>
      </c>
      <c r="D6" s="21" t="s">
        <v>357</v>
      </c>
      <c r="E6" s="21" t="s">
        <v>358</v>
      </c>
      <c r="G6" s="15"/>
      <c r="H6" s="15"/>
      <c r="I6" s="24" t="s">
        <v>491</v>
      </c>
      <c r="J6" s="15"/>
      <c r="K6" s="25" t="s">
        <v>340</v>
      </c>
      <c r="L6" s="15"/>
      <c r="M6" s="26" t="s">
        <v>340</v>
      </c>
      <c r="N6" s="26"/>
      <c r="O6" s="35" t="s">
        <v>342</v>
      </c>
      <c r="P6" s="30" t="s">
        <v>498</v>
      </c>
      <c r="Q6" s="108"/>
      <c r="R6" s="109"/>
      <c r="S6" s="109"/>
      <c r="T6" s="15"/>
      <c r="U6" s="35" t="s">
        <v>342</v>
      </c>
      <c r="V6" s="30" t="s">
        <v>520</v>
      </c>
      <c r="W6" s="108"/>
      <c r="X6" s="109"/>
      <c r="Y6" s="109"/>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row>
    <row r="7" spans="1:106" ht="43.5" thickBot="1" x14ac:dyDescent="0.25">
      <c r="A7" s="19" t="s">
        <v>359</v>
      </c>
      <c r="B7" s="20" t="s">
        <v>360</v>
      </c>
      <c r="C7" s="21" t="s">
        <v>356</v>
      </c>
      <c r="D7" s="21" t="s">
        <v>356</v>
      </c>
      <c r="E7" s="21" t="s">
        <v>361</v>
      </c>
      <c r="G7" s="15"/>
      <c r="H7" s="15"/>
      <c r="I7" s="24" t="s">
        <v>495</v>
      </c>
      <c r="J7" s="15"/>
      <c r="K7" s="23" t="s">
        <v>342</v>
      </c>
      <c r="L7" s="15"/>
      <c r="M7" s="26" t="s">
        <v>359</v>
      </c>
      <c r="N7" s="26"/>
      <c r="O7" s="35" t="s">
        <v>343</v>
      </c>
      <c r="P7" s="31" t="s">
        <v>499</v>
      </c>
      <c r="Q7" s="108"/>
      <c r="R7" s="109"/>
      <c r="S7" s="109"/>
      <c r="T7" s="15"/>
      <c r="U7" s="35" t="s">
        <v>343</v>
      </c>
      <c r="V7" s="31" t="s">
        <v>521</v>
      </c>
      <c r="W7" s="108"/>
      <c r="X7" s="109"/>
      <c r="Y7" s="109"/>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row>
    <row r="8" spans="1:106" ht="29.25" customHeight="1" thickBot="1" x14ac:dyDescent="0.25">
      <c r="A8" s="19" t="s">
        <v>359</v>
      </c>
      <c r="B8" s="20" t="s">
        <v>362</v>
      </c>
      <c r="C8" s="21" t="s">
        <v>361</v>
      </c>
      <c r="D8" s="21" t="s">
        <v>363</v>
      </c>
      <c r="E8" s="21" t="s">
        <v>364</v>
      </c>
      <c r="G8" s="15"/>
      <c r="H8" s="15"/>
      <c r="I8" s="24" t="s">
        <v>425</v>
      </c>
      <c r="J8" s="15"/>
      <c r="K8" s="25" t="s">
        <v>498</v>
      </c>
      <c r="L8" s="15"/>
      <c r="M8" s="26" t="s">
        <v>374</v>
      </c>
      <c r="N8" s="26"/>
      <c r="O8" s="116" t="s">
        <v>345</v>
      </c>
      <c r="P8" s="32" t="s">
        <v>501</v>
      </c>
      <c r="Q8" s="33" t="s">
        <v>505</v>
      </c>
      <c r="R8" s="102"/>
      <c r="S8" s="103"/>
      <c r="T8" s="15"/>
      <c r="U8" s="37" t="s">
        <v>345</v>
      </c>
      <c r="V8" s="32" t="s">
        <v>523</v>
      </c>
      <c r="W8" s="33" t="s">
        <v>524</v>
      </c>
      <c r="X8" s="103"/>
      <c r="Y8" s="103"/>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row>
    <row r="9" spans="1:106" ht="43.5" thickBot="1" x14ac:dyDescent="0.25">
      <c r="A9" s="19" t="s">
        <v>359</v>
      </c>
      <c r="B9" s="20" t="s">
        <v>365</v>
      </c>
      <c r="C9" s="21" t="s">
        <v>366</v>
      </c>
      <c r="D9" s="21" t="s">
        <v>366</v>
      </c>
      <c r="E9" s="21" t="s">
        <v>366</v>
      </c>
      <c r="G9" s="15"/>
      <c r="H9" s="15"/>
      <c r="I9" s="24" t="s">
        <v>374</v>
      </c>
      <c r="J9" s="15"/>
      <c r="K9" s="23" t="s">
        <v>343</v>
      </c>
      <c r="L9" s="15"/>
      <c r="M9" s="26" t="s">
        <v>400</v>
      </c>
      <c r="N9" s="26"/>
      <c r="O9" s="116"/>
      <c r="P9" s="32" t="s">
        <v>502</v>
      </c>
      <c r="Q9" s="33" t="s">
        <v>506</v>
      </c>
      <c r="R9" s="102"/>
      <c r="S9" s="103"/>
      <c r="T9" s="15"/>
      <c r="U9" s="35" t="s">
        <v>343</v>
      </c>
      <c r="V9" s="31" t="s">
        <v>522</v>
      </c>
      <c r="W9" s="15"/>
      <c r="X9" s="103"/>
      <c r="Y9" s="103"/>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row>
    <row r="10" spans="1:106" ht="29.25" customHeight="1" thickBot="1" x14ac:dyDescent="0.25">
      <c r="A10" s="19" t="s">
        <v>359</v>
      </c>
      <c r="B10" s="20" t="s">
        <v>367</v>
      </c>
      <c r="C10" s="21" t="s">
        <v>363</v>
      </c>
      <c r="D10" s="21" t="s">
        <v>368</v>
      </c>
      <c r="E10" s="21" t="s">
        <v>369</v>
      </c>
      <c r="G10" s="15"/>
      <c r="H10" s="15"/>
      <c r="I10" s="24" t="s">
        <v>489</v>
      </c>
      <c r="J10" s="15"/>
      <c r="K10" s="25" t="s">
        <v>499</v>
      </c>
      <c r="L10" s="15"/>
      <c r="O10" s="116"/>
      <c r="P10" s="32" t="s">
        <v>503</v>
      </c>
      <c r="Q10" s="33" t="s">
        <v>507</v>
      </c>
      <c r="R10" s="102"/>
      <c r="S10" s="103"/>
      <c r="T10" s="15"/>
      <c r="U10" s="37" t="s">
        <v>345</v>
      </c>
      <c r="V10" s="32" t="s">
        <v>525</v>
      </c>
      <c r="W10" s="33" t="s">
        <v>526</v>
      </c>
      <c r="X10" s="103"/>
      <c r="Y10" s="103"/>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row>
    <row r="11" spans="1:106" ht="43.5" thickBot="1" x14ac:dyDescent="0.25">
      <c r="A11" s="19" t="s">
        <v>359</v>
      </c>
      <c r="B11" s="20" t="s">
        <v>370</v>
      </c>
      <c r="C11" s="21" t="s">
        <v>366</v>
      </c>
      <c r="D11" s="21" t="s">
        <v>356</v>
      </c>
      <c r="E11" s="21" t="s">
        <v>364</v>
      </c>
      <c r="G11" s="15"/>
      <c r="H11" s="15"/>
      <c r="I11" s="24" t="s">
        <v>433</v>
      </c>
      <c r="J11" s="15"/>
      <c r="K11" s="25" t="s">
        <v>500</v>
      </c>
      <c r="L11" s="15"/>
      <c r="O11" s="116"/>
      <c r="P11" s="32" t="s">
        <v>504</v>
      </c>
      <c r="Q11" s="33" t="s">
        <v>508</v>
      </c>
      <c r="R11" s="102"/>
      <c r="S11" s="103"/>
      <c r="T11" s="15"/>
      <c r="U11" s="35" t="s">
        <v>342</v>
      </c>
      <c r="V11" s="30" t="s">
        <v>527</v>
      </c>
      <c r="W11" s="113"/>
      <c r="X11" s="103"/>
      <c r="Y11" s="103"/>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row>
    <row r="12" spans="1:106" ht="29.25" thickBot="1" x14ac:dyDescent="0.25">
      <c r="A12" s="19" t="s">
        <v>359</v>
      </c>
      <c r="B12" s="20" t="s">
        <v>371</v>
      </c>
      <c r="C12" s="21" t="s">
        <v>361</v>
      </c>
      <c r="D12" s="21" t="s">
        <v>361</v>
      </c>
      <c r="E12" s="21" t="s">
        <v>372</v>
      </c>
      <c r="G12" s="15"/>
      <c r="H12" s="15"/>
      <c r="I12" s="24" t="s">
        <v>434</v>
      </c>
      <c r="J12" s="15"/>
      <c r="K12" s="15"/>
      <c r="L12" s="15"/>
      <c r="O12" s="35" t="s">
        <v>343</v>
      </c>
      <c r="P12" s="31" t="s">
        <v>500</v>
      </c>
      <c r="Q12" s="34"/>
      <c r="R12" s="102"/>
      <c r="S12" s="103"/>
      <c r="T12" s="15"/>
      <c r="U12" s="35" t="s">
        <v>343</v>
      </c>
      <c r="V12" s="40" t="s">
        <v>528</v>
      </c>
      <c r="W12" s="114"/>
      <c r="X12" s="112"/>
      <c r="Y12" s="112"/>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row>
    <row r="13" spans="1:106" ht="43.5" thickBot="1" x14ac:dyDescent="0.25">
      <c r="A13" s="19" t="s">
        <v>359</v>
      </c>
      <c r="B13" s="20" t="s">
        <v>373</v>
      </c>
      <c r="C13" s="21" t="s">
        <v>356</v>
      </c>
      <c r="D13" s="21" t="s">
        <v>356</v>
      </c>
      <c r="E13" s="21" t="s">
        <v>363</v>
      </c>
      <c r="G13" s="15"/>
      <c r="H13" s="15"/>
      <c r="I13" s="24" t="s">
        <v>471</v>
      </c>
      <c r="J13" s="15"/>
      <c r="K13" s="15"/>
      <c r="L13" s="15"/>
      <c r="O13" s="116" t="s">
        <v>345</v>
      </c>
      <c r="P13" s="32" t="s">
        <v>509</v>
      </c>
      <c r="Q13" s="33" t="s">
        <v>513</v>
      </c>
      <c r="R13" s="102"/>
      <c r="S13" s="103"/>
      <c r="T13" s="15"/>
      <c r="U13" s="37" t="s">
        <v>345</v>
      </c>
      <c r="V13" s="32" t="s">
        <v>529</v>
      </c>
      <c r="W13" s="33" t="s">
        <v>530</v>
      </c>
      <c r="X13" s="33" t="s">
        <v>531</v>
      </c>
      <c r="Y13" s="33" t="s">
        <v>532</v>
      </c>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row>
    <row r="14" spans="1:106" ht="43.5" thickBot="1" x14ac:dyDescent="0.25">
      <c r="A14" s="19" t="s">
        <v>374</v>
      </c>
      <c r="B14" s="20" t="s">
        <v>375</v>
      </c>
      <c r="C14" s="21" t="s">
        <v>366</v>
      </c>
      <c r="D14" s="21" t="s">
        <v>372</v>
      </c>
      <c r="E14" s="21" t="s">
        <v>376</v>
      </c>
      <c r="G14" s="15"/>
      <c r="H14" s="15"/>
      <c r="I14" s="24" t="s">
        <v>339</v>
      </c>
      <c r="J14" s="15"/>
      <c r="K14" s="15"/>
      <c r="L14" s="15"/>
      <c r="O14" s="116"/>
      <c r="P14" s="32" t="s">
        <v>510</v>
      </c>
      <c r="Q14" s="33" t="s">
        <v>514</v>
      </c>
      <c r="R14" s="102"/>
      <c r="S14" s="103"/>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row>
    <row r="15" spans="1:106" ht="29.25" thickBot="1" x14ac:dyDescent="0.25">
      <c r="A15" s="19" t="s">
        <v>374</v>
      </c>
      <c r="B15" s="20" t="s">
        <v>377</v>
      </c>
      <c r="C15" s="21" t="s">
        <v>378</v>
      </c>
      <c r="D15" s="21" t="s">
        <v>379</v>
      </c>
      <c r="E15" s="21" t="s">
        <v>380</v>
      </c>
      <c r="G15" s="15"/>
      <c r="H15" s="15"/>
      <c r="I15" s="24" t="s">
        <v>436</v>
      </c>
      <c r="J15" s="15"/>
      <c r="K15" s="15"/>
      <c r="L15" s="15"/>
      <c r="O15" s="116"/>
      <c r="P15" s="32" t="s">
        <v>511</v>
      </c>
      <c r="Q15" s="33" t="s">
        <v>515</v>
      </c>
      <c r="R15" s="33" t="s">
        <v>516</v>
      </c>
      <c r="S15" s="29"/>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c r="DB15" s="15"/>
    </row>
    <row r="16" spans="1:106" ht="43.5" thickBot="1" x14ac:dyDescent="0.25">
      <c r="A16" s="19" t="s">
        <v>374</v>
      </c>
      <c r="B16" s="20" t="s">
        <v>381</v>
      </c>
      <c r="C16" s="21" t="s">
        <v>356</v>
      </c>
      <c r="D16" s="21" t="s">
        <v>363</v>
      </c>
      <c r="E16" s="21" t="s">
        <v>382</v>
      </c>
      <c r="G16" s="15"/>
      <c r="H16" s="15"/>
      <c r="I16" s="24" t="s">
        <v>411</v>
      </c>
      <c r="J16" s="15"/>
      <c r="K16" s="29"/>
      <c r="L16" s="15"/>
      <c r="O16" s="116"/>
      <c r="P16" s="32" t="s">
        <v>512</v>
      </c>
      <c r="Q16" s="33" t="s">
        <v>517</v>
      </c>
      <c r="R16" s="33" t="s">
        <v>518</v>
      </c>
      <c r="S16" s="33" t="s">
        <v>519</v>
      </c>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row>
    <row r="17" spans="1:106" ht="29.25" thickBot="1" x14ac:dyDescent="0.25">
      <c r="A17" s="19" t="s">
        <v>374</v>
      </c>
      <c r="B17" s="20" t="s">
        <v>383</v>
      </c>
      <c r="C17" s="21" t="s">
        <v>384</v>
      </c>
      <c r="D17" s="21" t="s">
        <v>357</v>
      </c>
      <c r="E17" s="21" t="s">
        <v>385</v>
      </c>
      <c r="G17" s="15"/>
      <c r="H17" s="15"/>
      <c r="I17" s="24" t="s">
        <v>422</v>
      </c>
      <c r="J17" s="15"/>
      <c r="K17" s="15"/>
      <c r="L17" s="15"/>
      <c r="O17" s="15"/>
      <c r="Q17" s="27"/>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row>
    <row r="18" spans="1:106" ht="43.5" thickBot="1" x14ac:dyDescent="0.25">
      <c r="A18" s="19" t="s">
        <v>374</v>
      </c>
      <c r="B18" s="20" t="s">
        <v>386</v>
      </c>
      <c r="C18" s="21" t="s">
        <v>366</v>
      </c>
      <c r="D18" s="21" t="s">
        <v>384</v>
      </c>
      <c r="E18" s="21" t="s">
        <v>387</v>
      </c>
      <c r="G18" s="15"/>
      <c r="H18" s="15"/>
      <c r="I18" s="24" t="s">
        <v>340</v>
      </c>
      <c r="J18" s="15"/>
      <c r="K18" s="15"/>
      <c r="L18" s="15"/>
      <c r="O18" s="15"/>
      <c r="Q18" s="27"/>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row>
    <row r="19" spans="1:106" ht="29.25" thickBot="1" x14ac:dyDescent="0.25">
      <c r="A19" s="19" t="s">
        <v>374</v>
      </c>
      <c r="B19" s="20" t="s">
        <v>388</v>
      </c>
      <c r="C19" s="21" t="s">
        <v>361</v>
      </c>
      <c r="D19" s="21" t="s">
        <v>361</v>
      </c>
      <c r="E19" s="21" t="s">
        <v>363</v>
      </c>
      <c r="G19" s="15"/>
      <c r="H19" s="15"/>
      <c r="I19" s="24" t="s">
        <v>478</v>
      </c>
      <c r="J19" s="15"/>
      <c r="K19" s="15"/>
      <c r="L19" s="15"/>
      <c r="O19" s="15"/>
      <c r="Q19" s="27"/>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row>
    <row r="20" spans="1:106" ht="43.5" thickBot="1" x14ac:dyDescent="0.25">
      <c r="A20" s="19" t="s">
        <v>374</v>
      </c>
      <c r="B20" s="20" t="s">
        <v>389</v>
      </c>
      <c r="C20" s="21" t="s">
        <v>366</v>
      </c>
      <c r="D20" s="21" t="s">
        <v>356</v>
      </c>
      <c r="E20" s="21" t="s">
        <v>361</v>
      </c>
      <c r="G20" s="15"/>
      <c r="H20" s="15"/>
      <c r="I20" s="24" t="s">
        <v>486</v>
      </c>
      <c r="J20" s="15"/>
      <c r="K20" s="15"/>
      <c r="L20" s="15"/>
      <c r="O20" s="15"/>
      <c r="Q20" s="27"/>
      <c r="R20" s="29"/>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row>
    <row r="21" spans="1:106" ht="29.25" thickBot="1" x14ac:dyDescent="0.25">
      <c r="A21" s="19" t="s">
        <v>374</v>
      </c>
      <c r="B21" s="20" t="s">
        <v>390</v>
      </c>
      <c r="C21" s="21" t="s">
        <v>366</v>
      </c>
      <c r="D21" s="21" t="s">
        <v>366</v>
      </c>
      <c r="E21" s="21" t="s">
        <v>363</v>
      </c>
      <c r="G21" s="15"/>
      <c r="H21" s="15"/>
      <c r="I21" s="24" t="s">
        <v>443</v>
      </c>
      <c r="J21" s="15"/>
      <c r="K21" s="15"/>
      <c r="L21" s="15"/>
      <c r="O21" s="15"/>
      <c r="Q21" s="27"/>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row>
    <row r="22" spans="1:106" ht="43.5" thickBot="1" x14ac:dyDescent="0.25">
      <c r="A22" s="19" t="s">
        <v>374</v>
      </c>
      <c r="B22" s="20" t="s">
        <v>391</v>
      </c>
      <c r="C22" s="21" t="s">
        <v>363</v>
      </c>
      <c r="D22" s="21" t="s">
        <v>382</v>
      </c>
      <c r="E22" s="21" t="s">
        <v>392</v>
      </c>
      <c r="G22" s="15"/>
      <c r="H22" s="15"/>
      <c r="I22" s="24" t="s">
        <v>476</v>
      </c>
      <c r="J22" s="15"/>
      <c r="K22" s="15"/>
      <c r="L22" s="15"/>
      <c r="O22" s="15"/>
      <c r="Q22" s="27"/>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row>
    <row r="23" spans="1:106" ht="29.25" thickBot="1" x14ac:dyDescent="0.25">
      <c r="A23" s="19" t="s">
        <v>374</v>
      </c>
      <c r="B23" s="20" t="s">
        <v>393</v>
      </c>
      <c r="C23" s="21" t="s">
        <v>394</v>
      </c>
      <c r="D23" s="21" t="s">
        <v>395</v>
      </c>
      <c r="E23" s="21" t="s">
        <v>396</v>
      </c>
      <c r="G23" s="15"/>
      <c r="H23" s="15"/>
      <c r="I23" s="24" t="s">
        <v>416</v>
      </c>
      <c r="J23" s="15"/>
      <c r="K23" s="15"/>
      <c r="L23" s="15"/>
      <c r="O23" s="15"/>
      <c r="Q23" s="27"/>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row>
    <row r="24" spans="1:106" ht="29.25" thickBot="1" x14ac:dyDescent="0.25">
      <c r="A24" s="19" t="s">
        <v>374</v>
      </c>
      <c r="B24" s="20" t="s">
        <v>397</v>
      </c>
      <c r="C24" s="21" t="s">
        <v>382</v>
      </c>
      <c r="D24" s="21" t="s">
        <v>398</v>
      </c>
      <c r="E24" s="21" t="s">
        <v>399</v>
      </c>
      <c r="G24" s="15"/>
      <c r="H24" s="15"/>
      <c r="I24" s="24" t="s">
        <v>420</v>
      </c>
      <c r="J24" s="15"/>
      <c r="K24" s="15"/>
      <c r="L24" s="15"/>
      <c r="O24" s="15"/>
      <c r="Q24" s="27"/>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row>
    <row r="25" spans="1:106" ht="29.25" thickBot="1" x14ac:dyDescent="0.25">
      <c r="A25" s="19" t="s">
        <v>400</v>
      </c>
      <c r="B25" s="20" t="s">
        <v>401</v>
      </c>
      <c r="C25" s="21" t="s">
        <v>363</v>
      </c>
      <c r="D25" s="21" t="s">
        <v>398</v>
      </c>
      <c r="E25" s="21" t="s">
        <v>402</v>
      </c>
      <c r="G25" s="15"/>
      <c r="H25" s="15"/>
      <c r="I25" s="24" t="s">
        <v>359</v>
      </c>
      <c r="J25" s="15"/>
      <c r="K25" s="15"/>
      <c r="L25" s="15"/>
      <c r="O25" s="15"/>
      <c r="Q25" s="27"/>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row>
    <row r="26" spans="1:106" ht="43.5" thickBot="1" x14ac:dyDescent="0.25">
      <c r="A26" s="19" t="s">
        <v>400</v>
      </c>
      <c r="B26" s="20" t="s">
        <v>403</v>
      </c>
      <c r="C26" s="21" t="s">
        <v>366</v>
      </c>
      <c r="D26" s="21" t="s">
        <v>366</v>
      </c>
      <c r="E26" s="21" t="s">
        <v>366</v>
      </c>
      <c r="G26" s="15"/>
      <c r="H26" s="15"/>
      <c r="I26" s="24" t="s">
        <v>465</v>
      </c>
      <c r="J26" s="15"/>
      <c r="K26" s="15"/>
      <c r="L26" s="15"/>
      <c r="O26" s="15"/>
      <c r="Q26" s="27"/>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row>
    <row r="27" spans="1:106" ht="43.5" thickBot="1" x14ac:dyDescent="0.25">
      <c r="A27" s="19" t="s">
        <v>400</v>
      </c>
      <c r="B27" s="20" t="s">
        <v>404</v>
      </c>
      <c r="C27" s="21" t="s">
        <v>366</v>
      </c>
      <c r="D27" s="21" t="s">
        <v>356</v>
      </c>
      <c r="E27" s="21" t="s">
        <v>356</v>
      </c>
      <c r="G27" s="15"/>
      <c r="H27" s="15"/>
      <c r="I27" s="24" t="s">
        <v>400</v>
      </c>
      <c r="J27" s="15"/>
      <c r="K27" s="15"/>
      <c r="L27" s="15"/>
      <c r="O27" s="15"/>
      <c r="Q27" s="27"/>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row>
    <row r="28" spans="1:106" ht="43.5" thickBot="1" x14ac:dyDescent="0.25">
      <c r="A28" s="19" t="s">
        <v>400</v>
      </c>
      <c r="B28" s="20" t="s">
        <v>405</v>
      </c>
      <c r="C28" s="21" t="s">
        <v>356</v>
      </c>
      <c r="D28" s="21" t="s">
        <v>361</v>
      </c>
      <c r="E28" s="21" t="s">
        <v>372</v>
      </c>
      <c r="G28" s="15"/>
      <c r="H28" s="15"/>
      <c r="I28" s="15"/>
      <c r="J28" s="15"/>
      <c r="K28" s="15"/>
      <c r="L28" s="15"/>
      <c r="O28" s="15"/>
      <c r="Q28" s="27"/>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row>
    <row r="29" spans="1:106" ht="43.5" thickBot="1" x14ac:dyDescent="0.25">
      <c r="A29" s="19" t="s">
        <v>400</v>
      </c>
      <c r="B29" s="20" t="s">
        <v>406</v>
      </c>
      <c r="C29" s="21" t="s">
        <v>366</v>
      </c>
      <c r="D29" s="21" t="s">
        <v>366</v>
      </c>
      <c r="E29" s="21" t="s">
        <v>372</v>
      </c>
      <c r="G29" s="15"/>
      <c r="H29" s="15"/>
      <c r="I29" s="15"/>
      <c r="J29" s="15"/>
      <c r="K29" s="15"/>
      <c r="L29" s="15"/>
      <c r="O29" s="15"/>
      <c r="Q29" s="27"/>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row>
    <row r="30" spans="1:106" ht="43.5" thickBot="1" x14ac:dyDescent="0.25">
      <c r="A30" s="19" t="s">
        <v>400</v>
      </c>
      <c r="B30" s="20" t="s">
        <v>407</v>
      </c>
      <c r="C30" s="21" t="s">
        <v>387</v>
      </c>
      <c r="D30" s="21" t="s">
        <v>408</v>
      </c>
      <c r="E30" s="21" t="s">
        <v>409</v>
      </c>
      <c r="G30" s="15"/>
      <c r="H30" s="15"/>
      <c r="I30" s="15"/>
      <c r="J30" s="15"/>
      <c r="K30" s="15"/>
      <c r="L30" s="15"/>
      <c r="O30" s="15"/>
      <c r="Q30" s="27"/>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row>
    <row r="31" spans="1:106" ht="15" thickBot="1" x14ac:dyDescent="0.25">
      <c r="A31" s="117" t="s">
        <v>410</v>
      </c>
      <c r="B31" s="118"/>
      <c r="C31" s="118"/>
      <c r="D31" s="118"/>
      <c r="E31" s="119"/>
      <c r="G31" s="15"/>
      <c r="H31" s="15"/>
      <c r="I31" s="15"/>
      <c r="J31" s="15"/>
      <c r="K31" s="15"/>
      <c r="L31" s="15"/>
      <c r="O31" s="15"/>
      <c r="Q31" s="27"/>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row>
    <row r="32" spans="1:106" ht="29.25" thickBot="1" x14ac:dyDescent="0.25">
      <c r="A32" s="19" t="s">
        <v>411</v>
      </c>
      <c r="B32" s="20" t="s">
        <v>412</v>
      </c>
      <c r="C32" s="21" t="s">
        <v>366</v>
      </c>
      <c r="D32" s="21" t="s">
        <v>366</v>
      </c>
      <c r="E32" s="21" t="s">
        <v>366</v>
      </c>
      <c r="G32" s="15"/>
      <c r="H32" s="15"/>
      <c r="I32" s="15"/>
      <c r="J32" s="15"/>
      <c r="K32" s="15"/>
      <c r="L32" s="15"/>
      <c r="O32" s="15"/>
      <c r="Q32" s="27"/>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c r="CT32" s="15"/>
      <c r="CU32" s="15"/>
      <c r="CV32" s="15"/>
      <c r="CW32" s="15"/>
      <c r="CX32" s="15"/>
      <c r="CY32" s="15"/>
      <c r="CZ32" s="15"/>
      <c r="DA32" s="15"/>
      <c r="DB32" s="15"/>
    </row>
    <row r="33" spans="1:106" ht="29.25" thickBot="1" x14ac:dyDescent="0.25">
      <c r="A33" s="19" t="s">
        <v>411</v>
      </c>
      <c r="B33" s="20" t="s">
        <v>413</v>
      </c>
      <c r="C33" s="21" t="s">
        <v>363</v>
      </c>
      <c r="D33" s="21" t="s">
        <v>368</v>
      </c>
      <c r="E33" s="21" t="s">
        <v>414</v>
      </c>
      <c r="G33" s="15"/>
      <c r="H33" s="15"/>
      <c r="I33" s="15"/>
      <c r="J33" s="15"/>
      <c r="K33" s="15"/>
      <c r="L33" s="15"/>
      <c r="O33" s="15"/>
      <c r="Q33" s="27"/>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row>
    <row r="34" spans="1:106" ht="29.25" thickBot="1" x14ac:dyDescent="0.25">
      <c r="A34" s="19" t="s">
        <v>411</v>
      </c>
      <c r="B34" s="20" t="s">
        <v>415</v>
      </c>
      <c r="C34" s="21" t="s">
        <v>366</v>
      </c>
      <c r="D34" s="21" t="s">
        <v>366</v>
      </c>
      <c r="E34" s="21" t="s">
        <v>366</v>
      </c>
      <c r="G34" s="15"/>
      <c r="H34" s="15"/>
      <c r="I34" s="15"/>
      <c r="J34" s="15"/>
      <c r="K34" s="15"/>
      <c r="L34" s="15"/>
      <c r="O34" s="15"/>
      <c r="Q34" s="27"/>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row>
    <row r="35" spans="1:106" ht="29.25" thickBot="1" x14ac:dyDescent="0.25">
      <c r="A35" s="19" t="s">
        <v>416</v>
      </c>
      <c r="B35" s="20" t="s">
        <v>417</v>
      </c>
      <c r="C35" s="21" t="s">
        <v>356</v>
      </c>
      <c r="D35" s="21" t="s">
        <v>356</v>
      </c>
      <c r="E35" s="21" t="s">
        <v>356</v>
      </c>
      <c r="G35" s="15"/>
      <c r="H35" s="15"/>
      <c r="I35" s="15"/>
      <c r="J35" s="15"/>
      <c r="K35" s="15"/>
      <c r="L35" s="15"/>
      <c r="O35" s="15"/>
      <c r="Q35" s="27"/>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row>
    <row r="36" spans="1:106" ht="29.25" thickBot="1" x14ac:dyDescent="0.25">
      <c r="A36" s="19" t="s">
        <v>416</v>
      </c>
      <c r="B36" s="20" t="s">
        <v>418</v>
      </c>
      <c r="C36" s="21" t="s">
        <v>356</v>
      </c>
      <c r="D36" s="21" t="s">
        <v>356</v>
      </c>
      <c r="E36" s="21" t="s">
        <v>356</v>
      </c>
      <c r="G36" s="15"/>
      <c r="H36" s="15"/>
      <c r="I36" s="15"/>
      <c r="J36" s="15"/>
      <c r="K36" s="15"/>
      <c r="L36" s="15"/>
      <c r="O36" s="15"/>
      <c r="Q36" s="27"/>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row>
    <row r="37" spans="1:106" ht="57.75" thickBot="1" x14ac:dyDescent="0.25">
      <c r="A37" s="19" t="s">
        <v>416</v>
      </c>
      <c r="B37" s="20" t="s">
        <v>419</v>
      </c>
      <c r="C37" s="21" t="s">
        <v>366</v>
      </c>
      <c r="D37" s="21" t="s">
        <v>366</v>
      </c>
      <c r="E37" s="21" t="s">
        <v>366</v>
      </c>
      <c r="G37" s="15"/>
      <c r="H37" s="15"/>
      <c r="I37" s="15"/>
      <c r="J37" s="15"/>
      <c r="K37" s="15"/>
      <c r="L37" s="15"/>
      <c r="O37" s="15"/>
      <c r="Q37" s="27"/>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row>
    <row r="38" spans="1:106" ht="29.25" thickBot="1" x14ac:dyDescent="0.25">
      <c r="A38" s="19" t="s">
        <v>420</v>
      </c>
      <c r="B38" s="20" t="s">
        <v>421</v>
      </c>
      <c r="C38" s="21" t="s">
        <v>366</v>
      </c>
      <c r="D38" s="21" t="s">
        <v>366</v>
      </c>
      <c r="E38" s="21" t="s">
        <v>366</v>
      </c>
      <c r="G38" s="15"/>
      <c r="H38" s="15"/>
      <c r="I38" s="15"/>
      <c r="J38" s="15"/>
      <c r="K38" s="15"/>
      <c r="L38" s="15"/>
      <c r="O38" s="15"/>
      <c r="Q38" s="27"/>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row>
    <row r="39" spans="1:106" ht="43.5" thickBot="1" x14ac:dyDescent="0.25">
      <c r="A39" s="19" t="s">
        <v>422</v>
      </c>
      <c r="B39" s="20" t="s">
        <v>423</v>
      </c>
      <c r="C39" s="21" t="s">
        <v>366</v>
      </c>
      <c r="D39" s="21" t="s">
        <v>366</v>
      </c>
      <c r="E39" s="21" t="s">
        <v>366</v>
      </c>
      <c r="G39" s="15"/>
      <c r="H39" s="15"/>
      <c r="I39" s="15"/>
      <c r="J39" s="15"/>
      <c r="K39" s="15"/>
      <c r="L39" s="15"/>
      <c r="O39" s="15"/>
      <c r="Q39" s="27"/>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row>
    <row r="40" spans="1:106" ht="15" thickBot="1" x14ac:dyDescent="0.25">
      <c r="A40" s="117" t="s">
        <v>424</v>
      </c>
      <c r="B40" s="118"/>
      <c r="C40" s="118"/>
      <c r="D40" s="118"/>
      <c r="E40" s="119"/>
      <c r="G40" s="15"/>
      <c r="H40" s="15"/>
      <c r="I40" s="15"/>
      <c r="J40" s="15"/>
      <c r="K40" s="15"/>
      <c r="L40" s="15"/>
      <c r="O40" s="15"/>
      <c r="Q40" s="27"/>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row>
    <row r="41" spans="1:106" ht="43.5" thickBot="1" x14ac:dyDescent="0.25">
      <c r="A41" s="19" t="s">
        <v>425</v>
      </c>
      <c r="B41" s="20" t="s">
        <v>426</v>
      </c>
      <c r="C41" s="21" t="s">
        <v>384</v>
      </c>
      <c r="D41" s="21" t="s">
        <v>384</v>
      </c>
      <c r="E41" s="21" t="s">
        <v>427</v>
      </c>
      <c r="G41" s="15"/>
      <c r="H41" s="15"/>
      <c r="I41" s="15"/>
      <c r="J41" s="15"/>
      <c r="K41" s="15"/>
      <c r="L41" s="15"/>
      <c r="O41" s="15"/>
      <c r="Q41" s="27"/>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row>
    <row r="42" spans="1:106" ht="29.25" thickBot="1" x14ac:dyDescent="0.25">
      <c r="A42" s="19" t="s">
        <v>425</v>
      </c>
      <c r="B42" s="20" t="s">
        <v>428</v>
      </c>
      <c r="C42" s="21" t="s">
        <v>363</v>
      </c>
      <c r="D42" s="21" t="s">
        <v>372</v>
      </c>
      <c r="E42" s="21" t="s">
        <v>372</v>
      </c>
      <c r="G42" s="15"/>
      <c r="H42" s="15"/>
      <c r="I42" s="15"/>
      <c r="J42" s="15"/>
      <c r="K42" s="15"/>
      <c r="L42" s="15"/>
      <c r="O42" s="15"/>
      <c r="Q42" s="27"/>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row>
    <row r="43" spans="1:106" ht="29.25" thickBot="1" x14ac:dyDescent="0.25">
      <c r="A43" s="19" t="s">
        <v>425</v>
      </c>
      <c r="B43" s="20" t="s">
        <v>429</v>
      </c>
      <c r="C43" s="21" t="s">
        <v>357</v>
      </c>
      <c r="D43" s="21" t="s">
        <v>430</v>
      </c>
      <c r="E43" s="21" t="s">
        <v>394</v>
      </c>
      <c r="G43" s="15"/>
      <c r="H43" s="15"/>
      <c r="I43" s="15"/>
      <c r="J43" s="15"/>
      <c r="K43" s="15"/>
      <c r="L43" s="15"/>
      <c r="O43" s="15"/>
      <c r="Q43" s="27"/>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row>
    <row r="44" spans="1:106" ht="29.25" thickBot="1" x14ac:dyDescent="0.25">
      <c r="A44" s="19" t="s">
        <v>425</v>
      </c>
      <c r="B44" s="20" t="s">
        <v>431</v>
      </c>
      <c r="C44" s="21" t="s">
        <v>361</v>
      </c>
      <c r="D44" s="21" t="s">
        <v>361</v>
      </c>
      <c r="E44" s="21" t="s">
        <v>361</v>
      </c>
      <c r="G44" s="15"/>
      <c r="H44" s="15"/>
      <c r="I44" s="15"/>
      <c r="J44" s="15"/>
      <c r="K44" s="15"/>
      <c r="L44" s="15"/>
      <c r="O44" s="15"/>
      <c r="Q44" s="27"/>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row>
    <row r="45" spans="1:106" ht="15" thickBot="1" x14ac:dyDescent="0.25">
      <c r="A45" s="117" t="s">
        <v>432</v>
      </c>
      <c r="B45" s="118"/>
      <c r="C45" s="118"/>
      <c r="D45" s="118"/>
      <c r="E45" s="119"/>
      <c r="G45" s="15"/>
      <c r="H45" s="15"/>
      <c r="I45" s="15"/>
      <c r="J45" s="15"/>
      <c r="K45" s="15"/>
      <c r="L45" s="15"/>
      <c r="O45" s="15"/>
      <c r="Q45" s="27"/>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row>
    <row r="46" spans="1:106" ht="29.25" thickBot="1" x14ac:dyDescent="0.25">
      <c r="A46" s="19" t="s">
        <v>433</v>
      </c>
      <c r="B46" s="20" t="s">
        <v>433</v>
      </c>
      <c r="C46" s="21" t="s">
        <v>366</v>
      </c>
      <c r="D46" s="21" t="s">
        <v>366</v>
      </c>
      <c r="E46" s="21" t="s">
        <v>366</v>
      </c>
      <c r="G46" s="15"/>
      <c r="H46" s="15"/>
      <c r="I46" s="15"/>
      <c r="J46" s="15"/>
      <c r="K46" s="15"/>
      <c r="L46" s="15"/>
      <c r="O46" s="15"/>
      <c r="Q46" s="27"/>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row>
    <row r="47" spans="1:106" ht="43.5" thickBot="1" x14ac:dyDescent="0.25">
      <c r="A47" s="19" t="s">
        <v>434</v>
      </c>
      <c r="B47" s="20" t="s">
        <v>435</v>
      </c>
      <c r="C47" s="21" t="s">
        <v>361</v>
      </c>
      <c r="D47" s="21" t="s">
        <v>361</v>
      </c>
      <c r="E47" s="21" t="s">
        <v>361</v>
      </c>
      <c r="G47" s="15"/>
      <c r="H47" s="15"/>
      <c r="I47" s="15"/>
      <c r="J47" s="15"/>
      <c r="K47" s="15"/>
      <c r="L47" s="15"/>
      <c r="O47" s="15"/>
      <c r="Q47" s="27"/>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row>
    <row r="48" spans="1:106" ht="29.25" thickBot="1" x14ac:dyDescent="0.25">
      <c r="A48" s="19" t="s">
        <v>436</v>
      </c>
      <c r="B48" s="20" t="s">
        <v>437</v>
      </c>
      <c r="C48" s="21" t="s">
        <v>438</v>
      </c>
      <c r="D48" s="21" t="s">
        <v>439</v>
      </c>
      <c r="E48" s="21" t="s">
        <v>440</v>
      </c>
      <c r="G48" s="15"/>
      <c r="H48" s="15"/>
      <c r="I48" s="15"/>
      <c r="J48" s="15"/>
      <c r="K48" s="15"/>
      <c r="L48" s="15"/>
      <c r="O48" s="15"/>
      <c r="Q48" s="27"/>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row>
    <row r="49" spans="1:106" ht="29.25" thickBot="1" x14ac:dyDescent="0.25">
      <c r="A49" s="19" t="s">
        <v>436</v>
      </c>
      <c r="B49" s="20" t="s">
        <v>441</v>
      </c>
      <c r="C49" s="21" t="s">
        <v>366</v>
      </c>
      <c r="D49" s="21" t="s">
        <v>366</v>
      </c>
      <c r="E49" s="21" t="s">
        <v>356</v>
      </c>
      <c r="G49" s="15"/>
      <c r="H49" s="15"/>
      <c r="I49" s="15"/>
      <c r="J49" s="15"/>
      <c r="K49" s="15"/>
      <c r="L49" s="15"/>
      <c r="O49" s="15"/>
      <c r="Q49" s="27"/>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row>
    <row r="50" spans="1:106" ht="15" thickBot="1" x14ac:dyDescent="0.25">
      <c r="A50" s="117" t="s">
        <v>442</v>
      </c>
      <c r="B50" s="118"/>
      <c r="C50" s="118"/>
      <c r="D50" s="118"/>
      <c r="E50" s="119"/>
      <c r="G50" s="15"/>
      <c r="H50" s="15"/>
      <c r="I50" s="15"/>
      <c r="J50" s="15"/>
      <c r="K50" s="15"/>
      <c r="L50" s="15"/>
      <c r="O50" s="15"/>
      <c r="Q50" s="27"/>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row>
    <row r="51" spans="1:106" ht="43.5" thickBot="1" x14ac:dyDescent="0.25">
      <c r="A51" s="19" t="s">
        <v>443</v>
      </c>
      <c r="B51" s="20" t="s">
        <v>444</v>
      </c>
      <c r="C51" s="21" t="s">
        <v>366</v>
      </c>
      <c r="D51" s="21" t="s">
        <v>366</v>
      </c>
      <c r="E51" s="21" t="s">
        <v>361</v>
      </c>
      <c r="G51" s="15"/>
      <c r="H51" s="15"/>
      <c r="I51" s="15"/>
      <c r="J51" s="15"/>
      <c r="K51" s="15"/>
      <c r="L51" s="15"/>
      <c r="O51" s="15"/>
      <c r="Q51" s="27"/>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row>
    <row r="52" spans="1:106" ht="29.25" thickBot="1" x14ac:dyDescent="0.25">
      <c r="A52" s="19" t="s">
        <v>443</v>
      </c>
      <c r="B52" s="20" t="s">
        <v>445</v>
      </c>
      <c r="C52" s="21" t="s">
        <v>446</v>
      </c>
      <c r="D52" s="21" t="s">
        <v>447</v>
      </c>
      <c r="E52" s="21" t="s">
        <v>448</v>
      </c>
      <c r="G52" s="15"/>
      <c r="H52" s="15"/>
      <c r="I52" s="15"/>
      <c r="J52" s="15"/>
      <c r="K52" s="15"/>
      <c r="L52" s="15"/>
      <c r="O52" s="15"/>
      <c r="Q52" s="27"/>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row>
    <row r="53" spans="1:106" ht="29.25" thickBot="1" x14ac:dyDescent="0.25">
      <c r="A53" s="19" t="s">
        <v>443</v>
      </c>
      <c r="B53" s="20" t="s">
        <v>449</v>
      </c>
      <c r="C53" s="21" t="s">
        <v>366</v>
      </c>
      <c r="D53" s="21" t="s">
        <v>372</v>
      </c>
      <c r="E53" s="21" t="s">
        <v>368</v>
      </c>
      <c r="G53" s="15"/>
      <c r="H53" s="15"/>
      <c r="I53" s="15"/>
      <c r="J53" s="15"/>
      <c r="K53" s="15"/>
      <c r="L53" s="15"/>
      <c r="O53" s="15"/>
      <c r="Q53" s="27"/>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row>
    <row r="54" spans="1:106" ht="43.5" thickBot="1" x14ac:dyDescent="0.25">
      <c r="A54" s="19" t="s">
        <v>443</v>
      </c>
      <c r="B54" s="20" t="s">
        <v>450</v>
      </c>
      <c r="C54" s="21" t="s">
        <v>366</v>
      </c>
      <c r="D54" s="21" t="s">
        <v>366</v>
      </c>
      <c r="E54" s="21" t="s">
        <v>366</v>
      </c>
      <c r="G54" s="15"/>
      <c r="H54" s="15"/>
      <c r="I54" s="15"/>
      <c r="J54" s="15"/>
      <c r="K54" s="15"/>
      <c r="L54" s="15"/>
      <c r="O54" s="15"/>
      <c r="Q54" s="27"/>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row>
    <row r="55" spans="1:106" ht="29.25" thickBot="1" x14ac:dyDescent="0.25">
      <c r="A55" s="19" t="s">
        <v>443</v>
      </c>
      <c r="B55" s="20" t="s">
        <v>451</v>
      </c>
      <c r="C55" s="21" t="s">
        <v>364</v>
      </c>
      <c r="D55" s="21" t="s">
        <v>452</v>
      </c>
      <c r="E55" s="21" t="s">
        <v>387</v>
      </c>
      <c r="G55" s="15"/>
      <c r="H55" s="15"/>
      <c r="I55" s="15"/>
      <c r="J55" s="15"/>
      <c r="K55" s="15"/>
      <c r="L55" s="15"/>
      <c r="O55" s="15"/>
      <c r="Q55" s="27"/>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row>
    <row r="56" spans="1:106" ht="29.25" thickBot="1" x14ac:dyDescent="0.25">
      <c r="A56" s="19" t="s">
        <v>443</v>
      </c>
      <c r="B56" s="20" t="s">
        <v>453</v>
      </c>
      <c r="C56" s="21" t="s">
        <v>427</v>
      </c>
      <c r="D56" s="21" t="s">
        <v>427</v>
      </c>
      <c r="E56" s="21" t="s">
        <v>376</v>
      </c>
      <c r="G56" s="15"/>
      <c r="H56" s="15"/>
      <c r="I56" s="15"/>
      <c r="J56" s="15"/>
      <c r="K56" s="15"/>
      <c r="L56" s="15"/>
      <c r="O56" s="15"/>
      <c r="Q56" s="27"/>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row>
    <row r="57" spans="1:106" ht="43.5" thickBot="1" x14ac:dyDescent="0.25">
      <c r="A57" s="19" t="s">
        <v>443</v>
      </c>
      <c r="B57" s="20" t="s">
        <v>454</v>
      </c>
      <c r="C57" s="21" t="s">
        <v>363</v>
      </c>
      <c r="D57" s="21" t="s">
        <v>384</v>
      </c>
      <c r="E57" s="21" t="s">
        <v>357</v>
      </c>
      <c r="G57" s="15"/>
      <c r="H57" s="15"/>
      <c r="I57" s="15"/>
      <c r="J57" s="15"/>
      <c r="K57" s="15"/>
      <c r="L57" s="15"/>
      <c r="O57" s="15"/>
      <c r="Q57" s="27"/>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row>
    <row r="58" spans="1:106" ht="29.25" thickBot="1" x14ac:dyDescent="0.25">
      <c r="A58" s="19" t="s">
        <v>443</v>
      </c>
      <c r="B58" s="20" t="s">
        <v>455</v>
      </c>
      <c r="C58" s="21" t="s">
        <v>356</v>
      </c>
      <c r="D58" s="21" t="s">
        <v>356</v>
      </c>
      <c r="E58" s="21" t="s">
        <v>356</v>
      </c>
      <c r="G58" s="15"/>
      <c r="H58" s="15"/>
      <c r="I58" s="15"/>
      <c r="J58" s="15"/>
      <c r="K58" s="15"/>
      <c r="L58" s="15"/>
      <c r="O58" s="15"/>
      <c r="Q58" s="27"/>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row>
    <row r="59" spans="1:106" ht="43.5" thickBot="1" x14ac:dyDescent="0.25">
      <c r="A59" s="19" t="s">
        <v>443</v>
      </c>
      <c r="B59" s="20" t="s">
        <v>456</v>
      </c>
      <c r="C59" s="21" t="s">
        <v>366</v>
      </c>
      <c r="D59" s="21" t="s">
        <v>366</v>
      </c>
      <c r="E59" s="21" t="s">
        <v>366</v>
      </c>
      <c r="G59" s="15"/>
      <c r="H59" s="15"/>
      <c r="I59" s="15"/>
      <c r="J59" s="15"/>
      <c r="K59" s="15"/>
      <c r="L59" s="15"/>
      <c r="O59" s="15"/>
      <c r="Q59" s="27"/>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row>
    <row r="60" spans="1:106" ht="29.25" thickBot="1" x14ac:dyDescent="0.25">
      <c r="A60" s="19" t="s">
        <v>443</v>
      </c>
      <c r="B60" s="20" t="s">
        <v>457</v>
      </c>
      <c r="C60" s="21" t="s">
        <v>372</v>
      </c>
      <c r="D60" s="21" t="s">
        <v>372</v>
      </c>
      <c r="E60" s="21" t="s">
        <v>414</v>
      </c>
      <c r="G60" s="15"/>
      <c r="H60" s="15"/>
      <c r="I60" s="15"/>
      <c r="J60" s="15"/>
      <c r="K60" s="15"/>
      <c r="L60" s="15"/>
      <c r="O60" s="15"/>
      <c r="Q60" s="27"/>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row>
    <row r="61" spans="1:106" ht="29.25" thickBot="1" x14ac:dyDescent="0.25">
      <c r="A61" s="19" t="s">
        <v>443</v>
      </c>
      <c r="B61" s="20" t="s">
        <v>458</v>
      </c>
      <c r="C61" s="21" t="s">
        <v>366</v>
      </c>
      <c r="D61" s="21" t="s">
        <v>366</v>
      </c>
      <c r="E61" s="21" t="s">
        <v>366</v>
      </c>
      <c r="G61" s="15"/>
      <c r="H61" s="15"/>
      <c r="I61" s="15"/>
      <c r="J61" s="15"/>
      <c r="K61" s="15"/>
      <c r="L61" s="15"/>
      <c r="O61" s="15"/>
      <c r="Q61" s="27"/>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row>
    <row r="62" spans="1:106" ht="29.25" thickBot="1" x14ac:dyDescent="0.25">
      <c r="A62" s="19" t="s">
        <v>443</v>
      </c>
      <c r="B62" s="20" t="s">
        <v>459</v>
      </c>
      <c r="C62" s="21" t="s">
        <v>356</v>
      </c>
      <c r="D62" s="21" t="s">
        <v>356</v>
      </c>
      <c r="E62" s="21" t="s">
        <v>372</v>
      </c>
      <c r="G62" s="15"/>
      <c r="H62" s="15"/>
      <c r="I62" s="15"/>
      <c r="J62" s="15"/>
      <c r="K62" s="15"/>
      <c r="L62" s="15"/>
      <c r="O62" s="15"/>
      <c r="Q62" s="27"/>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row>
    <row r="63" spans="1:106" ht="29.25" thickBot="1" x14ac:dyDescent="0.25">
      <c r="A63" s="19" t="s">
        <v>443</v>
      </c>
      <c r="B63" s="20" t="s">
        <v>460</v>
      </c>
      <c r="C63" s="21" t="s">
        <v>357</v>
      </c>
      <c r="D63" s="21" t="s">
        <v>358</v>
      </c>
      <c r="E63" s="21" t="s">
        <v>461</v>
      </c>
      <c r="G63" s="15"/>
      <c r="H63" s="15"/>
      <c r="I63" s="15"/>
      <c r="J63" s="15"/>
      <c r="K63" s="15"/>
      <c r="L63" s="15"/>
      <c r="O63" s="15"/>
      <c r="Q63" s="27"/>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row>
    <row r="64" spans="1:106" ht="43.5" thickBot="1" x14ac:dyDescent="0.25">
      <c r="A64" s="19" t="s">
        <v>443</v>
      </c>
      <c r="B64" s="20" t="s">
        <v>462</v>
      </c>
      <c r="C64" s="21" t="s">
        <v>366</v>
      </c>
      <c r="D64" s="21" t="s">
        <v>366</v>
      </c>
      <c r="E64" s="21" t="s">
        <v>366</v>
      </c>
      <c r="G64" s="15"/>
      <c r="H64" s="15"/>
      <c r="I64" s="15"/>
      <c r="J64" s="15"/>
      <c r="K64" s="15"/>
      <c r="L64" s="15"/>
      <c r="O64" s="15"/>
      <c r="Q64" s="27"/>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row>
    <row r="65" spans="1:106" ht="29.25" thickBot="1" x14ac:dyDescent="0.25">
      <c r="A65" s="19" t="s">
        <v>443</v>
      </c>
      <c r="B65" s="20" t="s">
        <v>463</v>
      </c>
      <c r="C65" s="21" t="s">
        <v>372</v>
      </c>
      <c r="D65" s="21" t="s">
        <v>384</v>
      </c>
      <c r="E65" s="21" t="s">
        <v>382</v>
      </c>
      <c r="G65" s="15"/>
      <c r="H65" s="15"/>
      <c r="I65" s="15"/>
      <c r="J65" s="15"/>
      <c r="K65" s="15"/>
      <c r="L65" s="15"/>
      <c r="O65" s="15"/>
      <c r="Q65" s="27"/>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row>
    <row r="66" spans="1:106" ht="57.75" thickBot="1" x14ac:dyDescent="0.25">
      <c r="A66" s="19" t="s">
        <v>443</v>
      </c>
      <c r="B66" s="20" t="s">
        <v>464</v>
      </c>
      <c r="C66" s="21" t="s">
        <v>366</v>
      </c>
      <c r="D66" s="21" t="s">
        <v>366</v>
      </c>
      <c r="E66" s="21" t="s">
        <v>366</v>
      </c>
      <c r="G66" s="15"/>
      <c r="H66" s="15"/>
      <c r="I66" s="15"/>
      <c r="J66" s="15"/>
      <c r="K66" s="15"/>
      <c r="L66" s="15"/>
      <c r="O66" s="15"/>
      <c r="Q66" s="27"/>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row>
    <row r="67" spans="1:106" ht="57.75" thickBot="1" x14ac:dyDescent="0.25">
      <c r="A67" s="19" t="s">
        <v>465</v>
      </c>
      <c r="B67" s="20" t="s">
        <v>466</v>
      </c>
      <c r="C67" s="21" t="s">
        <v>361</v>
      </c>
      <c r="D67" s="21" t="s">
        <v>361</v>
      </c>
      <c r="E67" s="21" t="s">
        <v>361</v>
      </c>
      <c r="G67" s="15"/>
      <c r="H67" s="15"/>
      <c r="I67" s="15"/>
      <c r="J67" s="15"/>
      <c r="K67" s="15"/>
      <c r="L67" s="15"/>
      <c r="O67" s="15"/>
      <c r="Q67" s="27"/>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row>
    <row r="68" spans="1:106" ht="57.75" thickBot="1" x14ac:dyDescent="0.25">
      <c r="A68" s="19" t="s">
        <v>465</v>
      </c>
      <c r="B68" s="20" t="s">
        <v>467</v>
      </c>
      <c r="C68" s="21" t="s">
        <v>366</v>
      </c>
      <c r="D68" s="21" t="s">
        <v>366</v>
      </c>
      <c r="E68" s="21" t="s">
        <v>366</v>
      </c>
      <c r="G68" s="15"/>
      <c r="H68" s="15"/>
      <c r="I68" s="15"/>
      <c r="J68" s="15"/>
      <c r="K68" s="15"/>
      <c r="L68" s="15"/>
      <c r="O68" s="15"/>
      <c r="Q68" s="27"/>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row>
    <row r="69" spans="1:106" ht="57.75" thickBot="1" x14ac:dyDescent="0.25">
      <c r="A69" s="19" t="s">
        <v>465</v>
      </c>
      <c r="B69" s="20" t="s">
        <v>468</v>
      </c>
      <c r="C69" s="21" t="s">
        <v>366</v>
      </c>
      <c r="D69" s="21" t="s">
        <v>366</v>
      </c>
      <c r="E69" s="21" t="s">
        <v>366</v>
      </c>
      <c r="G69" s="15"/>
      <c r="H69" s="15"/>
      <c r="I69" s="15"/>
      <c r="J69" s="15"/>
      <c r="K69" s="15"/>
      <c r="L69" s="15"/>
      <c r="O69" s="15"/>
      <c r="Q69" s="27"/>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row>
    <row r="70" spans="1:106" ht="57.75" thickBot="1" x14ac:dyDescent="0.25">
      <c r="A70" s="19" t="s">
        <v>465</v>
      </c>
      <c r="B70" s="20" t="s">
        <v>469</v>
      </c>
      <c r="C70" s="21" t="s">
        <v>361</v>
      </c>
      <c r="D70" s="21" t="s">
        <v>361</v>
      </c>
      <c r="E70" s="21" t="s">
        <v>363</v>
      </c>
      <c r="G70" s="15"/>
      <c r="H70" s="15"/>
      <c r="I70" s="15"/>
      <c r="J70" s="15"/>
      <c r="K70" s="15"/>
      <c r="L70" s="15"/>
      <c r="O70" s="15"/>
      <c r="Q70" s="27"/>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row>
    <row r="71" spans="1:106" ht="15" thickBot="1" x14ac:dyDescent="0.25">
      <c r="A71" s="117" t="s">
        <v>470</v>
      </c>
      <c r="B71" s="118"/>
      <c r="C71" s="118"/>
      <c r="D71" s="118"/>
      <c r="E71" s="119"/>
      <c r="G71" s="15"/>
      <c r="H71" s="15"/>
      <c r="I71" s="15"/>
      <c r="J71" s="15"/>
      <c r="K71" s="15"/>
      <c r="L71" s="15"/>
      <c r="O71" s="15"/>
      <c r="Q71" s="27"/>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row>
    <row r="72" spans="1:106" ht="29.25" thickBot="1" x14ac:dyDescent="0.25">
      <c r="A72" s="19" t="s">
        <v>471</v>
      </c>
      <c r="B72" s="20" t="s">
        <v>472</v>
      </c>
      <c r="C72" s="21" t="s">
        <v>357</v>
      </c>
      <c r="D72" s="21" t="s">
        <v>473</v>
      </c>
      <c r="E72" s="21" t="s">
        <v>474</v>
      </c>
      <c r="G72" s="15"/>
      <c r="H72" s="15"/>
      <c r="I72" s="15"/>
      <c r="J72" s="15"/>
      <c r="K72" s="15"/>
      <c r="L72" s="15"/>
      <c r="O72" s="15"/>
      <c r="Q72" s="27"/>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row>
    <row r="73" spans="1:106" ht="29.25" thickBot="1" x14ac:dyDescent="0.25">
      <c r="A73" s="19" t="s">
        <v>471</v>
      </c>
      <c r="B73" s="20" t="s">
        <v>475</v>
      </c>
      <c r="C73" s="21" t="s">
        <v>366</v>
      </c>
      <c r="D73" s="21" t="s">
        <v>361</v>
      </c>
      <c r="E73" s="21" t="s">
        <v>363</v>
      </c>
      <c r="G73" s="15"/>
      <c r="H73" s="15"/>
      <c r="I73" s="15"/>
      <c r="J73" s="15"/>
      <c r="K73" s="15"/>
      <c r="L73" s="15"/>
      <c r="O73" s="15"/>
      <c r="Q73" s="27"/>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row>
    <row r="74" spans="1:106" ht="29.25" thickBot="1" x14ac:dyDescent="0.25">
      <c r="A74" s="19" t="s">
        <v>476</v>
      </c>
      <c r="B74" s="20" t="s">
        <v>477</v>
      </c>
      <c r="C74" s="21" t="s">
        <v>356</v>
      </c>
      <c r="D74" s="21" t="s">
        <v>356</v>
      </c>
      <c r="E74" s="21" t="s">
        <v>356</v>
      </c>
      <c r="G74" s="15"/>
      <c r="H74" s="15"/>
      <c r="I74" s="15"/>
      <c r="J74" s="15"/>
      <c r="K74" s="15"/>
      <c r="L74" s="15"/>
      <c r="O74" s="15"/>
      <c r="Q74" s="27"/>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row>
    <row r="75" spans="1:106" ht="15" thickBot="1" x14ac:dyDescent="0.25">
      <c r="A75" s="117" t="s">
        <v>478</v>
      </c>
      <c r="B75" s="118"/>
      <c r="C75" s="118"/>
      <c r="D75" s="118"/>
      <c r="E75" s="119"/>
      <c r="G75" s="15"/>
      <c r="H75" s="15"/>
      <c r="I75" s="15"/>
      <c r="J75" s="15"/>
      <c r="K75" s="15"/>
      <c r="L75" s="15"/>
      <c r="O75" s="15"/>
      <c r="Q75" s="27"/>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row>
    <row r="76" spans="1:106" ht="43.5" thickBot="1" x14ac:dyDescent="0.25">
      <c r="A76" s="19" t="s">
        <v>478</v>
      </c>
      <c r="B76" s="20" t="s">
        <v>479</v>
      </c>
      <c r="C76" s="21" t="s">
        <v>361</v>
      </c>
      <c r="D76" s="21" t="s">
        <v>361</v>
      </c>
      <c r="E76" s="21" t="s">
        <v>368</v>
      </c>
      <c r="G76" s="15"/>
      <c r="H76" s="15"/>
      <c r="I76" s="15"/>
      <c r="J76" s="15"/>
      <c r="K76" s="15"/>
      <c r="L76" s="15"/>
      <c r="O76" s="15"/>
      <c r="Q76" s="27"/>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row>
    <row r="77" spans="1:106" ht="29.25" thickBot="1" x14ac:dyDescent="0.25">
      <c r="A77" s="19" t="s">
        <v>478</v>
      </c>
      <c r="B77" s="20" t="s">
        <v>480</v>
      </c>
      <c r="C77" s="21" t="s">
        <v>366</v>
      </c>
      <c r="D77" s="21" t="s">
        <v>356</v>
      </c>
      <c r="E77" s="21" t="s">
        <v>364</v>
      </c>
      <c r="G77" s="15"/>
      <c r="H77" s="15"/>
      <c r="I77" s="15"/>
      <c r="J77" s="15"/>
      <c r="K77" s="15"/>
      <c r="L77" s="15"/>
      <c r="O77" s="15"/>
      <c r="Q77" s="27"/>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row>
    <row r="78" spans="1:106" ht="43.5" thickBot="1" x14ac:dyDescent="0.25">
      <c r="A78" s="19" t="s">
        <v>478</v>
      </c>
      <c r="B78" s="20" t="s">
        <v>481</v>
      </c>
      <c r="C78" s="21" t="s">
        <v>482</v>
      </c>
      <c r="D78" s="21" t="s">
        <v>483</v>
      </c>
      <c r="E78" s="21" t="s">
        <v>484</v>
      </c>
      <c r="G78" s="15"/>
      <c r="H78" s="15"/>
      <c r="I78" s="15"/>
      <c r="J78" s="15"/>
      <c r="K78" s="15"/>
      <c r="L78" s="15"/>
      <c r="O78" s="15"/>
      <c r="Q78" s="27"/>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row>
    <row r="79" spans="1:106" ht="29.25" thickBot="1" x14ac:dyDescent="0.25">
      <c r="A79" s="19" t="s">
        <v>478</v>
      </c>
      <c r="B79" s="20" t="s">
        <v>485</v>
      </c>
      <c r="C79" s="21" t="s">
        <v>366</v>
      </c>
      <c r="D79" s="21" t="s">
        <v>366</v>
      </c>
      <c r="E79" s="21" t="s">
        <v>366</v>
      </c>
      <c r="G79" s="15"/>
      <c r="H79" s="15"/>
      <c r="I79" s="15"/>
      <c r="J79" s="15"/>
      <c r="K79" s="15"/>
      <c r="L79" s="15"/>
      <c r="O79" s="15"/>
      <c r="Q79" s="27"/>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row>
    <row r="80" spans="1:106" ht="29.25" thickBot="1" x14ac:dyDescent="0.25">
      <c r="A80" s="19" t="s">
        <v>486</v>
      </c>
      <c r="B80" s="20" t="s">
        <v>487</v>
      </c>
      <c r="C80" s="21" t="s">
        <v>366</v>
      </c>
      <c r="D80" s="21" t="s">
        <v>366</v>
      </c>
      <c r="E80" s="21" t="s">
        <v>366</v>
      </c>
      <c r="G80" s="15"/>
      <c r="H80" s="15"/>
      <c r="I80" s="15"/>
      <c r="J80" s="15"/>
      <c r="K80" s="15"/>
      <c r="L80" s="15"/>
      <c r="O80" s="15"/>
      <c r="Q80" s="27"/>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row>
    <row r="81" spans="1:106" ht="15" thickBot="1" x14ac:dyDescent="0.25">
      <c r="A81" s="117" t="s">
        <v>488</v>
      </c>
      <c r="B81" s="118"/>
      <c r="C81" s="118"/>
      <c r="D81" s="118"/>
      <c r="E81" s="119"/>
      <c r="G81" s="15"/>
      <c r="H81" s="15"/>
      <c r="I81" s="15"/>
      <c r="J81" s="15"/>
      <c r="K81" s="15"/>
      <c r="L81" s="15"/>
      <c r="O81" s="15"/>
      <c r="Q81" s="27"/>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row>
    <row r="82" spans="1:106" ht="29.25" thickBot="1" x14ac:dyDescent="0.25">
      <c r="A82" s="19" t="s">
        <v>489</v>
      </c>
      <c r="B82" s="20" t="s">
        <v>490</v>
      </c>
      <c r="C82" s="21" t="s">
        <v>366</v>
      </c>
      <c r="D82" s="21" t="s">
        <v>366</v>
      </c>
      <c r="E82" s="21" t="s">
        <v>366</v>
      </c>
    </row>
    <row r="83" spans="1:106" ht="15" thickBot="1" x14ac:dyDescent="0.25">
      <c r="A83" s="117" t="s">
        <v>491</v>
      </c>
      <c r="B83" s="118"/>
      <c r="C83" s="118"/>
      <c r="D83" s="118"/>
      <c r="E83" s="119"/>
    </row>
    <row r="84" spans="1:106" ht="29.25" thickBot="1" x14ac:dyDescent="0.25">
      <c r="A84" s="19" t="s">
        <v>491</v>
      </c>
      <c r="B84" s="20" t="s">
        <v>492</v>
      </c>
      <c r="C84" s="21" t="s">
        <v>361</v>
      </c>
      <c r="D84" s="21" t="s">
        <v>363</v>
      </c>
      <c r="E84" s="21" t="s">
        <v>372</v>
      </c>
    </row>
    <row r="85" spans="1:106" ht="29.25" thickBot="1" x14ac:dyDescent="0.25">
      <c r="A85" s="19" t="s">
        <v>491</v>
      </c>
      <c r="B85" s="20" t="s">
        <v>493</v>
      </c>
      <c r="C85" s="21" t="s">
        <v>366</v>
      </c>
      <c r="D85" s="21" t="s">
        <v>366</v>
      </c>
      <c r="E85" s="21" t="s">
        <v>366</v>
      </c>
    </row>
    <row r="86" spans="1:106" ht="29.25" thickBot="1" x14ac:dyDescent="0.25">
      <c r="A86" s="19" t="s">
        <v>491</v>
      </c>
      <c r="B86" s="20" t="s">
        <v>494</v>
      </c>
      <c r="C86" s="21" t="s">
        <v>366</v>
      </c>
      <c r="D86" s="21" t="s">
        <v>366</v>
      </c>
      <c r="E86" s="21" t="s">
        <v>366</v>
      </c>
    </row>
    <row r="87" spans="1:106" ht="15" thickBot="1" x14ac:dyDescent="0.25">
      <c r="A87" s="117" t="s">
        <v>423</v>
      </c>
      <c r="B87" s="118"/>
      <c r="C87" s="118"/>
      <c r="D87" s="118"/>
      <c r="E87" s="119"/>
    </row>
    <row r="88" spans="1:106" ht="29.25" thickBot="1" x14ac:dyDescent="0.25">
      <c r="A88" s="19" t="s">
        <v>495</v>
      </c>
      <c r="B88" s="20" t="s">
        <v>496</v>
      </c>
      <c r="C88" s="21" t="s">
        <v>366</v>
      </c>
      <c r="D88" s="21" t="s">
        <v>366</v>
      </c>
      <c r="E88" s="21" t="s">
        <v>366</v>
      </c>
    </row>
    <row r="89" spans="1:106" ht="29.25" thickBot="1" x14ac:dyDescent="0.25">
      <c r="A89" s="19" t="s">
        <v>495</v>
      </c>
      <c r="B89" s="20" t="s">
        <v>497</v>
      </c>
      <c r="C89" s="21" t="s">
        <v>366</v>
      </c>
      <c r="D89" s="21" t="s">
        <v>366</v>
      </c>
      <c r="E89" s="21" t="s">
        <v>366</v>
      </c>
    </row>
  </sheetData>
  <sortState xmlns:xlrd2="http://schemas.microsoft.com/office/spreadsheetml/2017/richdata2" ref="I6:I81">
    <sortCondition ref="I6:I81"/>
  </sortState>
  <mergeCells count="26">
    <mergeCell ref="A5:E5"/>
    <mergeCell ref="A31:E31"/>
    <mergeCell ref="A40:E40"/>
    <mergeCell ref="A87:E87"/>
    <mergeCell ref="I1:I5"/>
    <mergeCell ref="A45:E45"/>
    <mergeCell ref="A50:E50"/>
    <mergeCell ref="A71:E71"/>
    <mergeCell ref="A75:E75"/>
    <mergeCell ref="A81:E81"/>
    <mergeCell ref="A83:E83"/>
    <mergeCell ref="A1:A2"/>
    <mergeCell ref="B1:B2"/>
    <mergeCell ref="A3:E3"/>
    <mergeCell ref="K1:K5"/>
    <mergeCell ref="P1:P5"/>
    <mergeCell ref="O1:O5"/>
    <mergeCell ref="O8:O11"/>
    <mergeCell ref="O13:O16"/>
    <mergeCell ref="Q1:S7"/>
    <mergeCell ref="R8:S14"/>
    <mergeCell ref="U1:U5"/>
    <mergeCell ref="V1:V5"/>
    <mergeCell ref="W1:Y7"/>
    <mergeCell ref="X8:Y12"/>
    <mergeCell ref="W11:W12"/>
  </mergeCells>
  <hyperlinks>
    <hyperlink ref="B4" r:id="rId1" display="https://mcc.nies.go.jp/divisionList.do?division=Cyanophyta&amp;className=Cyanophyceae" xr:uid="{76276BB9-AB95-4EA5-80BB-A96083BEBCB7}"/>
    <hyperlink ref="B6" r:id="rId2" display="https://mcc.nies.go.jp/divisionList.do?division=Glaucophyta&amp;className=Glaucophyceae" xr:uid="{F982DAD4-D538-45A0-9ECF-23174FD00D1A}"/>
    <hyperlink ref="B7" r:id="rId3" display="https://mcc.nies.go.jp/divisionList.do?division=Rhodophyta&amp;className=Compsopogonophyceae" xr:uid="{8CD7BA00-411A-4408-9381-7DD63C938C16}"/>
    <hyperlink ref="B8" r:id="rId4" display="https://mcc.nies.go.jp/divisionList.do?division=Rhodophyta&amp;className=Cyanidiophyceae" xr:uid="{9226D278-B3C4-46EA-92A0-4794F3093B86}"/>
    <hyperlink ref="B9" r:id="rId5" display="https://mcc.nies.go.jp/divisionList.do?division=Rhodophyta&amp;className=Cyanidioschyzonaceae" xr:uid="{77B190F0-19E8-4C56-BB2D-A30762F1EDE6}"/>
    <hyperlink ref="B10" r:id="rId6" display="https://mcc.nies.go.jp/divisionList.do?division=Rhodophyta&amp;className=Florideophyceae" xr:uid="{5F0355A3-5390-4B59-AB9C-631F7A25AA7C}"/>
    <hyperlink ref="B11" r:id="rId7" display="https://mcc.nies.go.jp/divisionList.do?division=Rhodophyta&amp;className=Porphyridiophyceae" xr:uid="{FDEBAE6A-4184-4462-8AAC-6C590B2F2E3F}"/>
    <hyperlink ref="B12" r:id="rId8" display="https://mcc.nies.go.jp/divisionList.do?division=Rhodophyta&amp;className=Rhodellophyceae" xr:uid="{4DA6E28A-22E8-44D2-B578-970B22D917F5}"/>
    <hyperlink ref="B13" r:id="rId9" display="https://mcc.nies.go.jp/divisionList.do?division=Rhodophyta&amp;className=Stylonematophyceae" xr:uid="{218541ED-598D-4FC8-8522-5249DA918E0D}"/>
    <hyperlink ref="B14" r:id="rId10" display="https://mcc.nies.go.jp/divisionList.do?division=Chlorophyta&amp;className=Chlorodendrophyceae" xr:uid="{5272F148-F9A8-4B9A-8448-A49FB70D9E58}"/>
    <hyperlink ref="B15" r:id="rId11" display="https://mcc.nies.go.jp/divisionList.do?division=Chlorophyta&amp;className=Chlorophyceae" xr:uid="{83A1F008-CE44-45E1-9767-C8CCC0964D16}"/>
    <hyperlink ref="B16" r:id="rId12" display="https://mcc.nies.go.jp/divisionList.do?division=Chlorophyta&amp;className=Chloropicophyceae" xr:uid="{D3E6C4A5-3B60-4435-9299-0C22B841DA7C}"/>
    <hyperlink ref="B17" r:id="rId13" display="https://mcc.nies.go.jp/divisionList.do?division=Chlorophyta&amp;className=Mamiellophyceae" xr:uid="{11DBF1E6-2519-4058-875B-4B3C6849058E}"/>
    <hyperlink ref="B18" r:id="rId14" display="https://mcc.nies.go.jp/divisionList.do?division=Chlorophyta&amp;className=Nephroselmidophyceae" xr:uid="{93EC22A2-FAC2-46C2-BAF2-5551E16E49D7}"/>
    <hyperlink ref="B19" r:id="rId15" display="https://mcc.nies.go.jp/divisionList.do?division=Chlorophyta&amp;className=Pedinophyceae" xr:uid="{5C56311E-BB1F-4CBC-A128-F660965DF2E4}"/>
    <hyperlink ref="B20" r:id="rId16" display="https://mcc.nies.go.jp/divisionList.do?division=Chlorophyta&amp;className=Prasinodermatophyceae" xr:uid="{021130DC-707F-41E7-AA0C-0023C7BB7DC0}"/>
    <hyperlink ref="B21" r:id="rId17" display="https://mcc.nies.go.jp/divisionList.do?division=Chlorophyta&amp;className=Prasinophyceae" xr:uid="{976B3BA5-F154-4D8F-A7D3-18FB2671736F}"/>
    <hyperlink ref="B22" r:id="rId18" display="https://mcc.nies.go.jp/divisionList.do?division=Chlorophyta&amp;className=Pyramimonadophyceae" xr:uid="{44DFAC22-A5A2-4C86-90A0-00ABAFE94CC2}"/>
    <hyperlink ref="B23" r:id="rId19" display="https://mcc.nies.go.jp/divisionList.do?division=Chlorophyta&amp;className=Trebouxiophyceae" xr:uid="{E010656A-B621-49EF-8B28-55FEA55A411A}"/>
    <hyperlink ref="B24" r:id="rId20" display="https://mcc.nies.go.jp/divisionList.do?division=Chlorophyta&amp;className=Ulvophyceae" xr:uid="{0741E398-EE6E-4898-BD26-01889B7FF3F1}"/>
    <hyperlink ref="B25" r:id="rId21" display="https://mcc.nies.go.jp/divisionList.do?division=Streptophyta&amp;className=Charophyceae" xr:uid="{7C9B5FDF-DF55-457B-B316-847F003C0D58}"/>
    <hyperlink ref="B26" r:id="rId22" display="https://mcc.nies.go.jp/divisionList.do?division=Streptophyta&amp;className=Chlorokybophyceae" xr:uid="{45DF1383-B650-4E8C-BD49-0D2AFE02ADE9}"/>
    <hyperlink ref="B27" r:id="rId23" display="https://mcc.nies.go.jp/divisionList.do?division=Streptophyta&amp;className=Coleochaetophyceae" xr:uid="{08B648A0-E0EF-4613-8F88-3552768BE9C0}"/>
    <hyperlink ref="B28" r:id="rId24" display="https://mcc.nies.go.jp/divisionList.do?division=Streptophyta&amp;className=Klebsormidiophyceae" xr:uid="{428D36C3-4AFB-48A9-AD1B-AD3538FEB097}"/>
    <hyperlink ref="B29" r:id="rId25" display="https://mcc.nies.go.jp/divisionList.do?division=Streptophyta&amp;className=Mesostigmatophyceae" xr:uid="{4AFF2676-1658-40B6-A146-C75CE97BCDB8}"/>
    <hyperlink ref="B30" r:id="rId26" display="https://mcc.nies.go.jp/divisionList.do?division=Streptophyta&amp;className=Zygnematophyceae" xr:uid="{881CD9AD-BC3D-44E1-B3DD-F22C54DCB563}"/>
    <hyperlink ref="B32" r:id="rId27" display="https://mcc.nies.go.jp/divisionList.do?division=Euglenozoa&amp;className=Diplonemea" xr:uid="{663F3109-AF3A-4D71-A49E-479E9E30BC87}"/>
    <hyperlink ref="B33" r:id="rId28" display="https://mcc.nies.go.jp/divisionList.do?division=Euglenozoa&amp;className=Euglenophyceae" xr:uid="{66415F4D-C25C-444D-BA67-883C7A533003}"/>
    <hyperlink ref="B34" r:id="rId29" display="https://mcc.nies.go.jp/divisionList.do?division=Euglenozoa&amp;className=Kinetoplastea" xr:uid="{6C937870-4941-4252-A2B9-F17C0162D9AB}"/>
    <hyperlink ref="B35" r:id="rId30" display="https://mcc.nies.go.jp/divisionList.do?division=Metamonada&amp;className=Fornicata" xr:uid="{D8E9A5A1-7268-477E-9506-9D4C8881E44C}"/>
    <hyperlink ref="B36" r:id="rId31" display="https://mcc.nies.go.jp/divisionList.do?division=Metamonada&amp;className=Trepomonadea" xr:uid="{6175E289-E8E3-4B05-9A74-351BD04B2E7C}"/>
    <hyperlink ref="B37" r:id="rId32" display="https://mcc.nies.go.jp/divisionList.do?division=Metamonada&amp;className=Metamonada+incertae+sedis" xr:uid="{568279E5-2D91-4F97-9FF0-2041FAADEFD5}"/>
    <hyperlink ref="B38" r:id="rId33" display="https://mcc.nies.go.jp/divisionList.do?division=Percolozoa&amp;className=Heterolobosea" xr:uid="{93160FBA-13E0-4153-9E73-174ADBA02B7F}"/>
    <hyperlink ref="B39" r:id="rId34" display="https://mcc.nies.go.jp/divisionList.do?division=Excavata+incertae+sedis&amp;className=Incertae+sedis" xr:uid="{E44D684E-FC0C-440A-B25B-D47B7C60CB57}"/>
    <hyperlink ref="B41" r:id="rId35" display="https://mcc.nies.go.jp/divisionList.do?division=Cercozoa&amp;className=Chlorarachniophyceae" xr:uid="{DB4768CE-0F8E-41F3-AF3E-F726E0DED256}"/>
    <hyperlink ref="B42" r:id="rId36" display="https://mcc.nies.go.jp/divisionList.do?division=Cercozoa&amp;className=Imbricatea" xr:uid="{6BA7323D-413D-4A60-B470-C742951F00A7}"/>
    <hyperlink ref="B43" r:id="rId37" display="https://mcc.nies.go.jp/divisionList.do?division=Cercozoa&amp;className=Sarcomonadea" xr:uid="{B1B2B833-F926-4169-9E6B-ABFCBE4A5BFB}"/>
    <hyperlink ref="B44" r:id="rId38" display="https://mcc.nies.go.jp/divisionList.do?division=Cercozoa&amp;className=Thecofilosea" xr:uid="{DBFDEAE8-9977-4C6C-9E4C-1E8784CB5947}"/>
    <hyperlink ref="B46" r:id="rId39" display="https://mcc.nies.go.jp/divisionList.do?division=Chromerida&amp;className=Chromerida" xr:uid="{66A07160-CE9E-4F9F-B291-0BD6E98F38B9}"/>
    <hyperlink ref="B47" r:id="rId40" display="https://mcc.nies.go.jp/divisionList.do?division=Ciliophora&amp;className=Oligohymenophorea" xr:uid="{3F0E5FE8-835D-468E-BD98-22E5CEB20B4F}"/>
    <hyperlink ref="B48" r:id="rId41" display="https://mcc.nies.go.jp/divisionList.do?division=Dinophyta&amp;className=Dinophyceae" xr:uid="{7C41AB81-3436-4C3E-9C52-E8793BA9359E}"/>
    <hyperlink ref="B49" r:id="rId42" display="https://mcc.nies.go.jp/divisionList.do?division=Dinophyta&amp;className=Oxyrrhea" xr:uid="{F8AD9E6D-D360-4C9D-BA76-A451F50FC0BF}"/>
    <hyperlink ref="B51" r:id="rId43" display="https://mcc.nies.go.jp/divisionList.do?division=Heterokontophyta&amp;className=Aurearenophyceae" xr:uid="{6D839182-1927-4537-BC8F-7611B6840A91}"/>
    <hyperlink ref="B52" r:id="rId44" display="https://mcc.nies.go.jp/divisionList.do?division=Heterokontophyta&amp;className=Bacillariophyceae" xr:uid="{3C2E2289-8117-4787-8EA6-736EDD825DBD}"/>
    <hyperlink ref="B53" r:id="rId45" display="https://mcc.nies.go.jp/divisionList.do?division=Heterokontophyta&amp;className=Bolidophyceae" xr:uid="{B775EF0E-C81D-40CC-AB3A-713880FDBF3E}"/>
    <hyperlink ref="B54" r:id="rId46" display="https://mcc.nies.go.jp/divisionList.do?division=Heterokontophyta&amp;className=Chrysomerophyceae" xr:uid="{A2AA8AAC-3E9D-42DC-8B77-9BC66CACAA2D}"/>
    <hyperlink ref="B55" r:id="rId47" display="https://mcc.nies.go.jp/divisionList.do?division=Heterokontophyta&amp;className=Chrysophyceae" xr:uid="{7F38480F-0308-43F9-8DA0-9B8657D320AF}"/>
    <hyperlink ref="B56" r:id="rId48" display="https://mcc.nies.go.jp/divisionList.do?division=Heterokontophyta&amp;className=Dictyochophyceae" xr:uid="{EFB99ED0-98B7-478E-A717-A3AF10AB616A}"/>
    <hyperlink ref="B57" r:id="rId49" display="https://mcc.nies.go.jp/divisionList.do?division=Heterokontophyta&amp;className=Eustigmatophyceae" xr:uid="{B5361778-FD1D-4BDD-804B-E8C3299D61DD}"/>
    <hyperlink ref="B58" r:id="rId50" display="https://mcc.nies.go.jp/divisionList.do?division=Heterokontophyta&amp;className=Labyrinthulea" xr:uid="{88D68A72-A5A8-4F0A-92B3-5BE3B29B7434}"/>
    <hyperlink ref="B59" r:id="rId51" display="https://mcc.nies.go.jp/divisionList.do?division=Heterokontophyta&amp;className=Olisthodiscophyceae" xr:uid="{EF93E71F-4E90-4C8A-B805-4B0948715961}"/>
    <hyperlink ref="B60" r:id="rId52" display="https://mcc.nies.go.jp/divisionList.do?division=Heterokontophyta&amp;className=Pelagophyceae" xr:uid="{CF89B59B-D015-4AF3-A195-4DA4991BF8D3}"/>
    <hyperlink ref="B61" r:id="rId53" display="https://mcc.nies.go.jp/divisionList.do?division=Heterokontophyta&amp;className=Phaeophyceae" xr:uid="{50EB98AB-F995-4D66-AC45-A78FBBAC42D6}"/>
    <hyperlink ref="B62" r:id="rId54" display="https://mcc.nies.go.jp/divisionList.do?division=Heterokontophyta&amp;className=Pinguiophyceae" xr:uid="{158DE8CB-8FC3-432B-8635-F8D5BD761943}"/>
    <hyperlink ref="B63" r:id="rId55" display="https://mcc.nies.go.jp/divisionList.do?division=Heterokontophyta&amp;className=Raphidophyceae" xr:uid="{E0FDB9AA-B742-48F2-8C13-2EB38E7F5301}"/>
    <hyperlink ref="B64" r:id="rId56" display="https://mcc.nies.go.jp/divisionList.do?division=Heterokontophyta&amp;className=Schizocladiophyceae" xr:uid="{3F510CF6-0120-4C84-9662-B4F1CDD4343E}"/>
    <hyperlink ref="B65" r:id="rId57" display="https://mcc.nies.go.jp/divisionList.do?division=Heterokontophyta&amp;className=Xanthophyceae" xr:uid="{CACCBCF3-3D7B-495A-A7FC-7DB00D2CC1A6}"/>
    <hyperlink ref="B66" r:id="rId58" display="https://mcc.nies.go.jp/divisionList.do?division=Heterokontophyta&amp;className=Heterokontophyta+incertae+sedis" xr:uid="{A28E52C8-6271-4672-B74B-22D41D51B438}"/>
    <hyperlink ref="B67" r:id="rId59" display="https://mcc.nies.go.jp/divisionList.do?division=Stramenopila+incertae+sedis&amp;className=Bicoecea" xr:uid="{56FE9449-ABA7-44C8-B3F0-75B8EBA8872B}"/>
    <hyperlink ref="B68" r:id="rId60" display="https://mcc.nies.go.jp/divisionList.do?division=Stramenopila+incertae+sedis&amp;className=Bigyromonadea" xr:uid="{F6D73E36-6635-48AD-8352-28D1A913691F}"/>
    <hyperlink ref="B69" r:id="rId61" display="https://mcc.nies.go.jp/divisionList.do?division=Stramenopila+incertae+sedis&amp;className=Nucleohelea" xr:uid="{8BE45057-546A-4A09-8FAA-8E9845C9F51C}"/>
    <hyperlink ref="B70" r:id="rId62" display="https://mcc.nies.go.jp/divisionList.do?division=Stramenopila+incertae+sedis&amp;className=Placididea" xr:uid="{09059F6C-9211-434A-9CA0-2A0A1E4BCD61}"/>
    <hyperlink ref="B72" r:id="rId63" display="https://mcc.nies.go.jp/divisionList.do?division=Cryptophyta&amp;className=Cryptophyceae" xr:uid="{AB977F2E-C1C6-4B0F-BF6D-37992FF9C91A}"/>
    <hyperlink ref="B73" r:id="rId64" display="https://mcc.nies.go.jp/divisionList.do?division=Cryptophyta&amp;className=Goniomonadea" xr:uid="{2EBC0E40-230B-4F3A-BA3F-7AEAA3151B52}"/>
    <hyperlink ref="B74" r:id="rId65" display="https://mcc.nies.go.jp/divisionList.do?division=Kathablepharida&amp;className=Kathablepharidea" xr:uid="{945957C1-3485-41D7-872D-7709BF78C0A3}"/>
    <hyperlink ref="B76" r:id="rId66" display="https://mcc.nies.go.jp/divisionList.do?division=Haptophyta&amp;className=Coccolithophyceae" xr:uid="{7F869877-8C3B-4AE8-AB33-DEBA3BBEC3FE}"/>
    <hyperlink ref="B77" r:id="rId67" display="https://mcc.nies.go.jp/divisionList.do?division=Haptophyta&amp;className=Pavlovophyceae" xr:uid="{B72640BD-312F-43D8-94D8-AD7B207C5C58}"/>
    <hyperlink ref="B78" r:id="rId68" display="https://mcc.nies.go.jp/divisionList.do?division=Haptophyta&amp;className=Prymnesiophyceae" xr:uid="{62174E30-0B56-43A1-BEAC-CF3CA22FABDE}"/>
    <hyperlink ref="B79" r:id="rId69" display="https://mcc.nies.go.jp/divisionList.do?division=Haptophyta&amp;className=Rappehyceae" xr:uid="{98B34A1B-1B6C-46C1-82D7-2BAE2016014C}"/>
    <hyperlink ref="B80" r:id="rId70" display="https://mcc.nies.go.jp/divisionList.do?division=Heliozoa&amp;className=Centrohelea" xr:uid="{9EF256E5-0AB6-4B2E-83CD-341D140D9C82}"/>
    <hyperlink ref="B82" r:id="rId71" display="https://mcc.nies.go.jp/divisionList.do?division=Choanozoa&amp;className=Choanoflagellatea" xr:uid="{A4BF4EA0-848C-4CAD-8394-DFA961809015}"/>
    <hyperlink ref="B84" r:id="rId72" display="https://mcc.nies.go.jp/divisionList.do?division=Amoebozoa&amp;className=Discosea" xr:uid="{DC2546CB-D088-4FD2-9BC1-E3FA44438CFC}"/>
    <hyperlink ref="B85" r:id="rId73" display="https://mcc.nies.go.jp/divisionList.do?division=Amoebozoa&amp;className=Tubulinea" xr:uid="{2175F4EF-1A07-4B3F-A566-53539BCBF49B}"/>
    <hyperlink ref="B86" r:id="rId74" display="https://mcc.nies.go.jp/divisionList.do?division=Amoebozoa&amp;className=Variosea" xr:uid="{F4AF8EE8-383B-4713-B326-64D579D9DB98}"/>
    <hyperlink ref="B88" r:id="rId75" display="https://mcc.nies.go.jp/divisionList.do?division=Apusozoa&amp;className=Apusomonadidae" xr:uid="{8A6F2651-6ABB-44D8-B049-5169F63084C9}"/>
    <hyperlink ref="B89" r:id="rId76" display="https://mcc.nies.go.jp/divisionList.do?division=Apusozoa&amp;className=Diphyllatea" xr:uid="{846FFBA3-50FD-4FD1-A65C-1E8419339C3D}"/>
    <hyperlink ref="V7" r:id="rId77" display="https://mcc.nies.go.jp/genusList.do?division=Rhodophyta&amp;className=Compsopogonophyceae&amp;genus=Compsopogon" xr:uid="{2F4ACFF7-EF21-44C0-A450-26746C5A5213}"/>
    <hyperlink ref="W8" r:id="rId78" display="https://mcc.nies.go.jp/strainList.do?strainId=1804&amp;strainNumberEn=NIES-1461" xr:uid="{75E529C3-6107-49DD-B490-725134A17974}"/>
    <hyperlink ref="V9" r:id="rId79" display="https://mcc.nies.go.jp/genusList.do?division=Rhodophyta&amp;className=Compsopogonophyceae&amp;genus=Compsopogonopsis" xr:uid="{39C8FCF4-56B7-4DEE-8B22-3100B240C777}"/>
    <hyperlink ref="W10" r:id="rId80" display="https://mcc.nies.go.jp/strainList.do?strainId=1806&amp;strainNumberEn=NIES-1463" xr:uid="{59C3C85F-691A-4106-9EB3-CDFDC3E4A0D2}"/>
    <hyperlink ref="V12" r:id="rId81" display="https://mcc.nies.go.jp/genusList.do?division=Rhodophyta&amp;className=Cyanidiophyceae&amp;genus=Cyanidioschyzon" xr:uid="{309A5FBA-5D9A-4C0F-9ACC-204F36AA0F14}"/>
    <hyperlink ref="W13" r:id="rId82" display="https://mcc.nies.go.jp/strainList.do?strainId=1606&amp;strainNumberEn=NIES-1332" xr:uid="{4678F462-F7E5-4AFF-8ABD-0D9FB48C1CC8}"/>
    <hyperlink ref="X13" r:id="rId83" display="https://mcc.nies.go.jp/strainList.do?strainId=2228&amp;strainNumberEn=NIES-1804" xr:uid="{C270F5A7-4BD4-4CCE-A889-37E98B9446F3}"/>
    <hyperlink ref="Y13" r:id="rId84" display="https://mcc.nies.go.jp/strainList.do?strainId=2229&amp;strainNumberEn=NIES-1805" xr:uid="{3D03142D-DC59-4E6A-A9F8-750743D6301B}"/>
  </hyperlinks>
  <pageMargins left="0.7" right="0.7" top="0.75" bottom="0.75" header="0.3" footer="0.3"/>
  <pageSetup orientation="portrait" r:id="rId8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21E11-BD9A-42CA-AF35-2A6BF6592BA8}">
  <dimension ref="B1:AZ117"/>
  <sheetViews>
    <sheetView topLeftCell="I1" zoomScale="70" zoomScaleNormal="70" workbookViewId="0">
      <selection activeCell="W80" sqref="W80:AV116"/>
    </sheetView>
  </sheetViews>
  <sheetFormatPr defaultRowHeight="14.25" x14ac:dyDescent="0.2"/>
  <cols>
    <col min="2" max="2" width="5.625" style="22" customWidth="1"/>
    <col min="3" max="3" width="14.125" customWidth="1"/>
    <col min="5" max="5" width="4.875" style="22" customWidth="1"/>
    <col min="6" max="6" width="22.125" customWidth="1"/>
    <col min="9" max="9" width="5" style="22" customWidth="1"/>
    <col min="10" max="10" width="19" customWidth="1"/>
    <col min="13" max="13" width="4.5" customWidth="1"/>
    <col min="14" max="14" width="23" customWidth="1"/>
    <col min="17" max="17" width="4" customWidth="1"/>
    <col min="18" max="18" width="11.75" customWidth="1"/>
    <col min="19" max="19" width="7.625" customWidth="1"/>
    <col min="20" max="20" width="31.75" customWidth="1"/>
    <col min="21" max="21" width="11.125" customWidth="1"/>
    <col min="24" max="24" width="18.625" customWidth="1"/>
    <col min="25" max="25" width="14.75" customWidth="1"/>
    <col min="26" max="26" width="14.375" customWidth="1"/>
    <col min="27" max="27" width="16.625" customWidth="1"/>
    <col min="28" max="28" width="19.125" customWidth="1"/>
    <col min="29" max="29" width="18.125" style="22" customWidth="1"/>
    <col min="30" max="30" width="17.5" style="22" customWidth="1"/>
    <col min="31" max="31" width="18" style="22" customWidth="1"/>
    <col min="32" max="32" width="13.5" customWidth="1"/>
    <col min="33" max="33" width="15.625" customWidth="1"/>
    <col min="34" max="34" width="17.125" style="22" customWidth="1"/>
    <col min="35" max="35" width="16" customWidth="1"/>
    <col min="36" max="36" width="13.25" style="16" customWidth="1"/>
    <col min="37" max="37" width="11.125" customWidth="1"/>
    <col min="38" max="38" width="15.75" customWidth="1"/>
    <col min="39" max="39" width="15.625" customWidth="1"/>
    <col min="40" max="40" width="16" customWidth="1"/>
    <col min="41" max="41" width="20.25" customWidth="1"/>
    <col min="42" max="42" width="17.25" customWidth="1"/>
    <col min="43" max="43" width="19.375" customWidth="1"/>
    <col min="44" max="44" width="14.625" style="16" customWidth="1"/>
    <col min="45" max="45" width="16.875" style="22" customWidth="1"/>
    <col min="46" max="52" width="17" style="22" customWidth="1"/>
  </cols>
  <sheetData>
    <row r="1" spans="2:52" x14ac:dyDescent="0.2">
      <c r="B1" s="122" t="s">
        <v>341</v>
      </c>
      <c r="C1" s="122"/>
      <c r="E1" s="122" t="s">
        <v>342</v>
      </c>
      <c r="F1" s="122"/>
      <c r="G1" s="122"/>
      <c r="I1" s="122" t="s">
        <v>343</v>
      </c>
      <c r="J1" s="122"/>
      <c r="K1" s="122"/>
      <c r="M1" s="122" t="s">
        <v>345</v>
      </c>
      <c r="N1" s="122"/>
      <c r="O1" s="122"/>
      <c r="Q1" s="122" t="s">
        <v>662</v>
      </c>
      <c r="R1" s="122"/>
      <c r="S1" s="122"/>
      <c r="T1" s="122"/>
      <c r="U1" s="122"/>
      <c r="W1" s="102" t="s">
        <v>347</v>
      </c>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6"/>
      <c r="AX1" s="16"/>
      <c r="AY1" s="16"/>
      <c r="AZ1" s="16"/>
    </row>
    <row r="2" spans="2:52" x14ac:dyDescent="0.2">
      <c r="B2" s="122"/>
      <c r="C2" s="122"/>
      <c r="E2" s="122"/>
      <c r="F2" s="122"/>
      <c r="G2" s="122"/>
      <c r="I2" s="122"/>
      <c r="J2" s="122"/>
      <c r="K2" s="122"/>
      <c r="M2" s="122"/>
      <c r="N2" s="122"/>
      <c r="O2" s="122"/>
      <c r="Q2" s="122"/>
      <c r="R2" s="122"/>
      <c r="S2" s="122"/>
      <c r="T2" s="122"/>
      <c r="U2" s="122"/>
      <c r="W2" s="102"/>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6"/>
      <c r="AX2" s="16"/>
      <c r="AY2" s="16"/>
      <c r="AZ2" s="16"/>
    </row>
    <row r="3" spans="2:52" x14ac:dyDescent="0.2">
      <c r="B3" s="42">
        <v>1</v>
      </c>
      <c r="C3" s="41" t="s">
        <v>641</v>
      </c>
      <c r="E3" s="43">
        <v>1</v>
      </c>
      <c r="F3" s="39" t="s">
        <v>642</v>
      </c>
      <c r="G3" s="39">
        <v>1</v>
      </c>
      <c r="I3" s="43">
        <v>1</v>
      </c>
      <c r="J3" s="39" t="s">
        <v>643</v>
      </c>
      <c r="K3" s="39">
        <v>1</v>
      </c>
      <c r="M3" s="39">
        <v>1</v>
      </c>
      <c r="N3" s="39" t="s">
        <v>644</v>
      </c>
      <c r="O3" s="39">
        <v>1</v>
      </c>
      <c r="Q3" s="34">
        <v>1</v>
      </c>
      <c r="R3" s="34" t="s">
        <v>656</v>
      </c>
      <c r="S3" s="34" t="s">
        <v>649</v>
      </c>
      <c r="T3" s="34" t="s">
        <v>650</v>
      </c>
      <c r="U3" s="34" t="s">
        <v>651</v>
      </c>
      <c r="W3" s="43"/>
      <c r="X3" s="39" t="s">
        <v>671</v>
      </c>
      <c r="Y3" s="39" t="s">
        <v>672</v>
      </c>
      <c r="Z3" s="39" t="s">
        <v>673</v>
      </c>
      <c r="AA3" s="39" t="s">
        <v>674</v>
      </c>
      <c r="AB3" s="39" t="s">
        <v>675</v>
      </c>
      <c r="AC3" s="43" t="s">
        <v>676</v>
      </c>
      <c r="AD3" s="43" t="s">
        <v>677</v>
      </c>
      <c r="AE3" s="43" t="s">
        <v>678</v>
      </c>
      <c r="AF3" s="39" t="s">
        <v>679</v>
      </c>
      <c r="AG3" s="39" t="s">
        <v>680</v>
      </c>
      <c r="AH3" s="43" t="s">
        <v>681</v>
      </c>
      <c r="AI3" s="39" t="s">
        <v>682</v>
      </c>
      <c r="AJ3" s="36" t="s">
        <v>683</v>
      </c>
      <c r="AK3" s="39" t="s">
        <v>684</v>
      </c>
      <c r="AL3" s="39" t="s">
        <v>685</v>
      </c>
      <c r="AM3" s="39" t="s">
        <v>686</v>
      </c>
      <c r="AN3" s="39" t="s">
        <v>687</v>
      </c>
      <c r="AO3" s="39" t="s">
        <v>688</v>
      </c>
      <c r="AP3" s="39" t="s">
        <v>689</v>
      </c>
      <c r="AQ3" s="39" t="s">
        <v>690</v>
      </c>
      <c r="AR3" s="36" t="s">
        <v>691</v>
      </c>
      <c r="AS3" s="43" t="s">
        <v>692</v>
      </c>
      <c r="AT3" s="43" t="s">
        <v>773</v>
      </c>
      <c r="AU3" s="43" t="s">
        <v>774</v>
      </c>
      <c r="AV3" s="43" t="s">
        <v>694</v>
      </c>
    </row>
    <row r="4" spans="2:52" x14ac:dyDescent="0.2">
      <c r="B4" s="43">
        <v>2</v>
      </c>
      <c r="C4" s="39" t="s">
        <v>340</v>
      </c>
      <c r="E4" s="43">
        <v>2</v>
      </c>
      <c r="F4" s="39" t="s">
        <v>498</v>
      </c>
      <c r="G4" s="39">
        <v>2</v>
      </c>
      <c r="I4" s="43">
        <v>2</v>
      </c>
      <c r="J4" s="39" t="s">
        <v>499</v>
      </c>
      <c r="K4" s="39">
        <v>2</v>
      </c>
      <c r="M4" s="39">
        <v>2</v>
      </c>
      <c r="N4" s="39" t="s">
        <v>645</v>
      </c>
      <c r="O4" s="39">
        <v>2</v>
      </c>
      <c r="Q4" s="34">
        <v>2</v>
      </c>
      <c r="R4" s="34" t="s">
        <v>652</v>
      </c>
      <c r="S4" s="34" t="s">
        <v>649</v>
      </c>
      <c r="T4" s="34" t="s">
        <v>650</v>
      </c>
      <c r="U4" s="34" t="s">
        <v>651</v>
      </c>
      <c r="W4" s="43"/>
      <c r="X4" s="39" t="s">
        <v>533</v>
      </c>
      <c r="Y4" s="39">
        <v>1</v>
      </c>
      <c r="Z4" s="39">
        <v>1</v>
      </c>
      <c r="AA4" s="39"/>
      <c r="AB4" s="39" t="s">
        <v>534</v>
      </c>
      <c r="AC4" s="43" t="s">
        <v>693</v>
      </c>
      <c r="AD4" s="43" t="s">
        <v>693</v>
      </c>
      <c r="AE4" s="43" t="s">
        <v>693</v>
      </c>
      <c r="AF4" s="39" t="s">
        <v>535</v>
      </c>
      <c r="AG4" s="39" t="s">
        <v>536</v>
      </c>
      <c r="AH4" s="43" t="s">
        <v>693</v>
      </c>
      <c r="AI4" s="39" t="s">
        <v>537</v>
      </c>
      <c r="AJ4" s="36" t="s">
        <v>538</v>
      </c>
      <c r="AK4" s="39" t="s">
        <v>539</v>
      </c>
      <c r="AL4" s="39" t="s">
        <v>540</v>
      </c>
      <c r="AM4" s="39" t="s">
        <v>541</v>
      </c>
      <c r="AN4" s="39" t="s">
        <v>542</v>
      </c>
      <c r="AO4" s="39" t="s">
        <v>543</v>
      </c>
      <c r="AP4" s="39" t="s">
        <v>544</v>
      </c>
      <c r="AQ4" s="39" t="s">
        <v>545</v>
      </c>
      <c r="AR4" s="36" t="s">
        <v>693</v>
      </c>
      <c r="AS4" s="43" t="s">
        <v>546</v>
      </c>
      <c r="AT4" s="39">
        <v>1432000</v>
      </c>
      <c r="AU4" s="43">
        <v>20</v>
      </c>
      <c r="AV4" s="43" t="s">
        <v>547</v>
      </c>
    </row>
    <row r="5" spans="2:52" x14ac:dyDescent="0.2">
      <c r="B5" s="43">
        <v>3</v>
      </c>
      <c r="C5" s="39" t="s">
        <v>359</v>
      </c>
      <c r="E5" s="43">
        <v>3</v>
      </c>
      <c r="F5" s="39" t="s">
        <v>520</v>
      </c>
      <c r="G5" s="39">
        <v>3</v>
      </c>
      <c r="I5" s="43">
        <v>3</v>
      </c>
      <c r="J5" s="39" t="s">
        <v>500</v>
      </c>
      <c r="K5" s="39">
        <v>2</v>
      </c>
      <c r="M5" s="39">
        <v>3</v>
      </c>
      <c r="N5" s="39" t="s">
        <v>646</v>
      </c>
      <c r="O5" s="39">
        <v>2</v>
      </c>
      <c r="Q5" s="34">
        <v>3</v>
      </c>
      <c r="R5" s="34" t="s">
        <v>653</v>
      </c>
      <c r="S5" s="34" t="s">
        <v>654</v>
      </c>
      <c r="T5" s="34" t="s">
        <v>655</v>
      </c>
      <c r="U5" s="34" t="s">
        <v>651</v>
      </c>
      <c r="W5" s="43"/>
      <c r="X5" s="39" t="s">
        <v>548</v>
      </c>
      <c r="Y5" s="39">
        <v>1</v>
      </c>
      <c r="Z5" s="39">
        <v>2</v>
      </c>
      <c r="AA5" s="39"/>
      <c r="AB5" s="39" t="s">
        <v>549</v>
      </c>
      <c r="AC5" s="43" t="s">
        <v>693</v>
      </c>
      <c r="AD5" s="43" t="s">
        <v>693</v>
      </c>
      <c r="AE5" s="43" t="s">
        <v>693</v>
      </c>
      <c r="AF5" s="39" t="s">
        <v>550</v>
      </c>
      <c r="AG5" s="39" t="s">
        <v>536</v>
      </c>
      <c r="AH5" s="43" t="s">
        <v>693</v>
      </c>
      <c r="AI5" s="39" t="s">
        <v>537</v>
      </c>
      <c r="AJ5" s="36" t="s">
        <v>538</v>
      </c>
      <c r="AK5" s="39" t="s">
        <v>539</v>
      </c>
      <c r="AL5" s="39" t="s">
        <v>540</v>
      </c>
      <c r="AM5" s="39" t="s">
        <v>541</v>
      </c>
      <c r="AN5" s="39" t="s">
        <v>542</v>
      </c>
      <c r="AO5" s="39" t="s">
        <v>543</v>
      </c>
      <c r="AP5" s="39" t="s">
        <v>544</v>
      </c>
      <c r="AQ5" s="39" t="s">
        <v>551</v>
      </c>
      <c r="AR5" s="36" t="s">
        <v>693</v>
      </c>
      <c r="AS5" s="43" t="s">
        <v>546</v>
      </c>
      <c r="AT5" s="39">
        <v>1967000</v>
      </c>
      <c r="AU5" s="43">
        <v>20</v>
      </c>
      <c r="AV5" s="43" t="s">
        <v>547</v>
      </c>
    </row>
    <row r="6" spans="2:52" x14ac:dyDescent="0.2">
      <c r="E6" s="43">
        <v>4</v>
      </c>
      <c r="F6" s="39" t="s">
        <v>527</v>
      </c>
      <c r="G6" s="39">
        <v>3</v>
      </c>
      <c r="I6" s="43">
        <v>4</v>
      </c>
      <c r="J6" s="39" t="s">
        <v>521</v>
      </c>
      <c r="K6" s="39">
        <v>3</v>
      </c>
      <c r="M6" s="39">
        <v>4</v>
      </c>
      <c r="N6" s="39" t="s">
        <v>647</v>
      </c>
      <c r="O6" s="39">
        <v>2</v>
      </c>
      <c r="Q6" s="34">
        <v>4</v>
      </c>
      <c r="R6" s="34" t="s">
        <v>656</v>
      </c>
      <c r="S6" s="34" t="s">
        <v>657</v>
      </c>
      <c r="T6" s="34" t="s">
        <v>658</v>
      </c>
      <c r="U6" s="34" t="s">
        <v>659</v>
      </c>
      <c r="W6" s="43"/>
      <c r="X6" s="39" t="s">
        <v>548</v>
      </c>
      <c r="Y6" s="39">
        <v>1</v>
      </c>
      <c r="Z6" s="39">
        <v>3</v>
      </c>
      <c r="AA6" s="39"/>
      <c r="AB6" s="39" t="s">
        <v>549</v>
      </c>
      <c r="AC6" s="43" t="s">
        <v>693</v>
      </c>
      <c r="AD6" s="43" t="s">
        <v>693</v>
      </c>
      <c r="AE6" s="43" t="s">
        <v>693</v>
      </c>
      <c r="AF6" s="39" t="s">
        <v>550</v>
      </c>
      <c r="AG6" s="39" t="s">
        <v>536</v>
      </c>
      <c r="AH6" s="43" t="s">
        <v>693</v>
      </c>
      <c r="AI6" s="39" t="s">
        <v>537</v>
      </c>
      <c r="AJ6" s="36" t="s">
        <v>538</v>
      </c>
      <c r="AK6" s="39" t="s">
        <v>539</v>
      </c>
      <c r="AL6" s="39" t="s">
        <v>540</v>
      </c>
      <c r="AM6" s="39" t="s">
        <v>541</v>
      </c>
      <c r="AN6" s="39" t="s">
        <v>542</v>
      </c>
      <c r="AO6" s="39" t="s">
        <v>543</v>
      </c>
      <c r="AP6" s="39" t="s">
        <v>544</v>
      </c>
      <c r="AQ6" s="39" t="s">
        <v>551</v>
      </c>
      <c r="AR6" s="36" t="s">
        <v>693</v>
      </c>
      <c r="AS6" s="43" t="s">
        <v>546</v>
      </c>
      <c r="AT6" s="39">
        <v>1746000</v>
      </c>
      <c r="AU6" s="43">
        <v>20</v>
      </c>
      <c r="AV6" s="43" t="s">
        <v>547</v>
      </c>
    </row>
    <row r="7" spans="2:52" x14ac:dyDescent="0.2">
      <c r="B7" s="42"/>
      <c r="C7" s="41" t="s">
        <v>641</v>
      </c>
      <c r="I7" s="43">
        <v>5</v>
      </c>
      <c r="J7" s="39" t="s">
        <v>522</v>
      </c>
      <c r="K7" s="39">
        <v>3</v>
      </c>
      <c r="M7" s="39">
        <v>5</v>
      </c>
      <c r="N7" s="39" t="s">
        <v>648</v>
      </c>
      <c r="O7" s="39">
        <v>2</v>
      </c>
      <c r="Q7" s="34">
        <v>5</v>
      </c>
      <c r="R7" s="34" t="s">
        <v>660</v>
      </c>
      <c r="S7" s="34" t="s">
        <v>654</v>
      </c>
      <c r="T7" s="34" t="s">
        <v>661</v>
      </c>
      <c r="U7" s="34" t="s">
        <v>659</v>
      </c>
      <c r="W7" s="43"/>
      <c r="X7" s="39" t="s">
        <v>552</v>
      </c>
      <c r="Y7" s="39">
        <v>1</v>
      </c>
      <c r="Z7" s="39">
        <v>4</v>
      </c>
      <c r="AA7" s="39"/>
      <c r="AB7" s="39" t="s">
        <v>553</v>
      </c>
      <c r="AC7" s="43" t="s">
        <v>693</v>
      </c>
      <c r="AD7" s="43" t="s">
        <v>693</v>
      </c>
      <c r="AE7" s="43" t="s">
        <v>693</v>
      </c>
      <c r="AF7" s="39" t="s">
        <v>554</v>
      </c>
      <c r="AG7" s="39" t="s">
        <v>536</v>
      </c>
      <c r="AH7" s="43" t="s">
        <v>693</v>
      </c>
      <c r="AI7" s="39" t="s">
        <v>555</v>
      </c>
      <c r="AJ7" s="36" t="s">
        <v>538</v>
      </c>
      <c r="AK7" s="39" t="s">
        <v>539</v>
      </c>
      <c r="AL7" s="39" t="s">
        <v>540</v>
      </c>
      <c r="AM7" s="39" t="s">
        <v>541</v>
      </c>
      <c r="AN7" s="39" t="s">
        <v>542</v>
      </c>
      <c r="AO7" s="39" t="s">
        <v>543</v>
      </c>
      <c r="AP7" s="39" t="s">
        <v>544</v>
      </c>
      <c r="AQ7" s="39" t="s">
        <v>556</v>
      </c>
      <c r="AR7" s="36" t="s">
        <v>693</v>
      </c>
      <c r="AS7" s="43" t="s">
        <v>546</v>
      </c>
      <c r="AT7" s="39">
        <v>1353000</v>
      </c>
      <c r="AU7" s="43">
        <v>20</v>
      </c>
      <c r="AV7" s="43" t="s">
        <v>547</v>
      </c>
    </row>
    <row r="8" spans="2:52" x14ac:dyDescent="0.2">
      <c r="B8" s="43"/>
      <c r="C8" s="39" t="s">
        <v>340</v>
      </c>
      <c r="E8" s="43"/>
      <c r="F8" s="39" t="s">
        <v>642</v>
      </c>
      <c r="G8" s="39">
        <v>1</v>
      </c>
      <c r="I8" s="43">
        <v>6</v>
      </c>
      <c r="J8" s="39" t="s">
        <v>528</v>
      </c>
      <c r="K8" s="39">
        <v>4</v>
      </c>
      <c r="M8" s="39">
        <v>6</v>
      </c>
      <c r="N8" s="39" t="s">
        <v>509</v>
      </c>
      <c r="O8" s="39">
        <v>3</v>
      </c>
      <c r="Q8" s="34">
        <v>6</v>
      </c>
      <c r="R8" s="34" t="s">
        <v>652</v>
      </c>
      <c r="S8" s="34" t="s">
        <v>657</v>
      </c>
      <c r="T8" s="34" t="s">
        <v>650</v>
      </c>
      <c r="U8" s="34" t="s">
        <v>651</v>
      </c>
      <c r="W8" s="43"/>
      <c r="X8" s="39" t="s">
        <v>557</v>
      </c>
      <c r="Y8" s="39">
        <v>1</v>
      </c>
      <c r="Z8" s="39">
        <v>5</v>
      </c>
      <c r="AA8" s="39"/>
      <c r="AB8" s="39" t="s">
        <v>558</v>
      </c>
      <c r="AC8" s="43" t="s">
        <v>693</v>
      </c>
      <c r="AD8" s="43" t="s">
        <v>693</v>
      </c>
      <c r="AE8" s="43" t="s">
        <v>693</v>
      </c>
      <c r="AF8" s="39" t="s">
        <v>559</v>
      </c>
      <c r="AG8" s="39" t="s">
        <v>536</v>
      </c>
      <c r="AH8" s="43" t="s">
        <v>693</v>
      </c>
      <c r="AI8" s="39" t="s">
        <v>560</v>
      </c>
      <c r="AJ8" s="36" t="s">
        <v>538</v>
      </c>
      <c r="AK8" s="39" t="s">
        <v>539</v>
      </c>
      <c r="AL8" s="39" t="s">
        <v>540</v>
      </c>
      <c r="AM8" s="39" t="s">
        <v>541</v>
      </c>
      <c r="AN8" s="39" t="s">
        <v>542</v>
      </c>
      <c r="AO8" s="39" t="s">
        <v>543</v>
      </c>
      <c r="AP8" s="39" t="s">
        <v>544</v>
      </c>
      <c r="AQ8" s="39" t="s">
        <v>561</v>
      </c>
      <c r="AR8" s="36" t="s">
        <v>693</v>
      </c>
      <c r="AS8" s="43" t="s">
        <v>546</v>
      </c>
      <c r="AT8" s="39">
        <v>1650000</v>
      </c>
      <c r="AU8" s="43">
        <v>20</v>
      </c>
      <c r="AV8" s="43" t="s">
        <v>547</v>
      </c>
    </row>
    <row r="9" spans="2:52" ht="16.5" x14ac:dyDescent="0.2">
      <c r="B9" s="43"/>
      <c r="C9" s="39" t="s">
        <v>359</v>
      </c>
      <c r="E9" s="43"/>
      <c r="F9" s="39" t="s">
        <v>498</v>
      </c>
      <c r="G9" s="39">
        <v>2</v>
      </c>
      <c r="M9" s="39">
        <v>7</v>
      </c>
      <c r="N9" s="39" t="s">
        <v>510</v>
      </c>
      <c r="O9" s="39">
        <v>3</v>
      </c>
      <c r="Q9" s="34">
        <v>7</v>
      </c>
      <c r="R9" s="34" t="s">
        <v>663</v>
      </c>
      <c r="S9" s="34" t="s">
        <v>657</v>
      </c>
      <c r="T9" s="34" t="s">
        <v>664</v>
      </c>
      <c r="U9" s="34" t="s">
        <v>665</v>
      </c>
      <c r="W9" s="43"/>
      <c r="X9" s="39" t="s">
        <v>562</v>
      </c>
      <c r="Y9" s="39">
        <v>1</v>
      </c>
      <c r="Z9" s="39">
        <v>6</v>
      </c>
      <c r="AA9" s="39"/>
      <c r="AB9" s="39" t="s">
        <v>563</v>
      </c>
      <c r="AC9" s="43" t="s">
        <v>693</v>
      </c>
      <c r="AD9" s="43" t="s">
        <v>693</v>
      </c>
      <c r="AE9" s="43" t="s">
        <v>693</v>
      </c>
      <c r="AF9" s="39" t="s">
        <v>559</v>
      </c>
      <c r="AG9" s="39" t="s">
        <v>536</v>
      </c>
      <c r="AH9" s="43" t="s">
        <v>693</v>
      </c>
      <c r="AI9" s="39" t="s">
        <v>564</v>
      </c>
      <c r="AJ9" s="36" t="s">
        <v>538</v>
      </c>
      <c r="AK9" s="39" t="s">
        <v>539</v>
      </c>
      <c r="AL9" s="39" t="s">
        <v>540</v>
      </c>
      <c r="AM9" s="39" t="s">
        <v>541</v>
      </c>
      <c r="AN9" s="39" t="s">
        <v>542</v>
      </c>
      <c r="AO9" s="39" t="s">
        <v>543</v>
      </c>
      <c r="AP9" s="39" t="s">
        <v>544</v>
      </c>
      <c r="AQ9" s="39" t="s">
        <v>565</v>
      </c>
      <c r="AR9" s="36" t="s">
        <v>693</v>
      </c>
      <c r="AS9" s="43" t="s">
        <v>546</v>
      </c>
      <c r="AT9" s="39">
        <v>1459000</v>
      </c>
      <c r="AU9" s="43">
        <v>20</v>
      </c>
      <c r="AV9" s="43" t="s">
        <v>547</v>
      </c>
    </row>
    <row r="10" spans="2:52" ht="16.5" x14ac:dyDescent="0.2">
      <c r="E10" s="43"/>
      <c r="F10" s="39" t="s">
        <v>520</v>
      </c>
      <c r="G10" s="39">
        <v>3</v>
      </c>
      <c r="I10" s="43"/>
      <c r="J10" s="39" t="s">
        <v>643</v>
      </c>
      <c r="K10" s="39">
        <v>1</v>
      </c>
      <c r="M10" s="39">
        <v>8</v>
      </c>
      <c r="N10" s="39" t="s">
        <v>511</v>
      </c>
      <c r="O10" s="39">
        <v>3</v>
      </c>
      <c r="Q10" s="34">
        <v>8</v>
      </c>
      <c r="R10" s="34" t="s">
        <v>666</v>
      </c>
      <c r="S10" s="34" t="s">
        <v>657</v>
      </c>
      <c r="T10" s="34" t="s">
        <v>667</v>
      </c>
      <c r="U10" s="34" t="s">
        <v>668</v>
      </c>
      <c r="W10" s="43"/>
      <c r="X10" s="39" t="s">
        <v>566</v>
      </c>
      <c r="Y10" s="39">
        <v>1</v>
      </c>
      <c r="Z10" s="39">
        <v>1</v>
      </c>
      <c r="AA10" s="39"/>
      <c r="AB10" s="39" t="s">
        <v>567</v>
      </c>
      <c r="AC10" s="43" t="s">
        <v>693</v>
      </c>
      <c r="AD10" s="43" t="s">
        <v>693</v>
      </c>
      <c r="AE10" s="43" t="s">
        <v>693</v>
      </c>
      <c r="AF10" s="39" t="s">
        <v>568</v>
      </c>
      <c r="AG10" s="39" t="s">
        <v>536</v>
      </c>
      <c r="AH10" s="43" t="s">
        <v>693</v>
      </c>
      <c r="AI10" s="39" t="s">
        <v>569</v>
      </c>
      <c r="AJ10" s="36" t="s">
        <v>538</v>
      </c>
      <c r="AK10" s="39" t="s">
        <v>539</v>
      </c>
      <c r="AL10" s="39" t="s">
        <v>540</v>
      </c>
      <c r="AM10" s="39" t="s">
        <v>541</v>
      </c>
      <c r="AN10" s="39" t="s">
        <v>542</v>
      </c>
      <c r="AO10" s="39" t="s">
        <v>543</v>
      </c>
      <c r="AP10" s="39" t="s">
        <v>544</v>
      </c>
      <c r="AQ10" s="39" t="s">
        <v>570</v>
      </c>
      <c r="AR10" s="36" t="s">
        <v>693</v>
      </c>
      <c r="AS10" s="43" t="s">
        <v>546</v>
      </c>
      <c r="AT10" s="39">
        <v>1236000</v>
      </c>
      <c r="AU10" s="43">
        <v>20</v>
      </c>
      <c r="AV10" s="43" t="s">
        <v>547</v>
      </c>
    </row>
    <row r="11" spans="2:52" ht="16.5" x14ac:dyDescent="0.2">
      <c r="E11" s="43"/>
      <c r="F11" s="39" t="s">
        <v>527</v>
      </c>
      <c r="G11" s="39">
        <v>3</v>
      </c>
      <c r="I11" s="43"/>
      <c r="J11" s="39" t="s">
        <v>499</v>
      </c>
      <c r="K11" s="39">
        <v>2</v>
      </c>
      <c r="M11" s="39">
        <v>9</v>
      </c>
      <c r="N11" s="39" t="s">
        <v>512</v>
      </c>
      <c r="O11" s="39">
        <v>3</v>
      </c>
      <c r="Q11" s="34">
        <v>9</v>
      </c>
      <c r="R11" s="34" t="s">
        <v>666</v>
      </c>
      <c r="S11" s="34" t="s">
        <v>657</v>
      </c>
      <c r="T11" s="34" t="s">
        <v>669</v>
      </c>
      <c r="U11" s="34" t="s">
        <v>659</v>
      </c>
      <c r="W11" s="43"/>
      <c r="X11" s="39" t="s">
        <v>571</v>
      </c>
      <c r="Y11" s="39">
        <v>1</v>
      </c>
      <c r="Z11" s="39">
        <v>2</v>
      </c>
      <c r="AA11" s="39"/>
      <c r="AB11" s="39" t="s">
        <v>572</v>
      </c>
      <c r="AC11" s="43" t="s">
        <v>693</v>
      </c>
      <c r="AD11" s="43" t="s">
        <v>693</v>
      </c>
      <c r="AE11" s="43" t="s">
        <v>693</v>
      </c>
      <c r="AF11" s="39" t="s">
        <v>573</v>
      </c>
      <c r="AG11" s="39" t="s">
        <v>536</v>
      </c>
      <c r="AH11" s="43" t="s">
        <v>693</v>
      </c>
      <c r="AI11" s="39" t="s">
        <v>569</v>
      </c>
      <c r="AJ11" s="36" t="s">
        <v>538</v>
      </c>
      <c r="AK11" s="39" t="s">
        <v>539</v>
      </c>
      <c r="AL11" s="39" t="s">
        <v>540</v>
      </c>
      <c r="AM11" s="39" t="s">
        <v>541</v>
      </c>
      <c r="AN11" s="39" t="s">
        <v>542</v>
      </c>
      <c r="AO11" s="39" t="s">
        <v>543</v>
      </c>
      <c r="AP11" s="39" t="s">
        <v>544</v>
      </c>
      <c r="AQ11" s="39" t="s">
        <v>574</v>
      </c>
      <c r="AR11" s="36" t="s">
        <v>693</v>
      </c>
      <c r="AS11" s="43" t="s">
        <v>546</v>
      </c>
      <c r="AT11" s="39">
        <v>1947000</v>
      </c>
      <c r="AU11" s="43">
        <v>20</v>
      </c>
      <c r="AV11" s="43" t="s">
        <v>547</v>
      </c>
    </row>
    <row r="12" spans="2:52" ht="16.5" x14ac:dyDescent="0.2">
      <c r="I12" s="43"/>
      <c r="J12" s="39" t="s">
        <v>500</v>
      </c>
      <c r="K12" s="39">
        <v>2</v>
      </c>
      <c r="M12" s="39">
        <v>10</v>
      </c>
      <c r="N12" s="39" t="s">
        <v>523</v>
      </c>
      <c r="O12" s="39">
        <v>4</v>
      </c>
      <c r="Q12" s="34">
        <v>10</v>
      </c>
      <c r="R12" s="34" t="s">
        <v>660</v>
      </c>
      <c r="S12" s="34" t="s">
        <v>657</v>
      </c>
      <c r="T12" s="34" t="s">
        <v>670</v>
      </c>
      <c r="U12" s="34" t="s">
        <v>659</v>
      </c>
      <c r="W12" s="43"/>
      <c r="X12" s="39" t="s">
        <v>575</v>
      </c>
      <c r="Y12" s="39">
        <v>1</v>
      </c>
      <c r="Z12" s="39">
        <v>3</v>
      </c>
      <c r="AA12" s="39"/>
      <c r="AB12" s="39" t="s">
        <v>576</v>
      </c>
      <c r="AC12" s="43" t="s">
        <v>693</v>
      </c>
      <c r="AD12" s="43" t="s">
        <v>693</v>
      </c>
      <c r="AE12" s="43" t="s">
        <v>693</v>
      </c>
      <c r="AF12" s="39" t="s">
        <v>577</v>
      </c>
      <c r="AG12" s="39" t="s">
        <v>536</v>
      </c>
      <c r="AH12" s="43" t="s">
        <v>693</v>
      </c>
      <c r="AI12" s="39" t="s">
        <v>578</v>
      </c>
      <c r="AJ12" s="36" t="s">
        <v>538</v>
      </c>
      <c r="AK12" s="39" t="s">
        <v>539</v>
      </c>
      <c r="AL12" s="39" t="s">
        <v>540</v>
      </c>
      <c r="AM12" s="39" t="s">
        <v>541</v>
      </c>
      <c r="AN12" s="39" t="s">
        <v>542</v>
      </c>
      <c r="AO12" s="39" t="s">
        <v>543</v>
      </c>
      <c r="AP12" s="39" t="s">
        <v>544</v>
      </c>
      <c r="AQ12" s="39" t="s">
        <v>579</v>
      </c>
      <c r="AR12" s="36" t="s">
        <v>693</v>
      </c>
      <c r="AS12" s="43" t="s">
        <v>546</v>
      </c>
      <c r="AT12" s="39">
        <v>1369000</v>
      </c>
      <c r="AU12" s="43">
        <v>20</v>
      </c>
      <c r="AV12" s="43" t="s">
        <v>547</v>
      </c>
    </row>
    <row r="13" spans="2:52" x14ac:dyDescent="0.2">
      <c r="I13" s="43"/>
      <c r="J13" s="39" t="s">
        <v>521</v>
      </c>
      <c r="K13" s="39">
        <v>3</v>
      </c>
      <c r="M13" s="39">
        <v>11</v>
      </c>
      <c r="N13" s="39" t="s">
        <v>525</v>
      </c>
      <c r="O13" s="39">
        <v>5</v>
      </c>
      <c r="W13" s="43"/>
      <c r="X13" s="39" t="s">
        <v>580</v>
      </c>
      <c r="Y13" s="39">
        <v>1</v>
      </c>
      <c r="Z13" s="39">
        <v>4</v>
      </c>
      <c r="AA13" s="39"/>
      <c r="AB13" s="39" t="s">
        <v>553</v>
      </c>
      <c r="AC13" s="43" t="s">
        <v>693</v>
      </c>
      <c r="AD13" s="43" t="s">
        <v>693</v>
      </c>
      <c r="AE13" s="43" t="s">
        <v>693</v>
      </c>
      <c r="AF13" s="39" t="s">
        <v>581</v>
      </c>
      <c r="AG13" s="39" t="s">
        <v>536</v>
      </c>
      <c r="AH13" s="43" t="s">
        <v>693</v>
      </c>
      <c r="AI13" s="39" t="s">
        <v>582</v>
      </c>
      <c r="AJ13" s="36" t="s">
        <v>538</v>
      </c>
      <c r="AK13" s="39" t="s">
        <v>539</v>
      </c>
      <c r="AL13" s="39" t="s">
        <v>540</v>
      </c>
      <c r="AM13" s="39" t="s">
        <v>541</v>
      </c>
      <c r="AN13" s="39" t="s">
        <v>542</v>
      </c>
      <c r="AO13" s="39" t="s">
        <v>543</v>
      </c>
      <c r="AP13" s="39" t="s">
        <v>544</v>
      </c>
      <c r="AQ13" s="39" t="s">
        <v>583</v>
      </c>
      <c r="AR13" s="36" t="s">
        <v>693</v>
      </c>
      <c r="AS13" s="43" t="s">
        <v>546</v>
      </c>
      <c r="AT13" s="39">
        <v>1874000</v>
      </c>
      <c r="AU13" s="43">
        <v>20</v>
      </c>
      <c r="AV13" s="43" t="s">
        <v>547</v>
      </c>
    </row>
    <row r="14" spans="2:52" x14ac:dyDescent="0.2">
      <c r="I14" s="43"/>
      <c r="J14" s="39" t="s">
        <v>522</v>
      </c>
      <c r="K14" s="39">
        <v>3</v>
      </c>
      <c r="M14" s="39">
        <v>12</v>
      </c>
      <c r="N14" s="39" t="s">
        <v>529</v>
      </c>
      <c r="O14" s="39">
        <v>6</v>
      </c>
      <c r="Q14" s="34"/>
      <c r="R14" s="34" t="s">
        <v>656</v>
      </c>
      <c r="S14" s="34" t="s">
        <v>649</v>
      </c>
      <c r="T14" s="34" t="s">
        <v>650</v>
      </c>
      <c r="U14" s="34" t="s">
        <v>651</v>
      </c>
      <c r="W14" s="43"/>
      <c r="X14" s="39" t="s">
        <v>584</v>
      </c>
      <c r="Y14" s="39">
        <v>1</v>
      </c>
      <c r="Z14" s="39">
        <v>5</v>
      </c>
      <c r="AA14" s="39"/>
      <c r="AB14" s="39" t="s">
        <v>572</v>
      </c>
      <c r="AC14" s="43" t="s">
        <v>693</v>
      </c>
      <c r="AD14" s="43" t="s">
        <v>693</v>
      </c>
      <c r="AE14" s="43" t="s">
        <v>693</v>
      </c>
      <c r="AF14" s="39" t="s">
        <v>585</v>
      </c>
      <c r="AG14" s="39" t="s">
        <v>536</v>
      </c>
      <c r="AH14" s="43" t="s">
        <v>693</v>
      </c>
      <c r="AI14" s="39" t="s">
        <v>582</v>
      </c>
      <c r="AJ14" s="36" t="s">
        <v>538</v>
      </c>
      <c r="AK14" s="39" t="s">
        <v>539</v>
      </c>
      <c r="AL14" s="39" t="s">
        <v>540</v>
      </c>
      <c r="AM14" s="39" t="s">
        <v>541</v>
      </c>
      <c r="AN14" s="39" t="s">
        <v>542</v>
      </c>
      <c r="AO14" s="39" t="s">
        <v>543</v>
      </c>
      <c r="AP14" s="39" t="s">
        <v>544</v>
      </c>
      <c r="AQ14" s="39" t="s">
        <v>586</v>
      </c>
      <c r="AR14" s="36" t="s">
        <v>693</v>
      </c>
      <c r="AS14" s="43" t="s">
        <v>546</v>
      </c>
      <c r="AT14" s="39">
        <v>1234000</v>
      </c>
      <c r="AU14" s="43">
        <v>20</v>
      </c>
      <c r="AV14" s="43" t="s">
        <v>547</v>
      </c>
    </row>
    <row r="15" spans="2:52" x14ac:dyDescent="0.2">
      <c r="I15" s="43"/>
      <c r="J15" s="39" t="s">
        <v>528</v>
      </c>
      <c r="K15" s="39">
        <v>4</v>
      </c>
      <c r="Q15" s="34"/>
      <c r="R15" s="34" t="s">
        <v>652</v>
      </c>
      <c r="S15" s="34" t="s">
        <v>649</v>
      </c>
      <c r="T15" s="34" t="s">
        <v>650</v>
      </c>
      <c r="U15" s="34" t="s">
        <v>651</v>
      </c>
      <c r="W15" s="43"/>
      <c r="X15" s="39" t="s">
        <v>587</v>
      </c>
      <c r="Y15" s="39">
        <v>1</v>
      </c>
      <c r="Z15" s="39">
        <v>6</v>
      </c>
      <c r="AA15" s="39"/>
      <c r="AB15" s="39" t="s">
        <v>588</v>
      </c>
      <c r="AC15" s="43" t="s">
        <v>693</v>
      </c>
      <c r="AD15" s="43" t="s">
        <v>693</v>
      </c>
      <c r="AE15" s="43" t="s">
        <v>589</v>
      </c>
      <c r="AF15" s="39" t="s">
        <v>590</v>
      </c>
      <c r="AG15" s="39" t="s">
        <v>536</v>
      </c>
      <c r="AH15" s="43" t="s">
        <v>693</v>
      </c>
      <c r="AI15" s="39" t="s">
        <v>591</v>
      </c>
      <c r="AJ15" s="36" t="s">
        <v>538</v>
      </c>
      <c r="AK15" s="39" t="s">
        <v>592</v>
      </c>
      <c r="AL15" s="39" t="s">
        <v>593</v>
      </c>
      <c r="AM15" s="39" t="s">
        <v>541</v>
      </c>
      <c r="AN15" s="39" t="s">
        <v>542</v>
      </c>
      <c r="AO15" s="39" t="s">
        <v>543</v>
      </c>
      <c r="AP15" s="39" t="s">
        <v>544</v>
      </c>
      <c r="AQ15" s="39" t="s">
        <v>594</v>
      </c>
      <c r="AR15" s="36" t="s">
        <v>693</v>
      </c>
      <c r="AS15" s="43" t="s">
        <v>546</v>
      </c>
      <c r="AT15" s="39">
        <v>1678000</v>
      </c>
      <c r="AU15" s="43">
        <v>20</v>
      </c>
      <c r="AV15" s="43" t="s">
        <v>547</v>
      </c>
    </row>
    <row r="16" spans="2:52" x14ac:dyDescent="0.2">
      <c r="M16" s="39"/>
      <c r="N16" s="39" t="s">
        <v>644</v>
      </c>
      <c r="O16" s="39">
        <v>1</v>
      </c>
      <c r="Q16" s="34"/>
      <c r="R16" s="34" t="s">
        <v>653</v>
      </c>
      <c r="S16" s="34" t="s">
        <v>654</v>
      </c>
      <c r="T16" s="34" t="s">
        <v>655</v>
      </c>
      <c r="U16" s="34" t="s">
        <v>651</v>
      </c>
      <c r="W16" s="43"/>
      <c r="X16" s="39" t="s">
        <v>595</v>
      </c>
      <c r="Y16" s="39">
        <v>1</v>
      </c>
      <c r="Z16" s="39">
        <v>1</v>
      </c>
      <c r="AA16" s="39"/>
      <c r="AB16" s="39" t="s">
        <v>596</v>
      </c>
      <c r="AC16" s="43" t="s">
        <v>597</v>
      </c>
      <c r="AD16" s="43" t="s">
        <v>693</v>
      </c>
      <c r="AE16" s="43" t="s">
        <v>693</v>
      </c>
      <c r="AF16" s="39" t="s">
        <v>598</v>
      </c>
      <c r="AG16" s="39" t="s">
        <v>536</v>
      </c>
      <c r="AH16" s="43" t="s">
        <v>693</v>
      </c>
      <c r="AI16" s="39" t="s">
        <v>599</v>
      </c>
      <c r="AJ16" s="36" t="s">
        <v>538</v>
      </c>
      <c r="AK16" s="39" t="s">
        <v>592</v>
      </c>
      <c r="AL16" s="39" t="s">
        <v>593</v>
      </c>
      <c r="AM16" s="39" t="s">
        <v>541</v>
      </c>
      <c r="AN16" s="39" t="s">
        <v>542</v>
      </c>
      <c r="AO16" s="39" t="s">
        <v>543</v>
      </c>
      <c r="AP16" s="39" t="s">
        <v>544</v>
      </c>
      <c r="AQ16" s="39" t="s">
        <v>600</v>
      </c>
      <c r="AR16" s="36" t="s">
        <v>693</v>
      </c>
      <c r="AS16" s="43" t="s">
        <v>546</v>
      </c>
      <c r="AT16" s="39">
        <v>1890000</v>
      </c>
      <c r="AU16" s="43">
        <v>20</v>
      </c>
      <c r="AV16" s="43" t="s">
        <v>547</v>
      </c>
    </row>
    <row r="17" spans="13:48" x14ac:dyDescent="0.2">
      <c r="M17" s="39"/>
      <c r="N17" s="39" t="s">
        <v>645</v>
      </c>
      <c r="O17" s="39">
        <v>2</v>
      </c>
      <c r="Q17" s="34"/>
      <c r="R17" s="34" t="s">
        <v>656</v>
      </c>
      <c r="S17" s="34" t="s">
        <v>657</v>
      </c>
      <c r="T17" s="34" t="s">
        <v>658</v>
      </c>
      <c r="U17" s="34" t="s">
        <v>659</v>
      </c>
      <c r="W17" s="43"/>
      <c r="X17" s="39" t="s">
        <v>601</v>
      </c>
      <c r="Y17" s="39">
        <v>1</v>
      </c>
      <c r="Z17" s="39">
        <v>2</v>
      </c>
      <c r="AA17" s="39"/>
      <c r="AB17" s="39" t="s">
        <v>602</v>
      </c>
      <c r="AC17" s="43" t="s">
        <v>693</v>
      </c>
      <c r="AD17" s="43" t="s">
        <v>693</v>
      </c>
      <c r="AE17" s="43" t="s">
        <v>603</v>
      </c>
      <c r="AF17" s="39" t="s">
        <v>604</v>
      </c>
      <c r="AG17" s="39" t="s">
        <v>536</v>
      </c>
      <c r="AH17" s="43" t="s">
        <v>693</v>
      </c>
      <c r="AI17" s="39" t="s">
        <v>605</v>
      </c>
      <c r="AJ17" s="36" t="s">
        <v>538</v>
      </c>
      <c r="AK17" s="39" t="s">
        <v>592</v>
      </c>
      <c r="AL17" s="39" t="s">
        <v>593</v>
      </c>
      <c r="AM17" s="39" t="s">
        <v>541</v>
      </c>
      <c r="AN17" s="39" t="s">
        <v>542</v>
      </c>
      <c r="AO17" s="39" t="s">
        <v>543</v>
      </c>
      <c r="AP17" s="39" t="s">
        <v>606</v>
      </c>
      <c r="AQ17" s="39" t="s">
        <v>607</v>
      </c>
      <c r="AR17" s="36" t="s">
        <v>693</v>
      </c>
      <c r="AS17" s="43" t="s">
        <v>546</v>
      </c>
      <c r="AT17" s="39">
        <v>1127000</v>
      </c>
      <c r="AU17" s="43">
        <v>20</v>
      </c>
      <c r="AV17" s="43" t="s">
        <v>547</v>
      </c>
    </row>
    <row r="18" spans="13:48" x14ac:dyDescent="0.2">
      <c r="M18" s="39"/>
      <c r="N18" s="39" t="s">
        <v>646</v>
      </c>
      <c r="O18" s="39">
        <v>2</v>
      </c>
      <c r="Q18" s="34"/>
      <c r="R18" s="34" t="s">
        <v>660</v>
      </c>
      <c r="S18" s="34" t="s">
        <v>654</v>
      </c>
      <c r="T18" s="34" t="s">
        <v>661</v>
      </c>
      <c r="U18" s="34" t="s">
        <v>659</v>
      </c>
      <c r="W18" s="43"/>
      <c r="X18" s="39" t="s">
        <v>608</v>
      </c>
      <c r="Y18" s="39">
        <v>1</v>
      </c>
      <c r="Z18" s="39">
        <v>3</v>
      </c>
      <c r="AA18" s="39"/>
      <c r="AB18" s="39" t="s">
        <v>609</v>
      </c>
      <c r="AC18" s="43" t="s">
        <v>610</v>
      </c>
      <c r="AD18" s="43" t="s">
        <v>611</v>
      </c>
      <c r="AE18" s="43" t="s">
        <v>589</v>
      </c>
      <c r="AF18" s="39" t="s">
        <v>612</v>
      </c>
      <c r="AG18" s="39" t="s">
        <v>536</v>
      </c>
      <c r="AH18" s="43" t="s">
        <v>693</v>
      </c>
      <c r="AI18" s="39" t="s">
        <v>613</v>
      </c>
      <c r="AJ18" s="36" t="s">
        <v>538</v>
      </c>
      <c r="AK18" s="39" t="s">
        <v>592</v>
      </c>
      <c r="AL18" s="39" t="s">
        <v>593</v>
      </c>
      <c r="AM18" s="39" t="s">
        <v>541</v>
      </c>
      <c r="AN18" s="39" t="s">
        <v>614</v>
      </c>
      <c r="AO18" s="39" t="s">
        <v>543</v>
      </c>
      <c r="AP18" s="39" t="s">
        <v>544</v>
      </c>
      <c r="AQ18" s="39" t="s">
        <v>615</v>
      </c>
      <c r="AR18" s="36" t="s">
        <v>693</v>
      </c>
      <c r="AS18" s="43" t="s">
        <v>546</v>
      </c>
      <c r="AT18" s="39">
        <v>1895000</v>
      </c>
      <c r="AU18" s="43">
        <v>20</v>
      </c>
      <c r="AV18" s="43" t="s">
        <v>547</v>
      </c>
    </row>
    <row r="19" spans="13:48" x14ac:dyDescent="0.2">
      <c r="M19" s="39"/>
      <c r="N19" s="39" t="s">
        <v>647</v>
      </c>
      <c r="O19" s="39">
        <v>2</v>
      </c>
      <c r="Q19" s="34"/>
      <c r="R19" s="34" t="s">
        <v>652</v>
      </c>
      <c r="S19" s="34" t="s">
        <v>657</v>
      </c>
      <c r="T19" s="34" t="s">
        <v>650</v>
      </c>
      <c r="U19" s="34" t="s">
        <v>651</v>
      </c>
      <c r="W19" s="43"/>
      <c r="X19" s="39" t="s">
        <v>616</v>
      </c>
      <c r="Y19" s="39">
        <v>1</v>
      </c>
      <c r="Z19" s="39">
        <v>4</v>
      </c>
      <c r="AA19" s="39"/>
      <c r="AB19" s="39" t="s">
        <v>617</v>
      </c>
      <c r="AC19" s="43" t="s">
        <v>693</v>
      </c>
      <c r="AD19" s="43" t="s">
        <v>693</v>
      </c>
      <c r="AE19" s="43" t="s">
        <v>589</v>
      </c>
      <c r="AF19" s="39" t="s">
        <v>618</v>
      </c>
      <c r="AG19" s="39" t="s">
        <v>536</v>
      </c>
      <c r="AH19" s="43" t="s">
        <v>693</v>
      </c>
      <c r="AI19" s="39" t="s">
        <v>619</v>
      </c>
      <c r="AJ19" s="36" t="s">
        <v>538</v>
      </c>
      <c r="AK19" s="39" t="s">
        <v>592</v>
      </c>
      <c r="AL19" s="39" t="s">
        <v>593</v>
      </c>
      <c r="AM19" s="39" t="s">
        <v>541</v>
      </c>
      <c r="AN19" s="39" t="s">
        <v>542</v>
      </c>
      <c r="AO19" s="39" t="s">
        <v>543</v>
      </c>
      <c r="AP19" s="39" t="s">
        <v>544</v>
      </c>
      <c r="AQ19" s="39" t="s">
        <v>620</v>
      </c>
      <c r="AR19" s="36" t="s">
        <v>693</v>
      </c>
      <c r="AS19" s="43" t="s">
        <v>546</v>
      </c>
      <c r="AT19" s="39">
        <v>1239000</v>
      </c>
      <c r="AU19" s="43">
        <v>20</v>
      </c>
      <c r="AV19" s="43" t="s">
        <v>547</v>
      </c>
    </row>
    <row r="20" spans="13:48" ht="16.5" x14ac:dyDescent="0.2">
      <c r="M20" s="39"/>
      <c r="N20" s="39" t="s">
        <v>648</v>
      </c>
      <c r="O20" s="39">
        <v>2</v>
      </c>
      <c r="Q20" s="34"/>
      <c r="R20" s="34" t="s">
        <v>663</v>
      </c>
      <c r="S20" s="34" t="s">
        <v>657</v>
      </c>
      <c r="T20" s="34" t="s">
        <v>664</v>
      </c>
      <c r="U20" s="34" t="s">
        <v>665</v>
      </c>
      <c r="W20" s="43"/>
      <c r="X20" s="39" t="s">
        <v>621</v>
      </c>
      <c r="Y20" s="39">
        <v>1</v>
      </c>
      <c r="Z20" s="39">
        <v>5</v>
      </c>
      <c r="AA20" s="39"/>
      <c r="AB20" s="39" t="s">
        <v>576</v>
      </c>
      <c r="AC20" s="43" t="s">
        <v>693</v>
      </c>
      <c r="AD20" s="43" t="s">
        <v>622</v>
      </c>
      <c r="AE20" s="43" t="s">
        <v>693</v>
      </c>
      <c r="AF20" s="39" t="s">
        <v>581</v>
      </c>
      <c r="AG20" s="39" t="s">
        <v>623</v>
      </c>
      <c r="AH20" s="43" t="s">
        <v>693</v>
      </c>
      <c r="AI20" s="39" t="s">
        <v>624</v>
      </c>
      <c r="AJ20" s="36" t="s">
        <v>538</v>
      </c>
      <c r="AK20" s="39" t="s">
        <v>592</v>
      </c>
      <c r="AL20" s="39" t="s">
        <v>593</v>
      </c>
      <c r="AM20" s="39" t="s">
        <v>541</v>
      </c>
      <c r="AN20" s="39" t="s">
        <v>542</v>
      </c>
      <c r="AO20" s="39" t="s">
        <v>543</v>
      </c>
      <c r="AP20" s="39" t="s">
        <v>544</v>
      </c>
      <c r="AQ20" s="39" t="s">
        <v>625</v>
      </c>
      <c r="AR20" s="36" t="s">
        <v>693</v>
      </c>
      <c r="AS20" s="43" t="s">
        <v>546</v>
      </c>
      <c r="AT20" s="39">
        <v>1736000</v>
      </c>
      <c r="AU20" s="43">
        <v>20</v>
      </c>
      <c r="AV20" s="43" t="s">
        <v>547</v>
      </c>
    </row>
    <row r="21" spans="13:48" ht="16.5" x14ac:dyDescent="0.2">
      <c r="M21" s="39"/>
      <c r="N21" s="39" t="s">
        <v>509</v>
      </c>
      <c r="O21" s="39">
        <v>3</v>
      </c>
      <c r="Q21" s="34"/>
      <c r="R21" s="34" t="s">
        <v>666</v>
      </c>
      <c r="S21" s="34" t="s">
        <v>657</v>
      </c>
      <c r="T21" s="34" t="s">
        <v>667</v>
      </c>
      <c r="U21" s="34" t="s">
        <v>668</v>
      </c>
      <c r="W21" s="43"/>
      <c r="X21" s="39" t="s">
        <v>626</v>
      </c>
      <c r="Y21" s="39">
        <v>1</v>
      </c>
      <c r="Z21" s="39">
        <v>6</v>
      </c>
      <c r="AA21" s="39"/>
      <c r="AB21" s="39" t="s">
        <v>563</v>
      </c>
      <c r="AC21" s="43" t="s">
        <v>627</v>
      </c>
      <c r="AD21" s="43" t="s">
        <v>693</v>
      </c>
      <c r="AE21" s="43" t="s">
        <v>693</v>
      </c>
      <c r="AF21" s="39" t="s">
        <v>628</v>
      </c>
      <c r="AG21" s="39" t="s">
        <v>536</v>
      </c>
      <c r="AH21" s="43" t="s">
        <v>693</v>
      </c>
      <c r="AI21" s="39" t="s">
        <v>629</v>
      </c>
      <c r="AJ21" s="36" t="s">
        <v>538</v>
      </c>
      <c r="AK21" s="39" t="s">
        <v>592</v>
      </c>
      <c r="AL21" s="39" t="s">
        <v>593</v>
      </c>
      <c r="AM21" s="39" t="s">
        <v>541</v>
      </c>
      <c r="AN21" s="39" t="s">
        <v>542</v>
      </c>
      <c r="AO21" s="39" t="s">
        <v>543</v>
      </c>
      <c r="AP21" s="39" t="s">
        <v>544</v>
      </c>
      <c r="AQ21" s="39" t="s">
        <v>630</v>
      </c>
      <c r="AR21" s="36" t="s">
        <v>693</v>
      </c>
      <c r="AS21" s="43" t="s">
        <v>546</v>
      </c>
      <c r="AT21" s="39">
        <v>1357000</v>
      </c>
      <c r="AU21" s="43">
        <v>20</v>
      </c>
      <c r="AV21" s="43" t="s">
        <v>547</v>
      </c>
    </row>
    <row r="22" spans="13:48" ht="16.5" x14ac:dyDescent="0.2">
      <c r="M22" s="39"/>
      <c r="N22" s="39" t="s">
        <v>510</v>
      </c>
      <c r="O22" s="39">
        <v>3</v>
      </c>
      <c r="Q22" s="34"/>
      <c r="R22" s="34" t="s">
        <v>666</v>
      </c>
      <c r="S22" s="34" t="s">
        <v>657</v>
      </c>
      <c r="T22" s="34" t="s">
        <v>669</v>
      </c>
      <c r="U22" s="34" t="s">
        <v>659</v>
      </c>
      <c r="W22" s="43"/>
      <c r="X22" s="39" t="s">
        <v>631</v>
      </c>
      <c r="Y22" s="39">
        <v>1</v>
      </c>
      <c r="Z22" s="39">
        <v>1</v>
      </c>
      <c r="AA22" s="39"/>
      <c r="AB22" s="39" t="s">
        <v>576</v>
      </c>
      <c r="AC22" s="43" t="s">
        <v>693</v>
      </c>
      <c r="AD22" s="43" t="s">
        <v>622</v>
      </c>
      <c r="AE22" s="43" t="s">
        <v>693</v>
      </c>
      <c r="AF22" s="39" t="s">
        <v>581</v>
      </c>
      <c r="AG22" s="39" t="s">
        <v>623</v>
      </c>
      <c r="AH22" s="43" t="s">
        <v>693</v>
      </c>
      <c r="AI22" s="39" t="s">
        <v>696</v>
      </c>
      <c r="AJ22" s="36" t="s">
        <v>538</v>
      </c>
      <c r="AK22" s="39" t="s">
        <v>592</v>
      </c>
      <c r="AL22" s="39" t="s">
        <v>593</v>
      </c>
      <c r="AM22" s="39" t="s">
        <v>541</v>
      </c>
      <c r="AN22" s="39" t="s">
        <v>542</v>
      </c>
      <c r="AO22" s="39" t="s">
        <v>543</v>
      </c>
      <c r="AP22" s="39" t="s">
        <v>544</v>
      </c>
      <c r="AQ22" s="39" t="s">
        <v>632</v>
      </c>
      <c r="AR22" s="36" t="s">
        <v>693</v>
      </c>
      <c r="AS22" s="43" t="s">
        <v>546</v>
      </c>
      <c r="AT22" s="39">
        <v>1865000</v>
      </c>
      <c r="AU22" s="43">
        <v>20</v>
      </c>
      <c r="AV22" s="43" t="s">
        <v>547</v>
      </c>
    </row>
    <row r="23" spans="13:48" ht="16.5" x14ac:dyDescent="0.2">
      <c r="M23" s="39"/>
      <c r="N23" s="39" t="s">
        <v>511</v>
      </c>
      <c r="O23" s="39">
        <v>3</v>
      </c>
      <c r="Q23" s="34"/>
      <c r="R23" s="34" t="s">
        <v>660</v>
      </c>
      <c r="S23" s="34" t="s">
        <v>657</v>
      </c>
      <c r="T23" s="34" t="s">
        <v>670</v>
      </c>
      <c r="U23" s="34" t="s">
        <v>659</v>
      </c>
      <c r="W23" s="43"/>
      <c r="X23" s="39" t="s">
        <v>633</v>
      </c>
      <c r="Y23" s="39">
        <v>1</v>
      </c>
      <c r="Z23" s="39">
        <v>2</v>
      </c>
      <c r="AA23" s="39"/>
      <c r="AB23" s="39" t="s">
        <v>634</v>
      </c>
      <c r="AC23" s="43" t="s">
        <v>693</v>
      </c>
      <c r="AD23" s="43" t="s">
        <v>693</v>
      </c>
      <c r="AE23" s="43" t="s">
        <v>693</v>
      </c>
      <c r="AF23" s="39" t="s">
        <v>635</v>
      </c>
      <c r="AG23" s="39" t="s">
        <v>623</v>
      </c>
      <c r="AH23" s="43" t="s">
        <v>693</v>
      </c>
      <c r="AI23" s="39" t="s">
        <v>697</v>
      </c>
      <c r="AJ23" s="36" t="s">
        <v>538</v>
      </c>
      <c r="AK23" s="39" t="s">
        <v>592</v>
      </c>
      <c r="AL23" s="39" t="s">
        <v>593</v>
      </c>
      <c r="AM23" s="39" t="s">
        <v>541</v>
      </c>
      <c r="AN23" s="39" t="s">
        <v>542</v>
      </c>
      <c r="AO23" s="39" t="s">
        <v>543</v>
      </c>
      <c r="AP23" s="39" t="s">
        <v>544</v>
      </c>
      <c r="AQ23" s="39" t="s">
        <v>636</v>
      </c>
      <c r="AR23" s="36" t="s">
        <v>693</v>
      </c>
      <c r="AS23" s="43" t="s">
        <v>546</v>
      </c>
      <c r="AT23" s="39">
        <v>1432000</v>
      </c>
      <c r="AU23" s="43">
        <v>20</v>
      </c>
      <c r="AV23" s="43" t="s">
        <v>547</v>
      </c>
    </row>
    <row r="24" spans="13:48" x14ac:dyDescent="0.2">
      <c r="M24" s="39"/>
      <c r="N24" s="39" t="s">
        <v>512</v>
      </c>
      <c r="O24" s="39">
        <v>3</v>
      </c>
      <c r="W24" s="43"/>
      <c r="X24" s="39" t="s">
        <v>637</v>
      </c>
      <c r="Y24" s="39">
        <v>1</v>
      </c>
      <c r="Z24" s="39">
        <v>3</v>
      </c>
      <c r="AA24" s="39"/>
      <c r="AB24" s="39" t="s">
        <v>638</v>
      </c>
      <c r="AC24" s="43" t="s">
        <v>693</v>
      </c>
      <c r="AD24" s="43" t="s">
        <v>693</v>
      </c>
      <c r="AE24" s="43" t="s">
        <v>693</v>
      </c>
      <c r="AF24" s="39" t="s">
        <v>639</v>
      </c>
      <c r="AG24" s="39" t="s">
        <v>536</v>
      </c>
      <c r="AH24" s="43" t="s">
        <v>693</v>
      </c>
      <c r="AI24" s="39" t="s">
        <v>698</v>
      </c>
      <c r="AJ24" s="36" t="s">
        <v>538</v>
      </c>
      <c r="AK24" s="39" t="s">
        <v>592</v>
      </c>
      <c r="AL24" s="39" t="s">
        <v>593</v>
      </c>
      <c r="AM24" s="39" t="s">
        <v>541</v>
      </c>
      <c r="AN24" s="39" t="s">
        <v>542</v>
      </c>
      <c r="AO24" s="39" t="s">
        <v>543</v>
      </c>
      <c r="AP24" s="39" t="s">
        <v>544</v>
      </c>
      <c r="AQ24" s="39" t="s">
        <v>640</v>
      </c>
      <c r="AR24" s="36" t="s">
        <v>693</v>
      </c>
      <c r="AS24" s="43" t="s">
        <v>546</v>
      </c>
      <c r="AT24" s="39">
        <v>1776000</v>
      </c>
      <c r="AU24" s="43">
        <v>20</v>
      </c>
      <c r="AV24" s="43" t="s">
        <v>547</v>
      </c>
    </row>
    <row r="25" spans="13:48" x14ac:dyDescent="0.2">
      <c r="M25" s="39"/>
      <c r="N25" s="39" t="s">
        <v>523</v>
      </c>
      <c r="O25" s="39">
        <v>4</v>
      </c>
      <c r="W25" s="43"/>
      <c r="X25" s="39" t="s">
        <v>505</v>
      </c>
      <c r="Y25" s="39">
        <v>2</v>
      </c>
      <c r="Z25" s="39">
        <v>1</v>
      </c>
      <c r="AA25" s="39"/>
      <c r="AB25" s="46" t="s">
        <v>695</v>
      </c>
      <c r="AC25" s="43" t="s">
        <v>693</v>
      </c>
      <c r="AD25" s="43" t="s">
        <v>693</v>
      </c>
      <c r="AE25" s="43" t="s">
        <v>693</v>
      </c>
      <c r="AF25" s="39" t="s">
        <v>581</v>
      </c>
      <c r="AG25" s="39" t="s">
        <v>536</v>
      </c>
      <c r="AH25" s="43" t="s">
        <v>693</v>
      </c>
      <c r="AI25" s="39" t="s">
        <v>699</v>
      </c>
      <c r="AJ25" s="36" t="s">
        <v>538</v>
      </c>
      <c r="AK25" s="39" t="s">
        <v>592</v>
      </c>
      <c r="AL25" s="39" t="s">
        <v>593</v>
      </c>
      <c r="AM25" s="39" t="s">
        <v>541</v>
      </c>
      <c r="AN25" s="39" t="s">
        <v>542</v>
      </c>
      <c r="AO25" s="39" t="s">
        <v>543</v>
      </c>
      <c r="AP25" s="45" t="s">
        <v>720</v>
      </c>
      <c r="AQ25" s="45" t="s">
        <v>714</v>
      </c>
      <c r="AR25" s="36" t="s">
        <v>693</v>
      </c>
      <c r="AS25" s="43" t="s">
        <v>546</v>
      </c>
      <c r="AT25" s="39">
        <v>1900000</v>
      </c>
      <c r="AU25" s="43">
        <v>20</v>
      </c>
      <c r="AV25" s="43" t="s">
        <v>547</v>
      </c>
    </row>
    <row r="26" spans="13:48" x14ac:dyDescent="0.2">
      <c r="M26" s="39"/>
      <c r="N26" s="39" t="s">
        <v>525</v>
      </c>
      <c r="O26" s="39">
        <v>5</v>
      </c>
      <c r="W26" s="43"/>
      <c r="X26" s="39" t="s">
        <v>506</v>
      </c>
      <c r="Y26" s="39">
        <v>3</v>
      </c>
      <c r="Z26" s="39">
        <v>2</v>
      </c>
      <c r="AA26" s="39"/>
      <c r="AB26" s="39" t="s">
        <v>715</v>
      </c>
      <c r="AC26" s="43" t="s">
        <v>693</v>
      </c>
      <c r="AD26" s="44" t="s">
        <v>716</v>
      </c>
      <c r="AE26" s="43" t="s">
        <v>693</v>
      </c>
      <c r="AF26" s="45" t="s">
        <v>717</v>
      </c>
      <c r="AG26" s="39" t="s">
        <v>536</v>
      </c>
      <c r="AH26" s="44" t="s">
        <v>718</v>
      </c>
      <c r="AI26" s="39" t="s">
        <v>700</v>
      </c>
      <c r="AJ26" s="36" t="s">
        <v>538</v>
      </c>
      <c r="AK26" s="39" t="s">
        <v>592</v>
      </c>
      <c r="AL26" s="39" t="s">
        <v>593</v>
      </c>
      <c r="AM26" s="39" t="s">
        <v>541</v>
      </c>
      <c r="AN26" s="39" t="s">
        <v>542</v>
      </c>
      <c r="AO26" s="39" t="s">
        <v>543</v>
      </c>
      <c r="AP26" s="45" t="s">
        <v>720</v>
      </c>
      <c r="AQ26" s="39" t="s">
        <v>719</v>
      </c>
      <c r="AR26" s="36" t="s">
        <v>693</v>
      </c>
      <c r="AS26" s="43" t="s">
        <v>546</v>
      </c>
      <c r="AT26" s="39">
        <v>1583000</v>
      </c>
      <c r="AU26" s="43">
        <v>20</v>
      </c>
      <c r="AV26" s="43" t="s">
        <v>547</v>
      </c>
    </row>
    <row r="27" spans="13:48" ht="15" customHeight="1" x14ac:dyDescent="0.2">
      <c r="M27" s="39"/>
      <c r="N27" s="39" t="s">
        <v>529</v>
      </c>
      <c r="O27" s="39">
        <v>6</v>
      </c>
      <c r="W27" s="43"/>
      <c r="X27" s="39" t="s">
        <v>507</v>
      </c>
      <c r="Y27" s="39">
        <v>4</v>
      </c>
      <c r="Z27" s="39">
        <v>3</v>
      </c>
      <c r="AA27" s="39"/>
      <c r="AB27" s="46" t="s">
        <v>721</v>
      </c>
      <c r="AC27" s="43" t="s">
        <v>693</v>
      </c>
      <c r="AD27" s="43" t="s">
        <v>693</v>
      </c>
      <c r="AE27" s="43" t="s">
        <v>693</v>
      </c>
      <c r="AF27" s="45" t="s">
        <v>722</v>
      </c>
      <c r="AG27" s="39" t="s">
        <v>536</v>
      </c>
      <c r="AH27" s="44" t="s">
        <v>723</v>
      </c>
      <c r="AI27" s="39" t="s">
        <v>701</v>
      </c>
      <c r="AJ27" s="36" t="s">
        <v>538</v>
      </c>
      <c r="AK27" s="39" t="s">
        <v>592</v>
      </c>
      <c r="AL27" s="45" t="s">
        <v>724</v>
      </c>
      <c r="AM27" s="39" t="s">
        <v>541</v>
      </c>
      <c r="AN27" s="39" t="s">
        <v>542</v>
      </c>
      <c r="AO27" s="39" t="s">
        <v>543</v>
      </c>
      <c r="AP27" s="45" t="s">
        <v>720</v>
      </c>
      <c r="AQ27" s="39" t="s">
        <v>725</v>
      </c>
      <c r="AR27" s="36" t="s">
        <v>693</v>
      </c>
      <c r="AS27" s="43" t="s">
        <v>546</v>
      </c>
      <c r="AT27" s="39">
        <v>1140000</v>
      </c>
      <c r="AU27" s="43">
        <v>20</v>
      </c>
      <c r="AV27" s="43" t="s">
        <v>547</v>
      </c>
    </row>
    <row r="28" spans="13:48" ht="15" customHeight="1" x14ac:dyDescent="0.2">
      <c r="W28" s="43"/>
      <c r="X28" s="39" t="s">
        <v>508</v>
      </c>
      <c r="Y28" s="39">
        <v>5</v>
      </c>
      <c r="Z28" s="39">
        <v>4</v>
      </c>
      <c r="AA28" s="39"/>
      <c r="AB28" s="39" t="s">
        <v>726</v>
      </c>
      <c r="AC28" s="43" t="s">
        <v>693</v>
      </c>
      <c r="AD28" s="44" t="s">
        <v>727</v>
      </c>
      <c r="AE28" s="43" t="s">
        <v>693</v>
      </c>
      <c r="AF28" s="39" t="s">
        <v>728</v>
      </c>
      <c r="AG28" s="39" t="s">
        <v>536</v>
      </c>
      <c r="AH28" s="44" t="s">
        <v>729</v>
      </c>
      <c r="AI28" s="39" t="s">
        <v>702</v>
      </c>
      <c r="AJ28" s="36" t="s">
        <v>538</v>
      </c>
      <c r="AK28" s="39" t="s">
        <v>592</v>
      </c>
      <c r="AL28" s="39" t="s">
        <v>730</v>
      </c>
      <c r="AM28" s="39" t="s">
        <v>541</v>
      </c>
      <c r="AN28" s="39" t="s">
        <v>542</v>
      </c>
      <c r="AO28" s="39" t="s">
        <v>543</v>
      </c>
      <c r="AP28" s="45" t="s">
        <v>720</v>
      </c>
      <c r="AQ28" s="39" t="s">
        <v>731</v>
      </c>
      <c r="AR28" s="36" t="s">
        <v>693</v>
      </c>
      <c r="AS28" s="43" t="s">
        <v>546</v>
      </c>
      <c r="AT28" s="39">
        <v>1588000</v>
      </c>
      <c r="AU28" s="43">
        <v>20</v>
      </c>
      <c r="AV28" s="43" t="s">
        <v>547</v>
      </c>
    </row>
    <row r="29" spans="13:48" x14ac:dyDescent="0.2">
      <c r="W29" s="43"/>
      <c r="X29" s="39" t="s">
        <v>513</v>
      </c>
      <c r="Y29" s="39">
        <v>6</v>
      </c>
      <c r="Z29" s="39">
        <v>5</v>
      </c>
      <c r="AA29" s="39"/>
      <c r="AB29" s="39" t="s">
        <v>732</v>
      </c>
      <c r="AC29" s="43" t="s">
        <v>693</v>
      </c>
      <c r="AD29" s="43" t="s">
        <v>693</v>
      </c>
      <c r="AE29" s="43" t="s">
        <v>693</v>
      </c>
      <c r="AF29" s="45" t="s">
        <v>733</v>
      </c>
      <c r="AG29" s="39" t="s">
        <v>536</v>
      </c>
      <c r="AH29" s="44" t="s">
        <v>734</v>
      </c>
      <c r="AI29" s="39" t="s">
        <v>703</v>
      </c>
      <c r="AJ29" s="36" t="s">
        <v>538</v>
      </c>
      <c r="AK29" s="39" t="s">
        <v>592</v>
      </c>
      <c r="AL29" s="45" t="s">
        <v>735</v>
      </c>
      <c r="AM29" s="39" t="s">
        <v>541</v>
      </c>
      <c r="AN29" s="39" t="s">
        <v>542</v>
      </c>
      <c r="AO29" s="39" t="s">
        <v>543</v>
      </c>
      <c r="AP29" s="45" t="s">
        <v>736</v>
      </c>
      <c r="AQ29" s="39" t="s">
        <v>737</v>
      </c>
      <c r="AR29" s="36" t="s">
        <v>693</v>
      </c>
      <c r="AS29" s="43" t="s">
        <v>546</v>
      </c>
      <c r="AT29" s="39">
        <v>1905000</v>
      </c>
      <c r="AU29" s="43">
        <v>20</v>
      </c>
      <c r="AV29" s="43" t="s">
        <v>547</v>
      </c>
    </row>
    <row r="30" spans="13:48" x14ac:dyDescent="0.2">
      <c r="W30" s="43"/>
      <c r="X30" s="39" t="s">
        <v>738</v>
      </c>
      <c r="Y30" s="39">
        <v>7</v>
      </c>
      <c r="Z30" s="39">
        <v>6</v>
      </c>
      <c r="AA30" s="39"/>
      <c r="AB30" s="39" t="s">
        <v>739</v>
      </c>
      <c r="AC30" s="43" t="s">
        <v>693</v>
      </c>
      <c r="AD30" s="44" t="s">
        <v>740</v>
      </c>
      <c r="AE30" s="43" t="s">
        <v>693</v>
      </c>
      <c r="AF30" s="39" t="s">
        <v>568</v>
      </c>
      <c r="AG30" s="39" t="s">
        <v>536</v>
      </c>
      <c r="AH30" s="44" t="s">
        <v>741</v>
      </c>
      <c r="AI30" s="39" t="s">
        <v>704</v>
      </c>
      <c r="AJ30" s="36" t="s">
        <v>538</v>
      </c>
      <c r="AK30" s="39" t="s">
        <v>592</v>
      </c>
      <c r="AL30" s="39" t="s">
        <v>593</v>
      </c>
      <c r="AM30" s="39" t="s">
        <v>541</v>
      </c>
      <c r="AN30" s="39" t="s">
        <v>542</v>
      </c>
      <c r="AO30" s="39" t="s">
        <v>543</v>
      </c>
      <c r="AP30" s="45" t="s">
        <v>736</v>
      </c>
      <c r="AQ30" s="39" t="s">
        <v>742</v>
      </c>
      <c r="AR30" s="36" t="s">
        <v>693</v>
      </c>
      <c r="AS30" s="43" t="s">
        <v>546</v>
      </c>
      <c r="AT30" s="39">
        <v>1040000</v>
      </c>
      <c r="AU30" s="43">
        <v>20</v>
      </c>
      <c r="AV30" s="43" t="s">
        <v>547</v>
      </c>
    </row>
    <row r="31" spans="13:48" x14ac:dyDescent="0.2">
      <c r="W31" s="43"/>
      <c r="X31" s="39" t="s">
        <v>515</v>
      </c>
      <c r="Y31" s="39">
        <v>8</v>
      </c>
      <c r="Z31" s="39">
        <v>7</v>
      </c>
      <c r="AA31" s="39"/>
      <c r="AB31" s="39" t="s">
        <v>743</v>
      </c>
      <c r="AC31" s="43" t="s">
        <v>693</v>
      </c>
      <c r="AD31" s="44" t="s">
        <v>740</v>
      </c>
      <c r="AE31" s="43" t="s">
        <v>693</v>
      </c>
      <c r="AF31" s="39" t="s">
        <v>612</v>
      </c>
      <c r="AG31" s="39" t="s">
        <v>536</v>
      </c>
      <c r="AH31" s="43" t="s">
        <v>693</v>
      </c>
      <c r="AI31" s="39" t="s">
        <v>705</v>
      </c>
      <c r="AJ31" s="36" t="s">
        <v>538</v>
      </c>
      <c r="AK31" s="39" t="s">
        <v>592</v>
      </c>
      <c r="AL31" s="39" t="s">
        <v>744</v>
      </c>
      <c r="AM31" s="39" t="s">
        <v>541</v>
      </c>
      <c r="AN31" s="39" t="s">
        <v>542</v>
      </c>
      <c r="AO31" s="39" t="s">
        <v>543</v>
      </c>
      <c r="AP31" s="39" t="s">
        <v>606</v>
      </c>
      <c r="AQ31" s="39" t="s">
        <v>745</v>
      </c>
      <c r="AR31" s="36" t="s">
        <v>693</v>
      </c>
      <c r="AS31" s="43" t="s">
        <v>546</v>
      </c>
      <c r="AT31" s="39">
        <v>1257000</v>
      </c>
      <c r="AU31" s="43">
        <v>20</v>
      </c>
      <c r="AV31" s="43" t="s">
        <v>547</v>
      </c>
    </row>
    <row r="32" spans="13:48" x14ac:dyDescent="0.2">
      <c r="W32" s="43"/>
      <c r="X32" s="39" t="s">
        <v>516</v>
      </c>
      <c r="Y32" s="39">
        <v>8</v>
      </c>
      <c r="Z32" s="39">
        <v>8</v>
      </c>
      <c r="AA32" s="39"/>
      <c r="AB32" s="39" t="s">
        <v>743</v>
      </c>
      <c r="AC32" s="43" t="s">
        <v>693</v>
      </c>
      <c r="AD32" s="43" t="s">
        <v>693</v>
      </c>
      <c r="AE32" s="43" t="s">
        <v>693</v>
      </c>
      <c r="AF32" s="39" t="s">
        <v>746</v>
      </c>
      <c r="AG32" s="39" t="s">
        <v>536</v>
      </c>
      <c r="AH32" s="44" t="s">
        <v>734</v>
      </c>
      <c r="AI32" s="39" t="s">
        <v>706</v>
      </c>
      <c r="AJ32" s="36" t="s">
        <v>538</v>
      </c>
      <c r="AK32" s="39" t="s">
        <v>592</v>
      </c>
      <c r="AL32" s="39" t="s">
        <v>747</v>
      </c>
      <c r="AM32" s="39" t="s">
        <v>541</v>
      </c>
      <c r="AN32" s="39" t="s">
        <v>542</v>
      </c>
      <c r="AO32" s="39" t="s">
        <v>543</v>
      </c>
      <c r="AP32" s="39" t="s">
        <v>748</v>
      </c>
      <c r="AQ32" s="39" t="s">
        <v>749</v>
      </c>
      <c r="AR32" s="36" t="s">
        <v>693</v>
      </c>
      <c r="AS32" s="43" t="s">
        <v>546</v>
      </c>
      <c r="AT32" s="39">
        <v>1872000</v>
      </c>
      <c r="AU32" s="43">
        <v>20</v>
      </c>
      <c r="AV32" s="43" t="s">
        <v>547</v>
      </c>
    </row>
    <row r="33" spans="23:48" x14ac:dyDescent="0.2">
      <c r="W33" s="43"/>
      <c r="X33" s="39" t="s">
        <v>517</v>
      </c>
      <c r="Y33" s="39">
        <v>9</v>
      </c>
      <c r="Z33" s="39">
        <v>9</v>
      </c>
      <c r="AA33" s="39"/>
      <c r="AB33" s="39" t="s">
        <v>750</v>
      </c>
      <c r="AC33" s="43" t="s">
        <v>693</v>
      </c>
      <c r="AD33" s="44" t="s">
        <v>740</v>
      </c>
      <c r="AE33" s="43" t="s">
        <v>693</v>
      </c>
      <c r="AF33" s="39" t="s">
        <v>751</v>
      </c>
      <c r="AG33" s="39" t="s">
        <v>536</v>
      </c>
      <c r="AH33" s="43" t="s">
        <v>693</v>
      </c>
      <c r="AI33" s="39" t="s">
        <v>707</v>
      </c>
      <c r="AJ33" s="36" t="s">
        <v>538</v>
      </c>
      <c r="AK33" s="39" t="s">
        <v>592</v>
      </c>
      <c r="AL33" s="39" t="s">
        <v>747</v>
      </c>
      <c r="AM33" s="39" t="s">
        <v>541</v>
      </c>
      <c r="AN33" s="39" t="s">
        <v>542</v>
      </c>
      <c r="AO33" s="39" t="s">
        <v>543</v>
      </c>
      <c r="AP33" s="39" t="s">
        <v>606</v>
      </c>
      <c r="AQ33" s="39" t="s">
        <v>752</v>
      </c>
      <c r="AR33" s="36" t="s">
        <v>693</v>
      </c>
      <c r="AS33" s="43" t="s">
        <v>546</v>
      </c>
      <c r="AT33" s="39">
        <v>1953000</v>
      </c>
      <c r="AU33" s="43">
        <v>20</v>
      </c>
      <c r="AV33" s="43" t="s">
        <v>547</v>
      </c>
    </row>
    <row r="34" spans="23:48" ht="15" customHeight="1" x14ac:dyDescent="0.2">
      <c r="W34" s="43"/>
      <c r="X34" s="39" t="s">
        <v>518</v>
      </c>
      <c r="Y34" s="39">
        <v>9</v>
      </c>
      <c r="Z34" s="39">
        <v>10</v>
      </c>
      <c r="AA34" s="39"/>
      <c r="AB34" s="39" t="s">
        <v>750</v>
      </c>
      <c r="AC34" s="43" t="s">
        <v>693</v>
      </c>
      <c r="AD34" s="43" t="s">
        <v>740</v>
      </c>
      <c r="AE34" s="43" t="s">
        <v>693</v>
      </c>
      <c r="AF34" s="45" t="s">
        <v>753</v>
      </c>
      <c r="AG34" s="39" t="s">
        <v>536</v>
      </c>
      <c r="AH34" s="43" t="s">
        <v>693</v>
      </c>
      <c r="AI34" s="39" t="s">
        <v>708</v>
      </c>
      <c r="AJ34" s="36" t="s">
        <v>538</v>
      </c>
      <c r="AK34" s="39" t="s">
        <v>592</v>
      </c>
      <c r="AL34" s="39" t="s">
        <v>744</v>
      </c>
      <c r="AM34" s="39" t="s">
        <v>541</v>
      </c>
      <c r="AN34" s="39" t="s">
        <v>542</v>
      </c>
      <c r="AO34" s="39" t="s">
        <v>543</v>
      </c>
      <c r="AP34" s="45" t="s">
        <v>754</v>
      </c>
      <c r="AQ34" s="39" t="s">
        <v>755</v>
      </c>
      <c r="AR34" s="36" t="s">
        <v>693</v>
      </c>
      <c r="AS34" s="43" t="s">
        <v>546</v>
      </c>
      <c r="AT34" s="39">
        <v>1198000</v>
      </c>
      <c r="AU34" s="43">
        <v>20</v>
      </c>
      <c r="AV34" s="43" t="s">
        <v>547</v>
      </c>
    </row>
    <row r="35" spans="23:48" x14ac:dyDescent="0.2">
      <c r="W35" s="43"/>
      <c r="X35" s="39" t="s">
        <v>519</v>
      </c>
      <c r="Y35" s="39">
        <v>9</v>
      </c>
      <c r="Z35" s="39">
        <v>9</v>
      </c>
      <c r="AA35" s="39"/>
      <c r="AB35" s="39" t="s">
        <v>750</v>
      </c>
      <c r="AC35" s="43" t="s">
        <v>693</v>
      </c>
      <c r="AD35" s="43" t="s">
        <v>693</v>
      </c>
      <c r="AE35" s="43" t="s">
        <v>693</v>
      </c>
      <c r="AF35" s="39" t="s">
        <v>756</v>
      </c>
      <c r="AG35" s="39" t="s">
        <v>536</v>
      </c>
      <c r="AH35" s="44" t="s">
        <v>757</v>
      </c>
      <c r="AI35" s="39" t="s">
        <v>709</v>
      </c>
      <c r="AJ35" s="36" t="s">
        <v>538</v>
      </c>
      <c r="AK35" s="39" t="s">
        <v>592</v>
      </c>
      <c r="AL35" s="39" t="s">
        <v>747</v>
      </c>
      <c r="AM35" s="39" t="s">
        <v>541</v>
      </c>
      <c r="AN35" s="39" t="s">
        <v>542</v>
      </c>
      <c r="AO35" s="39" t="s">
        <v>543</v>
      </c>
      <c r="AP35" s="39" t="s">
        <v>748</v>
      </c>
      <c r="AQ35" s="39" t="s">
        <v>758</v>
      </c>
      <c r="AR35" s="36" t="s">
        <v>693</v>
      </c>
      <c r="AS35" s="43" t="s">
        <v>546</v>
      </c>
      <c r="AT35" s="39">
        <v>1330000</v>
      </c>
      <c r="AU35" s="43">
        <v>20</v>
      </c>
      <c r="AV35" s="43" t="s">
        <v>547</v>
      </c>
    </row>
    <row r="36" spans="23:48" x14ac:dyDescent="0.2">
      <c r="W36" s="43"/>
      <c r="X36" s="39" t="s">
        <v>759</v>
      </c>
      <c r="Y36" s="39">
        <v>10</v>
      </c>
      <c r="Z36" s="39">
        <v>8</v>
      </c>
      <c r="AA36" s="39"/>
      <c r="AB36" s="39" t="s">
        <v>760</v>
      </c>
      <c r="AC36" s="43" t="s">
        <v>693</v>
      </c>
      <c r="AD36" s="43" t="s">
        <v>693</v>
      </c>
      <c r="AE36" s="43" t="s">
        <v>761</v>
      </c>
      <c r="AF36" s="39" t="s">
        <v>612</v>
      </c>
      <c r="AG36" s="39" t="s">
        <v>536</v>
      </c>
      <c r="AH36" s="43" t="s">
        <v>693</v>
      </c>
      <c r="AI36" s="39" t="s">
        <v>710</v>
      </c>
      <c r="AJ36" s="36" t="s">
        <v>538</v>
      </c>
      <c r="AK36" s="39" t="s">
        <v>592</v>
      </c>
      <c r="AL36" s="39" t="s">
        <v>747</v>
      </c>
      <c r="AM36" s="39" t="s">
        <v>541</v>
      </c>
      <c r="AN36" s="39" t="s">
        <v>542</v>
      </c>
      <c r="AO36" s="39" t="s">
        <v>543</v>
      </c>
      <c r="AP36" s="45" t="s">
        <v>754</v>
      </c>
      <c r="AQ36" s="39" t="s">
        <v>725</v>
      </c>
      <c r="AR36" s="36" t="s">
        <v>693</v>
      </c>
      <c r="AS36" s="43" t="s">
        <v>546</v>
      </c>
      <c r="AT36" s="39">
        <v>1479000</v>
      </c>
      <c r="AU36" s="43">
        <v>20</v>
      </c>
      <c r="AV36" s="43" t="s">
        <v>547</v>
      </c>
    </row>
    <row r="37" spans="23:48" x14ac:dyDescent="0.2">
      <c r="W37" s="43"/>
      <c r="X37" s="39" t="s">
        <v>762</v>
      </c>
      <c r="Y37" s="39">
        <v>11</v>
      </c>
      <c r="Z37" s="39">
        <v>7</v>
      </c>
      <c r="AA37" s="39"/>
      <c r="AB37" s="39" t="s">
        <v>763</v>
      </c>
      <c r="AC37" s="43" t="s">
        <v>693</v>
      </c>
      <c r="AD37" s="43" t="s">
        <v>693</v>
      </c>
      <c r="AE37" s="43" t="s">
        <v>761</v>
      </c>
      <c r="AF37" s="45" t="s">
        <v>717</v>
      </c>
      <c r="AG37" s="39" t="s">
        <v>536</v>
      </c>
      <c r="AH37" s="44" t="s">
        <v>764</v>
      </c>
      <c r="AI37" s="39" t="s">
        <v>711</v>
      </c>
      <c r="AJ37" s="36" t="s">
        <v>538</v>
      </c>
      <c r="AK37" s="39" t="s">
        <v>592</v>
      </c>
      <c r="AL37" s="39" t="s">
        <v>593</v>
      </c>
      <c r="AM37" s="39" t="s">
        <v>541</v>
      </c>
      <c r="AN37" s="39" t="s">
        <v>542</v>
      </c>
      <c r="AO37" s="39" t="s">
        <v>543</v>
      </c>
      <c r="AP37" s="45" t="s">
        <v>754</v>
      </c>
      <c r="AQ37" s="39" t="s">
        <v>731</v>
      </c>
      <c r="AR37" s="36" t="s">
        <v>693</v>
      </c>
      <c r="AS37" s="43" t="s">
        <v>546</v>
      </c>
      <c r="AT37" s="39">
        <v>1022000</v>
      </c>
      <c r="AU37" s="43">
        <v>20</v>
      </c>
      <c r="AV37" s="43" t="s">
        <v>547</v>
      </c>
    </row>
    <row r="38" spans="23:48" x14ac:dyDescent="0.2">
      <c r="W38" s="43"/>
      <c r="X38" s="39" t="s">
        <v>765</v>
      </c>
      <c r="Y38" s="39">
        <v>12</v>
      </c>
      <c r="Z38" s="39">
        <v>6</v>
      </c>
      <c r="AA38" s="39"/>
      <c r="AB38" s="39" t="s">
        <v>766</v>
      </c>
      <c r="AC38" s="43" t="s">
        <v>693</v>
      </c>
      <c r="AD38" s="43" t="s">
        <v>693</v>
      </c>
      <c r="AE38" s="43" t="s">
        <v>761</v>
      </c>
      <c r="AF38" s="45" t="s">
        <v>767</v>
      </c>
      <c r="AG38" s="39" t="s">
        <v>536</v>
      </c>
      <c r="AH38" s="44" t="s">
        <v>734</v>
      </c>
      <c r="AI38" s="39" t="s">
        <v>712</v>
      </c>
      <c r="AJ38" s="36" t="s">
        <v>538</v>
      </c>
      <c r="AK38" s="39" t="s">
        <v>592</v>
      </c>
      <c r="AL38" s="45" t="s">
        <v>735</v>
      </c>
      <c r="AM38" s="39" t="s">
        <v>541</v>
      </c>
      <c r="AN38" s="39" t="s">
        <v>542</v>
      </c>
      <c r="AO38" s="39" t="s">
        <v>543</v>
      </c>
      <c r="AP38" s="39" t="s">
        <v>606</v>
      </c>
      <c r="AQ38" s="39" t="s">
        <v>769</v>
      </c>
      <c r="AR38" s="36" t="s">
        <v>693</v>
      </c>
      <c r="AS38" s="43" t="s">
        <v>546</v>
      </c>
      <c r="AT38" s="39">
        <v>1164000</v>
      </c>
      <c r="AU38" s="43">
        <v>20</v>
      </c>
      <c r="AV38" s="43" t="s">
        <v>547</v>
      </c>
    </row>
    <row r="39" spans="23:48" x14ac:dyDescent="0.2">
      <c r="W39" s="43"/>
      <c r="X39" s="39" t="s">
        <v>772</v>
      </c>
      <c r="Y39" s="39">
        <v>12</v>
      </c>
      <c r="Z39" s="39">
        <v>8</v>
      </c>
      <c r="AA39" s="39"/>
      <c r="AB39" s="39" t="s">
        <v>766</v>
      </c>
      <c r="AC39" s="43" t="s">
        <v>693</v>
      </c>
      <c r="AD39" s="43" t="s">
        <v>693</v>
      </c>
      <c r="AE39" s="43" t="s">
        <v>761</v>
      </c>
      <c r="AF39" s="45" t="s">
        <v>722</v>
      </c>
      <c r="AG39" s="39" t="s">
        <v>536</v>
      </c>
      <c r="AH39" s="44" t="s">
        <v>741</v>
      </c>
      <c r="AI39" s="39" t="s">
        <v>713</v>
      </c>
      <c r="AJ39" s="36" t="s">
        <v>538</v>
      </c>
      <c r="AK39" s="39" t="s">
        <v>592</v>
      </c>
      <c r="AL39" s="39" t="s">
        <v>593</v>
      </c>
      <c r="AM39" s="39" t="s">
        <v>541</v>
      </c>
      <c r="AN39" s="39" t="s">
        <v>542</v>
      </c>
      <c r="AO39" s="39" t="s">
        <v>543</v>
      </c>
      <c r="AP39" s="45" t="s">
        <v>754</v>
      </c>
      <c r="AQ39" s="39" t="s">
        <v>770</v>
      </c>
      <c r="AR39" s="36" t="s">
        <v>693</v>
      </c>
      <c r="AS39" s="43" t="s">
        <v>546</v>
      </c>
      <c r="AT39" s="39">
        <v>1257000</v>
      </c>
      <c r="AU39" s="43">
        <v>20</v>
      </c>
      <c r="AV39" s="43" t="s">
        <v>547</v>
      </c>
    </row>
    <row r="40" spans="23:48" x14ac:dyDescent="0.2">
      <c r="W40" s="43"/>
      <c r="X40" s="39" t="s">
        <v>532</v>
      </c>
      <c r="Y40" s="39">
        <v>12</v>
      </c>
      <c r="Z40" s="39">
        <v>9</v>
      </c>
      <c r="AA40" s="39"/>
      <c r="AB40" s="39" t="s">
        <v>766</v>
      </c>
      <c r="AC40" s="43" t="s">
        <v>693</v>
      </c>
      <c r="AD40" s="43" t="s">
        <v>693</v>
      </c>
      <c r="AE40" s="43" t="s">
        <v>761</v>
      </c>
      <c r="AF40" s="39" t="s">
        <v>559</v>
      </c>
      <c r="AG40" s="39" t="s">
        <v>536</v>
      </c>
      <c r="AH40" s="43" t="s">
        <v>693</v>
      </c>
      <c r="AI40" s="39" t="s">
        <v>768</v>
      </c>
      <c r="AJ40" s="36" t="s">
        <v>538</v>
      </c>
      <c r="AK40" s="39" t="s">
        <v>592</v>
      </c>
      <c r="AL40" s="39" t="s">
        <v>744</v>
      </c>
      <c r="AM40" s="39" t="s">
        <v>541</v>
      </c>
      <c r="AN40" s="39" t="s">
        <v>542</v>
      </c>
      <c r="AO40" s="39" t="s">
        <v>543</v>
      </c>
      <c r="AP40" s="39" t="s">
        <v>748</v>
      </c>
      <c r="AQ40" s="39" t="s">
        <v>771</v>
      </c>
      <c r="AR40" s="36" t="s">
        <v>693</v>
      </c>
      <c r="AS40" s="43" t="s">
        <v>546</v>
      </c>
      <c r="AT40" s="39">
        <v>1357000</v>
      </c>
      <c r="AU40" s="43">
        <v>20</v>
      </c>
      <c r="AV40" s="43" t="s">
        <v>547</v>
      </c>
    </row>
    <row r="42" spans="23:48" x14ac:dyDescent="0.2">
      <c r="W42" s="43"/>
      <c r="X42" s="39" t="s">
        <v>533</v>
      </c>
      <c r="Y42" s="39">
        <v>1</v>
      </c>
      <c r="Z42" s="39">
        <v>1</v>
      </c>
      <c r="AA42" s="39" t="s">
        <v>282</v>
      </c>
      <c r="AB42" s="39" t="s">
        <v>534</v>
      </c>
      <c r="AC42" s="39" t="s">
        <v>693</v>
      </c>
      <c r="AD42" s="39" t="s">
        <v>693</v>
      </c>
      <c r="AE42" s="39" t="s">
        <v>693</v>
      </c>
      <c r="AF42" s="39" t="s">
        <v>535</v>
      </c>
      <c r="AG42" s="39" t="s">
        <v>536</v>
      </c>
      <c r="AH42" s="39" t="s">
        <v>693</v>
      </c>
      <c r="AI42" s="39" t="s">
        <v>537</v>
      </c>
      <c r="AJ42" s="39" t="s">
        <v>538</v>
      </c>
      <c r="AK42" s="39" t="s">
        <v>539</v>
      </c>
      <c r="AL42" s="39" t="s">
        <v>540</v>
      </c>
      <c r="AM42" s="39" t="s">
        <v>541</v>
      </c>
      <c r="AN42" s="39" t="s">
        <v>542</v>
      </c>
      <c r="AO42" s="39" t="s">
        <v>543</v>
      </c>
      <c r="AP42" s="39" t="s">
        <v>544</v>
      </c>
      <c r="AQ42" s="39" t="s">
        <v>545</v>
      </c>
      <c r="AR42" s="39" t="s">
        <v>693</v>
      </c>
      <c r="AS42" s="39" t="s">
        <v>546</v>
      </c>
      <c r="AT42" s="39">
        <v>1432000</v>
      </c>
      <c r="AU42" s="39">
        <v>20</v>
      </c>
      <c r="AV42" s="39" t="s">
        <v>547</v>
      </c>
    </row>
    <row r="43" spans="23:48" x14ac:dyDescent="0.2">
      <c r="W43" s="43"/>
      <c r="X43" s="39" t="s">
        <v>548</v>
      </c>
      <c r="Y43" s="39">
        <v>1</v>
      </c>
      <c r="Z43" s="39">
        <v>2</v>
      </c>
      <c r="AA43" s="39" t="s">
        <v>282</v>
      </c>
      <c r="AB43" s="39" t="s">
        <v>549</v>
      </c>
      <c r="AC43" s="39" t="s">
        <v>693</v>
      </c>
      <c r="AD43" s="39" t="s">
        <v>693</v>
      </c>
      <c r="AE43" s="39" t="s">
        <v>693</v>
      </c>
      <c r="AF43" s="39" t="s">
        <v>550</v>
      </c>
      <c r="AG43" s="39" t="s">
        <v>536</v>
      </c>
      <c r="AH43" s="39" t="s">
        <v>693</v>
      </c>
      <c r="AI43" s="39" t="s">
        <v>537</v>
      </c>
      <c r="AJ43" s="39" t="s">
        <v>538</v>
      </c>
      <c r="AK43" s="39" t="s">
        <v>539</v>
      </c>
      <c r="AL43" s="39" t="s">
        <v>540</v>
      </c>
      <c r="AM43" s="39" t="s">
        <v>541</v>
      </c>
      <c r="AN43" s="39" t="s">
        <v>542</v>
      </c>
      <c r="AO43" s="39" t="s">
        <v>543</v>
      </c>
      <c r="AP43" s="39" t="s">
        <v>544</v>
      </c>
      <c r="AQ43" s="39" t="s">
        <v>551</v>
      </c>
      <c r="AR43" s="39" t="s">
        <v>693</v>
      </c>
      <c r="AS43" s="39" t="s">
        <v>546</v>
      </c>
      <c r="AT43" s="39">
        <v>1967000</v>
      </c>
      <c r="AU43" s="39">
        <v>20</v>
      </c>
      <c r="AV43" s="39" t="s">
        <v>547</v>
      </c>
    </row>
    <row r="44" spans="23:48" x14ac:dyDescent="0.2">
      <c r="W44" s="43"/>
      <c r="X44" s="39" t="s">
        <v>548</v>
      </c>
      <c r="Y44" s="39">
        <v>1</v>
      </c>
      <c r="Z44" s="39">
        <v>3</v>
      </c>
      <c r="AA44" s="39" t="s">
        <v>282</v>
      </c>
      <c r="AB44" s="39" t="s">
        <v>549</v>
      </c>
      <c r="AC44" s="39" t="s">
        <v>693</v>
      </c>
      <c r="AD44" s="39" t="s">
        <v>693</v>
      </c>
      <c r="AE44" s="39" t="s">
        <v>693</v>
      </c>
      <c r="AF44" s="39" t="s">
        <v>550</v>
      </c>
      <c r="AG44" s="39" t="s">
        <v>536</v>
      </c>
      <c r="AH44" s="39" t="s">
        <v>693</v>
      </c>
      <c r="AI44" s="39" t="s">
        <v>537</v>
      </c>
      <c r="AJ44" s="39" t="s">
        <v>538</v>
      </c>
      <c r="AK44" s="39" t="s">
        <v>539</v>
      </c>
      <c r="AL44" s="39" t="s">
        <v>540</v>
      </c>
      <c r="AM44" s="39" t="s">
        <v>541</v>
      </c>
      <c r="AN44" s="39" t="s">
        <v>542</v>
      </c>
      <c r="AO44" s="39" t="s">
        <v>543</v>
      </c>
      <c r="AP44" s="39" t="s">
        <v>544</v>
      </c>
      <c r="AQ44" s="39" t="s">
        <v>551</v>
      </c>
      <c r="AR44" s="39" t="s">
        <v>693</v>
      </c>
      <c r="AS44" s="39" t="s">
        <v>546</v>
      </c>
      <c r="AT44" s="39">
        <v>1746000</v>
      </c>
      <c r="AU44" s="39">
        <v>20</v>
      </c>
      <c r="AV44" s="39" t="s">
        <v>547</v>
      </c>
    </row>
    <row r="45" spans="23:48" x14ac:dyDescent="0.2">
      <c r="W45" s="43"/>
      <c r="X45" s="39" t="s">
        <v>552</v>
      </c>
      <c r="Y45" s="39">
        <v>1</v>
      </c>
      <c r="Z45" s="39">
        <v>4</v>
      </c>
      <c r="AA45" s="39" t="s">
        <v>282</v>
      </c>
      <c r="AB45" s="39" t="s">
        <v>553</v>
      </c>
      <c r="AC45" s="39" t="s">
        <v>693</v>
      </c>
      <c r="AD45" s="39" t="s">
        <v>693</v>
      </c>
      <c r="AE45" s="39" t="s">
        <v>693</v>
      </c>
      <c r="AF45" s="39" t="s">
        <v>554</v>
      </c>
      <c r="AG45" s="39" t="s">
        <v>536</v>
      </c>
      <c r="AH45" s="39" t="s">
        <v>693</v>
      </c>
      <c r="AI45" s="39" t="s">
        <v>555</v>
      </c>
      <c r="AJ45" s="39" t="s">
        <v>538</v>
      </c>
      <c r="AK45" s="39" t="s">
        <v>539</v>
      </c>
      <c r="AL45" s="39" t="s">
        <v>540</v>
      </c>
      <c r="AM45" s="39" t="s">
        <v>541</v>
      </c>
      <c r="AN45" s="39" t="s">
        <v>542</v>
      </c>
      <c r="AO45" s="39" t="s">
        <v>543</v>
      </c>
      <c r="AP45" s="39" t="s">
        <v>544</v>
      </c>
      <c r="AQ45" s="39" t="s">
        <v>556</v>
      </c>
      <c r="AR45" s="39" t="s">
        <v>693</v>
      </c>
      <c r="AS45" s="39" t="s">
        <v>546</v>
      </c>
      <c r="AT45" s="39">
        <v>1353000</v>
      </c>
      <c r="AU45" s="39">
        <v>20</v>
      </c>
      <c r="AV45" s="39" t="s">
        <v>547</v>
      </c>
    </row>
    <row r="46" spans="23:48" x14ac:dyDescent="0.2">
      <c r="W46" s="43"/>
      <c r="X46" s="39" t="s">
        <v>557</v>
      </c>
      <c r="Y46" s="39">
        <v>1</v>
      </c>
      <c r="Z46" s="39">
        <v>5</v>
      </c>
      <c r="AA46" s="39" t="s">
        <v>282</v>
      </c>
      <c r="AB46" s="39" t="s">
        <v>558</v>
      </c>
      <c r="AC46" s="39" t="s">
        <v>693</v>
      </c>
      <c r="AD46" s="39" t="s">
        <v>693</v>
      </c>
      <c r="AE46" s="39" t="s">
        <v>693</v>
      </c>
      <c r="AF46" s="39" t="s">
        <v>559</v>
      </c>
      <c r="AG46" s="39" t="s">
        <v>536</v>
      </c>
      <c r="AH46" s="39" t="s">
        <v>693</v>
      </c>
      <c r="AI46" s="39" t="s">
        <v>560</v>
      </c>
      <c r="AJ46" s="39" t="s">
        <v>538</v>
      </c>
      <c r="AK46" s="39" t="s">
        <v>539</v>
      </c>
      <c r="AL46" s="39" t="s">
        <v>540</v>
      </c>
      <c r="AM46" s="39" t="s">
        <v>541</v>
      </c>
      <c r="AN46" s="39" t="s">
        <v>542</v>
      </c>
      <c r="AO46" s="39" t="s">
        <v>543</v>
      </c>
      <c r="AP46" s="39" t="s">
        <v>544</v>
      </c>
      <c r="AQ46" s="39" t="s">
        <v>561</v>
      </c>
      <c r="AR46" s="39" t="s">
        <v>693</v>
      </c>
      <c r="AS46" s="39" t="s">
        <v>546</v>
      </c>
      <c r="AT46" s="39">
        <v>1650000</v>
      </c>
      <c r="AU46" s="39">
        <v>20</v>
      </c>
      <c r="AV46" s="39" t="s">
        <v>547</v>
      </c>
    </row>
    <row r="47" spans="23:48" x14ac:dyDescent="0.2">
      <c r="W47" s="43"/>
      <c r="X47" s="39" t="s">
        <v>562</v>
      </c>
      <c r="Y47" s="39">
        <v>1</v>
      </c>
      <c r="Z47" s="39">
        <v>6</v>
      </c>
      <c r="AA47" s="39" t="s">
        <v>282</v>
      </c>
      <c r="AB47" s="39" t="s">
        <v>563</v>
      </c>
      <c r="AC47" s="39" t="s">
        <v>693</v>
      </c>
      <c r="AD47" s="39" t="s">
        <v>693</v>
      </c>
      <c r="AE47" s="39" t="s">
        <v>693</v>
      </c>
      <c r="AF47" s="39" t="s">
        <v>559</v>
      </c>
      <c r="AG47" s="39" t="s">
        <v>536</v>
      </c>
      <c r="AH47" s="39" t="s">
        <v>693</v>
      </c>
      <c r="AI47" s="39" t="s">
        <v>564</v>
      </c>
      <c r="AJ47" s="39" t="s">
        <v>538</v>
      </c>
      <c r="AK47" s="39" t="s">
        <v>539</v>
      </c>
      <c r="AL47" s="39" t="s">
        <v>540</v>
      </c>
      <c r="AM47" s="39" t="s">
        <v>541</v>
      </c>
      <c r="AN47" s="39" t="s">
        <v>542</v>
      </c>
      <c r="AO47" s="39" t="s">
        <v>543</v>
      </c>
      <c r="AP47" s="39" t="s">
        <v>544</v>
      </c>
      <c r="AQ47" s="39" t="s">
        <v>565</v>
      </c>
      <c r="AR47" s="39" t="s">
        <v>693</v>
      </c>
      <c r="AS47" s="39" t="s">
        <v>546</v>
      </c>
      <c r="AT47" s="39">
        <v>1459000</v>
      </c>
      <c r="AU47" s="39">
        <v>20</v>
      </c>
      <c r="AV47" s="39" t="s">
        <v>547</v>
      </c>
    </row>
    <row r="48" spans="23:48" x14ac:dyDescent="0.2">
      <c r="W48" s="43"/>
      <c r="X48" s="39" t="s">
        <v>566</v>
      </c>
      <c r="Y48" s="39">
        <v>1</v>
      </c>
      <c r="Z48" s="39">
        <v>1</v>
      </c>
      <c r="AA48" s="39" t="s">
        <v>282</v>
      </c>
      <c r="AB48" s="39" t="s">
        <v>567</v>
      </c>
      <c r="AC48" s="39" t="s">
        <v>693</v>
      </c>
      <c r="AD48" s="39" t="s">
        <v>693</v>
      </c>
      <c r="AE48" s="39" t="s">
        <v>693</v>
      </c>
      <c r="AF48" s="39" t="s">
        <v>568</v>
      </c>
      <c r="AG48" s="39" t="s">
        <v>536</v>
      </c>
      <c r="AH48" s="39" t="s">
        <v>693</v>
      </c>
      <c r="AI48" s="39" t="s">
        <v>569</v>
      </c>
      <c r="AJ48" s="39" t="s">
        <v>538</v>
      </c>
      <c r="AK48" s="39" t="s">
        <v>539</v>
      </c>
      <c r="AL48" s="39" t="s">
        <v>540</v>
      </c>
      <c r="AM48" s="39" t="s">
        <v>541</v>
      </c>
      <c r="AN48" s="39" t="s">
        <v>542</v>
      </c>
      <c r="AO48" s="39" t="s">
        <v>543</v>
      </c>
      <c r="AP48" s="39" t="s">
        <v>544</v>
      </c>
      <c r="AQ48" s="39" t="s">
        <v>570</v>
      </c>
      <c r="AR48" s="39" t="s">
        <v>693</v>
      </c>
      <c r="AS48" s="39" t="s">
        <v>546</v>
      </c>
      <c r="AT48" s="39">
        <v>1236000</v>
      </c>
      <c r="AU48" s="39">
        <v>20</v>
      </c>
      <c r="AV48" s="39" t="s">
        <v>547</v>
      </c>
    </row>
    <row r="49" spans="23:48" x14ac:dyDescent="0.2">
      <c r="W49" s="43"/>
      <c r="X49" s="39" t="s">
        <v>571</v>
      </c>
      <c r="Y49" s="39">
        <v>1</v>
      </c>
      <c r="Z49" s="39">
        <v>2</v>
      </c>
      <c r="AA49" s="39" t="s">
        <v>282</v>
      </c>
      <c r="AB49" s="39" t="s">
        <v>572</v>
      </c>
      <c r="AC49" s="39" t="s">
        <v>693</v>
      </c>
      <c r="AD49" s="39" t="s">
        <v>693</v>
      </c>
      <c r="AE49" s="39" t="s">
        <v>693</v>
      </c>
      <c r="AF49" s="39" t="s">
        <v>573</v>
      </c>
      <c r="AG49" s="39" t="s">
        <v>536</v>
      </c>
      <c r="AH49" s="39" t="s">
        <v>693</v>
      </c>
      <c r="AI49" s="39" t="s">
        <v>569</v>
      </c>
      <c r="AJ49" s="39" t="s">
        <v>538</v>
      </c>
      <c r="AK49" s="39" t="s">
        <v>539</v>
      </c>
      <c r="AL49" s="39" t="s">
        <v>540</v>
      </c>
      <c r="AM49" s="39" t="s">
        <v>541</v>
      </c>
      <c r="AN49" s="39" t="s">
        <v>542</v>
      </c>
      <c r="AO49" s="39" t="s">
        <v>543</v>
      </c>
      <c r="AP49" s="39" t="s">
        <v>544</v>
      </c>
      <c r="AQ49" s="39" t="s">
        <v>574</v>
      </c>
      <c r="AR49" s="39" t="s">
        <v>693</v>
      </c>
      <c r="AS49" s="39" t="s">
        <v>546</v>
      </c>
      <c r="AT49" s="39">
        <v>1947000</v>
      </c>
      <c r="AU49" s="39">
        <v>20</v>
      </c>
      <c r="AV49" s="39" t="s">
        <v>547</v>
      </c>
    </row>
    <row r="50" spans="23:48" x14ac:dyDescent="0.2">
      <c r="W50" s="43"/>
      <c r="X50" s="39" t="s">
        <v>575</v>
      </c>
      <c r="Y50" s="39">
        <v>1</v>
      </c>
      <c r="Z50" s="39">
        <v>3</v>
      </c>
      <c r="AA50" s="39" t="s">
        <v>282</v>
      </c>
      <c r="AB50" s="39" t="s">
        <v>576</v>
      </c>
      <c r="AC50" s="39" t="s">
        <v>693</v>
      </c>
      <c r="AD50" s="39" t="s">
        <v>693</v>
      </c>
      <c r="AE50" s="39" t="s">
        <v>693</v>
      </c>
      <c r="AF50" s="39" t="s">
        <v>577</v>
      </c>
      <c r="AG50" s="39" t="s">
        <v>536</v>
      </c>
      <c r="AH50" s="39" t="s">
        <v>693</v>
      </c>
      <c r="AI50" s="39" t="s">
        <v>578</v>
      </c>
      <c r="AJ50" s="39" t="s">
        <v>538</v>
      </c>
      <c r="AK50" s="39" t="s">
        <v>539</v>
      </c>
      <c r="AL50" s="39" t="s">
        <v>540</v>
      </c>
      <c r="AM50" s="39" t="s">
        <v>541</v>
      </c>
      <c r="AN50" s="39" t="s">
        <v>542</v>
      </c>
      <c r="AO50" s="39" t="s">
        <v>543</v>
      </c>
      <c r="AP50" s="39" t="s">
        <v>544</v>
      </c>
      <c r="AQ50" s="39" t="s">
        <v>579</v>
      </c>
      <c r="AR50" s="39" t="s">
        <v>693</v>
      </c>
      <c r="AS50" s="39" t="s">
        <v>546</v>
      </c>
      <c r="AT50" s="39">
        <v>1369000</v>
      </c>
      <c r="AU50" s="39">
        <v>20</v>
      </c>
      <c r="AV50" s="39" t="s">
        <v>547</v>
      </c>
    </row>
    <row r="51" spans="23:48" x14ac:dyDescent="0.2">
      <c r="W51" s="43"/>
      <c r="X51" s="39" t="s">
        <v>580</v>
      </c>
      <c r="Y51" s="39">
        <v>1</v>
      </c>
      <c r="Z51" s="39">
        <v>4</v>
      </c>
      <c r="AA51" s="39" t="s">
        <v>282</v>
      </c>
      <c r="AB51" s="39" t="s">
        <v>553</v>
      </c>
      <c r="AC51" s="39" t="s">
        <v>693</v>
      </c>
      <c r="AD51" s="39" t="s">
        <v>693</v>
      </c>
      <c r="AE51" s="39" t="s">
        <v>693</v>
      </c>
      <c r="AF51" s="39" t="s">
        <v>581</v>
      </c>
      <c r="AG51" s="39" t="s">
        <v>536</v>
      </c>
      <c r="AH51" s="39" t="s">
        <v>693</v>
      </c>
      <c r="AI51" s="39" t="s">
        <v>582</v>
      </c>
      <c r="AJ51" s="39" t="s">
        <v>538</v>
      </c>
      <c r="AK51" s="39" t="s">
        <v>539</v>
      </c>
      <c r="AL51" s="39" t="s">
        <v>540</v>
      </c>
      <c r="AM51" s="39" t="s">
        <v>541</v>
      </c>
      <c r="AN51" s="39" t="s">
        <v>542</v>
      </c>
      <c r="AO51" s="39" t="s">
        <v>543</v>
      </c>
      <c r="AP51" s="39" t="s">
        <v>544</v>
      </c>
      <c r="AQ51" s="39" t="s">
        <v>583</v>
      </c>
      <c r="AR51" s="39" t="s">
        <v>693</v>
      </c>
      <c r="AS51" s="39" t="s">
        <v>546</v>
      </c>
      <c r="AT51" s="39">
        <v>1874000</v>
      </c>
      <c r="AU51" s="39">
        <v>20</v>
      </c>
      <c r="AV51" s="39" t="s">
        <v>547</v>
      </c>
    </row>
    <row r="52" spans="23:48" x14ac:dyDescent="0.2">
      <c r="W52" s="43"/>
      <c r="X52" s="39" t="s">
        <v>584</v>
      </c>
      <c r="Y52" s="39">
        <v>1</v>
      </c>
      <c r="Z52" s="39">
        <v>5</v>
      </c>
      <c r="AA52" s="39" t="s">
        <v>282</v>
      </c>
      <c r="AB52" s="39" t="s">
        <v>572</v>
      </c>
      <c r="AC52" s="39" t="s">
        <v>693</v>
      </c>
      <c r="AD52" s="39" t="s">
        <v>693</v>
      </c>
      <c r="AE52" s="39" t="s">
        <v>693</v>
      </c>
      <c r="AF52" s="39" t="s">
        <v>585</v>
      </c>
      <c r="AG52" s="39" t="s">
        <v>536</v>
      </c>
      <c r="AH52" s="39" t="s">
        <v>693</v>
      </c>
      <c r="AI52" s="39" t="s">
        <v>582</v>
      </c>
      <c r="AJ52" s="39" t="s">
        <v>538</v>
      </c>
      <c r="AK52" s="39" t="s">
        <v>539</v>
      </c>
      <c r="AL52" s="39" t="s">
        <v>540</v>
      </c>
      <c r="AM52" s="39" t="s">
        <v>541</v>
      </c>
      <c r="AN52" s="39" t="s">
        <v>542</v>
      </c>
      <c r="AO52" s="39" t="s">
        <v>543</v>
      </c>
      <c r="AP52" s="39" t="s">
        <v>544</v>
      </c>
      <c r="AQ52" s="39" t="s">
        <v>586</v>
      </c>
      <c r="AR52" s="39" t="s">
        <v>693</v>
      </c>
      <c r="AS52" s="39" t="s">
        <v>546</v>
      </c>
      <c r="AT52" s="39">
        <v>1234000</v>
      </c>
      <c r="AU52" s="39">
        <v>20</v>
      </c>
      <c r="AV52" s="39" t="s">
        <v>547</v>
      </c>
    </row>
    <row r="53" spans="23:48" x14ac:dyDescent="0.2">
      <c r="W53" s="43"/>
      <c r="X53" s="39" t="s">
        <v>587</v>
      </c>
      <c r="Y53" s="39">
        <v>1</v>
      </c>
      <c r="Z53" s="39">
        <v>6</v>
      </c>
      <c r="AA53" s="39" t="s">
        <v>282</v>
      </c>
      <c r="AB53" s="39" t="s">
        <v>588</v>
      </c>
      <c r="AC53" s="39" t="s">
        <v>693</v>
      </c>
      <c r="AD53" s="39" t="s">
        <v>693</v>
      </c>
      <c r="AE53" s="39" t="s">
        <v>589</v>
      </c>
      <c r="AF53" s="39" t="s">
        <v>590</v>
      </c>
      <c r="AG53" s="39" t="s">
        <v>536</v>
      </c>
      <c r="AH53" s="39" t="s">
        <v>693</v>
      </c>
      <c r="AI53" s="39" t="s">
        <v>591</v>
      </c>
      <c r="AJ53" s="39" t="s">
        <v>538</v>
      </c>
      <c r="AK53" s="39" t="s">
        <v>592</v>
      </c>
      <c r="AL53" s="39" t="s">
        <v>593</v>
      </c>
      <c r="AM53" s="39" t="s">
        <v>541</v>
      </c>
      <c r="AN53" s="39" t="s">
        <v>542</v>
      </c>
      <c r="AO53" s="39" t="s">
        <v>543</v>
      </c>
      <c r="AP53" s="39" t="s">
        <v>544</v>
      </c>
      <c r="AQ53" s="39" t="s">
        <v>594</v>
      </c>
      <c r="AR53" s="39" t="s">
        <v>693</v>
      </c>
      <c r="AS53" s="39" t="s">
        <v>546</v>
      </c>
      <c r="AT53" s="39">
        <v>1678000</v>
      </c>
      <c r="AU53" s="39">
        <v>20</v>
      </c>
      <c r="AV53" s="39" t="s">
        <v>547</v>
      </c>
    </row>
    <row r="54" spans="23:48" x14ac:dyDescent="0.2">
      <c r="W54" s="43"/>
      <c r="X54" s="39" t="s">
        <v>595</v>
      </c>
      <c r="Y54" s="39">
        <v>1</v>
      </c>
      <c r="Z54" s="39">
        <v>1</v>
      </c>
      <c r="AA54" s="39" t="s">
        <v>282</v>
      </c>
      <c r="AB54" s="39" t="s">
        <v>596</v>
      </c>
      <c r="AC54" s="39" t="s">
        <v>597</v>
      </c>
      <c r="AD54" s="39" t="s">
        <v>693</v>
      </c>
      <c r="AE54" s="39" t="s">
        <v>693</v>
      </c>
      <c r="AF54" s="39" t="s">
        <v>598</v>
      </c>
      <c r="AG54" s="39" t="s">
        <v>536</v>
      </c>
      <c r="AH54" s="39" t="s">
        <v>693</v>
      </c>
      <c r="AI54" s="39" t="s">
        <v>599</v>
      </c>
      <c r="AJ54" s="39" t="s">
        <v>538</v>
      </c>
      <c r="AK54" s="39" t="s">
        <v>592</v>
      </c>
      <c r="AL54" s="39" t="s">
        <v>593</v>
      </c>
      <c r="AM54" s="39" t="s">
        <v>541</v>
      </c>
      <c r="AN54" s="39" t="s">
        <v>542</v>
      </c>
      <c r="AO54" s="39" t="s">
        <v>543</v>
      </c>
      <c r="AP54" s="39" t="s">
        <v>544</v>
      </c>
      <c r="AQ54" s="39" t="s">
        <v>600</v>
      </c>
      <c r="AR54" s="39" t="s">
        <v>693</v>
      </c>
      <c r="AS54" s="39" t="s">
        <v>546</v>
      </c>
      <c r="AT54" s="39">
        <v>1890000</v>
      </c>
      <c r="AU54" s="39">
        <v>20</v>
      </c>
      <c r="AV54" s="39" t="s">
        <v>547</v>
      </c>
    </row>
    <row r="55" spans="23:48" x14ac:dyDescent="0.2">
      <c r="W55" s="43"/>
      <c r="X55" s="39" t="s">
        <v>601</v>
      </c>
      <c r="Y55" s="39">
        <v>1</v>
      </c>
      <c r="Z55" s="39">
        <v>2</v>
      </c>
      <c r="AA55" s="39" t="s">
        <v>282</v>
      </c>
      <c r="AB55" s="39" t="s">
        <v>602</v>
      </c>
      <c r="AC55" s="39" t="s">
        <v>693</v>
      </c>
      <c r="AD55" s="39" t="s">
        <v>693</v>
      </c>
      <c r="AE55" s="39" t="s">
        <v>603</v>
      </c>
      <c r="AF55" s="39" t="s">
        <v>604</v>
      </c>
      <c r="AG55" s="39" t="s">
        <v>536</v>
      </c>
      <c r="AH55" s="39" t="s">
        <v>693</v>
      </c>
      <c r="AI55" s="39" t="s">
        <v>605</v>
      </c>
      <c r="AJ55" s="39" t="s">
        <v>538</v>
      </c>
      <c r="AK55" s="39" t="s">
        <v>592</v>
      </c>
      <c r="AL55" s="39" t="s">
        <v>593</v>
      </c>
      <c r="AM55" s="39" t="s">
        <v>541</v>
      </c>
      <c r="AN55" s="39" t="s">
        <v>542</v>
      </c>
      <c r="AO55" s="39" t="s">
        <v>543</v>
      </c>
      <c r="AP55" s="39" t="s">
        <v>606</v>
      </c>
      <c r="AQ55" s="39" t="s">
        <v>607</v>
      </c>
      <c r="AR55" s="39" t="s">
        <v>693</v>
      </c>
      <c r="AS55" s="39" t="s">
        <v>546</v>
      </c>
      <c r="AT55" s="39">
        <v>1127000</v>
      </c>
      <c r="AU55" s="39">
        <v>20</v>
      </c>
      <c r="AV55" s="39" t="s">
        <v>547</v>
      </c>
    </row>
    <row r="56" spans="23:48" x14ac:dyDescent="0.2">
      <c r="W56" s="43"/>
      <c r="X56" s="39" t="s">
        <v>608</v>
      </c>
      <c r="Y56" s="39">
        <v>1</v>
      </c>
      <c r="Z56" s="39">
        <v>3</v>
      </c>
      <c r="AA56" s="39" t="s">
        <v>282</v>
      </c>
      <c r="AB56" s="39" t="s">
        <v>609</v>
      </c>
      <c r="AC56" s="39" t="s">
        <v>610</v>
      </c>
      <c r="AD56" s="39" t="s">
        <v>611</v>
      </c>
      <c r="AE56" s="39" t="s">
        <v>589</v>
      </c>
      <c r="AF56" s="39" t="s">
        <v>612</v>
      </c>
      <c r="AG56" s="39" t="s">
        <v>536</v>
      </c>
      <c r="AH56" s="39" t="s">
        <v>693</v>
      </c>
      <c r="AI56" s="39" t="s">
        <v>613</v>
      </c>
      <c r="AJ56" s="39" t="s">
        <v>538</v>
      </c>
      <c r="AK56" s="39" t="s">
        <v>592</v>
      </c>
      <c r="AL56" s="39" t="s">
        <v>593</v>
      </c>
      <c r="AM56" s="39" t="s">
        <v>541</v>
      </c>
      <c r="AN56" s="39" t="s">
        <v>614</v>
      </c>
      <c r="AO56" s="39" t="s">
        <v>543</v>
      </c>
      <c r="AP56" s="39" t="s">
        <v>544</v>
      </c>
      <c r="AQ56" s="39" t="s">
        <v>615</v>
      </c>
      <c r="AR56" s="39" t="s">
        <v>693</v>
      </c>
      <c r="AS56" s="39" t="s">
        <v>546</v>
      </c>
      <c r="AT56" s="39">
        <v>1895000</v>
      </c>
      <c r="AU56" s="39">
        <v>20</v>
      </c>
      <c r="AV56" s="39" t="s">
        <v>547</v>
      </c>
    </row>
    <row r="57" spans="23:48" x14ac:dyDescent="0.2">
      <c r="W57" s="43"/>
      <c r="X57" s="39" t="s">
        <v>616</v>
      </c>
      <c r="Y57" s="39">
        <v>1</v>
      </c>
      <c r="Z57" s="39">
        <v>4</v>
      </c>
      <c r="AA57" s="39" t="s">
        <v>282</v>
      </c>
      <c r="AB57" s="39" t="s">
        <v>617</v>
      </c>
      <c r="AC57" s="39" t="s">
        <v>693</v>
      </c>
      <c r="AD57" s="39" t="s">
        <v>693</v>
      </c>
      <c r="AE57" s="39" t="s">
        <v>589</v>
      </c>
      <c r="AF57" s="39" t="s">
        <v>618</v>
      </c>
      <c r="AG57" s="39" t="s">
        <v>536</v>
      </c>
      <c r="AH57" s="39" t="s">
        <v>693</v>
      </c>
      <c r="AI57" s="39" t="s">
        <v>619</v>
      </c>
      <c r="AJ57" s="39" t="s">
        <v>538</v>
      </c>
      <c r="AK57" s="39" t="s">
        <v>592</v>
      </c>
      <c r="AL57" s="39" t="s">
        <v>593</v>
      </c>
      <c r="AM57" s="39" t="s">
        <v>541</v>
      </c>
      <c r="AN57" s="39" t="s">
        <v>542</v>
      </c>
      <c r="AO57" s="39" t="s">
        <v>543</v>
      </c>
      <c r="AP57" s="39" t="s">
        <v>544</v>
      </c>
      <c r="AQ57" s="39" t="s">
        <v>620</v>
      </c>
      <c r="AR57" s="39" t="s">
        <v>693</v>
      </c>
      <c r="AS57" s="39" t="s">
        <v>546</v>
      </c>
      <c r="AT57" s="39">
        <v>1239000</v>
      </c>
      <c r="AU57" s="39">
        <v>20</v>
      </c>
      <c r="AV57" s="39" t="s">
        <v>547</v>
      </c>
    </row>
    <row r="58" spans="23:48" x14ac:dyDescent="0.2">
      <c r="W58" s="43"/>
      <c r="X58" s="39" t="s">
        <v>621</v>
      </c>
      <c r="Y58" s="39">
        <v>1</v>
      </c>
      <c r="Z58" s="39">
        <v>5</v>
      </c>
      <c r="AA58" s="39" t="s">
        <v>282</v>
      </c>
      <c r="AB58" s="39" t="s">
        <v>576</v>
      </c>
      <c r="AC58" s="39" t="s">
        <v>693</v>
      </c>
      <c r="AD58" s="39" t="s">
        <v>622</v>
      </c>
      <c r="AE58" s="39" t="s">
        <v>693</v>
      </c>
      <c r="AF58" s="39" t="s">
        <v>581</v>
      </c>
      <c r="AG58" s="39" t="s">
        <v>623</v>
      </c>
      <c r="AH58" s="39" t="s">
        <v>693</v>
      </c>
      <c r="AI58" s="39" t="s">
        <v>624</v>
      </c>
      <c r="AJ58" s="39" t="s">
        <v>538</v>
      </c>
      <c r="AK58" s="39" t="s">
        <v>592</v>
      </c>
      <c r="AL58" s="39" t="s">
        <v>593</v>
      </c>
      <c r="AM58" s="39" t="s">
        <v>541</v>
      </c>
      <c r="AN58" s="39" t="s">
        <v>542</v>
      </c>
      <c r="AO58" s="39" t="s">
        <v>543</v>
      </c>
      <c r="AP58" s="39" t="s">
        <v>544</v>
      </c>
      <c r="AQ58" s="39" t="s">
        <v>625</v>
      </c>
      <c r="AR58" s="39" t="s">
        <v>693</v>
      </c>
      <c r="AS58" s="39" t="s">
        <v>546</v>
      </c>
      <c r="AT58" s="39">
        <v>1736000</v>
      </c>
      <c r="AU58" s="39">
        <v>20</v>
      </c>
      <c r="AV58" s="39" t="s">
        <v>547</v>
      </c>
    </row>
    <row r="59" spans="23:48" x14ac:dyDescent="0.2">
      <c r="W59" s="43"/>
      <c r="X59" s="39" t="s">
        <v>626</v>
      </c>
      <c r="Y59" s="39">
        <v>1</v>
      </c>
      <c r="Z59" s="39">
        <v>6</v>
      </c>
      <c r="AA59" s="39" t="s">
        <v>282</v>
      </c>
      <c r="AB59" s="39" t="s">
        <v>563</v>
      </c>
      <c r="AC59" s="39" t="s">
        <v>627</v>
      </c>
      <c r="AD59" s="39" t="s">
        <v>693</v>
      </c>
      <c r="AE59" s="39" t="s">
        <v>693</v>
      </c>
      <c r="AF59" s="39" t="s">
        <v>628</v>
      </c>
      <c r="AG59" s="39" t="s">
        <v>536</v>
      </c>
      <c r="AH59" s="39" t="s">
        <v>693</v>
      </c>
      <c r="AI59" s="39" t="s">
        <v>629</v>
      </c>
      <c r="AJ59" s="39" t="s">
        <v>538</v>
      </c>
      <c r="AK59" s="39" t="s">
        <v>592</v>
      </c>
      <c r="AL59" s="39" t="s">
        <v>593</v>
      </c>
      <c r="AM59" s="39" t="s">
        <v>541</v>
      </c>
      <c r="AN59" s="39" t="s">
        <v>542</v>
      </c>
      <c r="AO59" s="39" t="s">
        <v>543</v>
      </c>
      <c r="AP59" s="39" t="s">
        <v>544</v>
      </c>
      <c r="AQ59" s="39" t="s">
        <v>630</v>
      </c>
      <c r="AR59" s="39" t="s">
        <v>693</v>
      </c>
      <c r="AS59" s="39" t="s">
        <v>546</v>
      </c>
      <c r="AT59" s="39">
        <v>1357000</v>
      </c>
      <c r="AU59" s="39">
        <v>20</v>
      </c>
      <c r="AV59" s="39" t="s">
        <v>547</v>
      </c>
    </row>
    <row r="60" spans="23:48" x14ac:dyDescent="0.2">
      <c r="W60" s="43"/>
      <c r="X60" s="39" t="s">
        <v>631</v>
      </c>
      <c r="Y60" s="39">
        <v>1</v>
      </c>
      <c r="Z60" s="39">
        <v>1</v>
      </c>
      <c r="AA60" s="39" t="s">
        <v>282</v>
      </c>
      <c r="AB60" s="39" t="s">
        <v>576</v>
      </c>
      <c r="AC60" s="39" t="s">
        <v>693</v>
      </c>
      <c r="AD60" s="39" t="s">
        <v>622</v>
      </c>
      <c r="AE60" s="39" t="s">
        <v>693</v>
      </c>
      <c r="AF60" s="39" t="s">
        <v>581</v>
      </c>
      <c r="AG60" s="39" t="s">
        <v>623</v>
      </c>
      <c r="AH60" s="39" t="s">
        <v>693</v>
      </c>
      <c r="AI60" s="39" t="s">
        <v>696</v>
      </c>
      <c r="AJ60" s="39" t="s">
        <v>538</v>
      </c>
      <c r="AK60" s="39" t="s">
        <v>592</v>
      </c>
      <c r="AL60" s="39" t="s">
        <v>593</v>
      </c>
      <c r="AM60" s="39" t="s">
        <v>541</v>
      </c>
      <c r="AN60" s="39" t="s">
        <v>542</v>
      </c>
      <c r="AO60" s="39" t="s">
        <v>543</v>
      </c>
      <c r="AP60" s="39" t="s">
        <v>544</v>
      </c>
      <c r="AQ60" s="39" t="s">
        <v>632</v>
      </c>
      <c r="AR60" s="39" t="s">
        <v>693</v>
      </c>
      <c r="AS60" s="39" t="s">
        <v>546</v>
      </c>
      <c r="AT60" s="39">
        <v>1865000</v>
      </c>
      <c r="AU60" s="39">
        <v>20</v>
      </c>
      <c r="AV60" s="39" t="s">
        <v>547</v>
      </c>
    </row>
    <row r="61" spans="23:48" x14ac:dyDescent="0.2">
      <c r="W61" s="43"/>
      <c r="X61" s="39" t="s">
        <v>633</v>
      </c>
      <c r="Y61" s="39">
        <v>1</v>
      </c>
      <c r="Z61" s="39">
        <v>2</v>
      </c>
      <c r="AA61" s="39" t="s">
        <v>282</v>
      </c>
      <c r="AB61" s="39" t="s">
        <v>634</v>
      </c>
      <c r="AC61" s="39" t="s">
        <v>693</v>
      </c>
      <c r="AD61" s="39" t="s">
        <v>693</v>
      </c>
      <c r="AE61" s="39" t="s">
        <v>693</v>
      </c>
      <c r="AF61" s="39" t="s">
        <v>635</v>
      </c>
      <c r="AG61" s="39" t="s">
        <v>623</v>
      </c>
      <c r="AH61" s="39" t="s">
        <v>693</v>
      </c>
      <c r="AI61" s="39" t="s">
        <v>697</v>
      </c>
      <c r="AJ61" s="39" t="s">
        <v>538</v>
      </c>
      <c r="AK61" s="39" t="s">
        <v>592</v>
      </c>
      <c r="AL61" s="39" t="s">
        <v>593</v>
      </c>
      <c r="AM61" s="39" t="s">
        <v>541</v>
      </c>
      <c r="AN61" s="39" t="s">
        <v>542</v>
      </c>
      <c r="AO61" s="39" t="s">
        <v>543</v>
      </c>
      <c r="AP61" s="39" t="s">
        <v>544</v>
      </c>
      <c r="AQ61" s="39" t="s">
        <v>636</v>
      </c>
      <c r="AR61" s="39" t="s">
        <v>693</v>
      </c>
      <c r="AS61" s="39" t="s">
        <v>546</v>
      </c>
      <c r="AT61" s="39">
        <v>1432000</v>
      </c>
      <c r="AU61" s="39">
        <v>20</v>
      </c>
      <c r="AV61" s="39" t="s">
        <v>547</v>
      </c>
    </row>
    <row r="62" spans="23:48" x14ac:dyDescent="0.2">
      <c r="W62" s="43"/>
      <c r="X62" s="39" t="s">
        <v>637</v>
      </c>
      <c r="Y62" s="39">
        <v>1</v>
      </c>
      <c r="Z62" s="39">
        <v>3</v>
      </c>
      <c r="AA62" s="39" t="s">
        <v>282</v>
      </c>
      <c r="AB62" s="39" t="s">
        <v>638</v>
      </c>
      <c r="AC62" s="39" t="s">
        <v>693</v>
      </c>
      <c r="AD62" s="39" t="s">
        <v>693</v>
      </c>
      <c r="AE62" s="39" t="s">
        <v>693</v>
      </c>
      <c r="AF62" s="39" t="s">
        <v>639</v>
      </c>
      <c r="AG62" s="39" t="s">
        <v>536</v>
      </c>
      <c r="AH62" s="39" t="s">
        <v>693</v>
      </c>
      <c r="AI62" s="39" t="s">
        <v>698</v>
      </c>
      <c r="AJ62" s="39" t="s">
        <v>538</v>
      </c>
      <c r="AK62" s="39" t="s">
        <v>592</v>
      </c>
      <c r="AL62" s="39" t="s">
        <v>593</v>
      </c>
      <c r="AM62" s="39" t="s">
        <v>541</v>
      </c>
      <c r="AN62" s="39" t="s">
        <v>542</v>
      </c>
      <c r="AO62" s="39" t="s">
        <v>543</v>
      </c>
      <c r="AP62" s="39" t="s">
        <v>544</v>
      </c>
      <c r="AQ62" s="39" t="s">
        <v>640</v>
      </c>
      <c r="AR62" s="39" t="s">
        <v>693</v>
      </c>
      <c r="AS62" s="39" t="s">
        <v>546</v>
      </c>
      <c r="AT62" s="39">
        <v>1776000</v>
      </c>
      <c r="AU62" s="39">
        <v>20</v>
      </c>
      <c r="AV62" s="39" t="s">
        <v>547</v>
      </c>
    </row>
    <row r="63" spans="23:48" x14ac:dyDescent="0.2">
      <c r="W63" s="43"/>
      <c r="X63" s="39" t="s">
        <v>505</v>
      </c>
      <c r="Y63" s="39">
        <v>2</v>
      </c>
      <c r="Z63" s="39">
        <v>1</v>
      </c>
      <c r="AA63" s="39" t="s">
        <v>282</v>
      </c>
      <c r="AB63" s="39" t="s">
        <v>823</v>
      </c>
      <c r="AC63" s="39" t="s">
        <v>693</v>
      </c>
      <c r="AD63" s="39" t="s">
        <v>693</v>
      </c>
      <c r="AE63" s="39" t="s">
        <v>693</v>
      </c>
      <c r="AF63" s="39" t="s">
        <v>581</v>
      </c>
      <c r="AG63" s="39" t="s">
        <v>536</v>
      </c>
      <c r="AH63" s="39" t="s">
        <v>693</v>
      </c>
      <c r="AI63" s="39" t="s">
        <v>699</v>
      </c>
      <c r="AJ63" s="39" t="s">
        <v>538</v>
      </c>
      <c r="AK63" s="39" t="s">
        <v>592</v>
      </c>
      <c r="AL63" s="39" t="s">
        <v>593</v>
      </c>
      <c r="AM63" s="39" t="s">
        <v>541</v>
      </c>
      <c r="AN63" s="39" t="s">
        <v>542</v>
      </c>
      <c r="AO63" s="39" t="s">
        <v>543</v>
      </c>
      <c r="AP63" s="39" t="s">
        <v>720</v>
      </c>
      <c r="AQ63" s="39" t="s">
        <v>824</v>
      </c>
      <c r="AR63" s="39" t="s">
        <v>693</v>
      </c>
      <c r="AS63" s="39" t="s">
        <v>546</v>
      </c>
      <c r="AT63" s="39">
        <v>1900000</v>
      </c>
      <c r="AU63" s="39">
        <v>20</v>
      </c>
      <c r="AV63" s="39" t="s">
        <v>547</v>
      </c>
    </row>
    <row r="64" spans="23:48" x14ac:dyDescent="0.2">
      <c r="W64" s="43"/>
      <c r="X64" s="39" t="s">
        <v>506</v>
      </c>
      <c r="Y64" s="39">
        <v>3</v>
      </c>
      <c r="Z64" s="39">
        <v>2</v>
      </c>
      <c r="AA64" s="39" t="s">
        <v>282</v>
      </c>
      <c r="AB64" s="39" t="s">
        <v>715</v>
      </c>
      <c r="AC64" s="39" t="s">
        <v>693</v>
      </c>
      <c r="AD64" s="39" t="s">
        <v>716</v>
      </c>
      <c r="AE64" s="39" t="s">
        <v>693</v>
      </c>
      <c r="AF64" s="39" t="s">
        <v>717</v>
      </c>
      <c r="AG64" s="39" t="s">
        <v>536</v>
      </c>
      <c r="AH64" s="39" t="s">
        <v>718</v>
      </c>
      <c r="AI64" s="39" t="s">
        <v>700</v>
      </c>
      <c r="AJ64" s="39" t="s">
        <v>538</v>
      </c>
      <c r="AK64" s="39" t="s">
        <v>592</v>
      </c>
      <c r="AL64" s="39" t="s">
        <v>593</v>
      </c>
      <c r="AM64" s="39" t="s">
        <v>541</v>
      </c>
      <c r="AN64" s="39" t="s">
        <v>542</v>
      </c>
      <c r="AO64" s="39" t="s">
        <v>543</v>
      </c>
      <c r="AP64" s="39" t="s">
        <v>720</v>
      </c>
      <c r="AQ64" s="39" t="s">
        <v>719</v>
      </c>
      <c r="AR64" s="39" t="s">
        <v>693</v>
      </c>
      <c r="AS64" s="39" t="s">
        <v>546</v>
      </c>
      <c r="AT64" s="39">
        <v>1583000</v>
      </c>
      <c r="AU64" s="39">
        <v>20</v>
      </c>
      <c r="AV64" s="39" t="s">
        <v>547</v>
      </c>
    </row>
    <row r="65" spans="23:48" x14ac:dyDescent="0.2">
      <c r="W65" s="43"/>
      <c r="X65" s="39" t="s">
        <v>507</v>
      </c>
      <c r="Y65" s="39">
        <v>4</v>
      </c>
      <c r="Z65" s="39">
        <v>3</v>
      </c>
      <c r="AA65" s="39" t="s">
        <v>282</v>
      </c>
      <c r="AB65" s="39" t="s">
        <v>825</v>
      </c>
      <c r="AC65" s="39" t="s">
        <v>693</v>
      </c>
      <c r="AD65" s="39" t="s">
        <v>693</v>
      </c>
      <c r="AE65" s="39" t="s">
        <v>693</v>
      </c>
      <c r="AF65" s="39" t="s">
        <v>722</v>
      </c>
      <c r="AG65" s="39" t="s">
        <v>536</v>
      </c>
      <c r="AH65" s="39" t="s">
        <v>723</v>
      </c>
      <c r="AI65" s="39" t="s">
        <v>701</v>
      </c>
      <c r="AJ65" s="39" t="s">
        <v>538</v>
      </c>
      <c r="AK65" s="39" t="s">
        <v>592</v>
      </c>
      <c r="AL65" s="39" t="s">
        <v>724</v>
      </c>
      <c r="AM65" s="39" t="s">
        <v>541</v>
      </c>
      <c r="AN65" s="39" t="s">
        <v>542</v>
      </c>
      <c r="AO65" s="39" t="s">
        <v>543</v>
      </c>
      <c r="AP65" s="39" t="s">
        <v>720</v>
      </c>
      <c r="AQ65" s="39" t="s">
        <v>725</v>
      </c>
      <c r="AR65" s="39" t="s">
        <v>693</v>
      </c>
      <c r="AS65" s="39" t="s">
        <v>546</v>
      </c>
      <c r="AT65" s="39">
        <v>1140000</v>
      </c>
      <c r="AU65" s="39">
        <v>20</v>
      </c>
      <c r="AV65" s="39" t="s">
        <v>547</v>
      </c>
    </row>
    <row r="66" spans="23:48" x14ac:dyDescent="0.2">
      <c r="W66" s="43"/>
      <c r="X66" s="39" t="s">
        <v>508</v>
      </c>
      <c r="Y66" s="39">
        <v>5</v>
      </c>
      <c r="Z66" s="39">
        <v>4</v>
      </c>
      <c r="AA66" s="39" t="s">
        <v>282</v>
      </c>
      <c r="AB66" s="39" t="s">
        <v>726</v>
      </c>
      <c r="AC66" s="39" t="s">
        <v>693</v>
      </c>
      <c r="AD66" s="39" t="s">
        <v>727</v>
      </c>
      <c r="AE66" s="39" t="s">
        <v>693</v>
      </c>
      <c r="AF66" s="39" t="s">
        <v>728</v>
      </c>
      <c r="AG66" s="39" t="s">
        <v>536</v>
      </c>
      <c r="AH66" s="39" t="s">
        <v>826</v>
      </c>
      <c r="AI66" s="39" t="s">
        <v>702</v>
      </c>
      <c r="AJ66" s="39" t="s">
        <v>538</v>
      </c>
      <c r="AK66" s="39" t="s">
        <v>592</v>
      </c>
      <c r="AL66" s="39" t="s">
        <v>827</v>
      </c>
      <c r="AM66" s="39" t="s">
        <v>541</v>
      </c>
      <c r="AN66" s="39" t="s">
        <v>542</v>
      </c>
      <c r="AO66" s="39" t="s">
        <v>543</v>
      </c>
      <c r="AP66" s="39" t="s">
        <v>720</v>
      </c>
      <c r="AQ66" s="39" t="s">
        <v>828</v>
      </c>
      <c r="AR66" s="39" t="s">
        <v>693</v>
      </c>
      <c r="AS66" s="39" t="s">
        <v>546</v>
      </c>
      <c r="AT66" s="39">
        <v>1588000</v>
      </c>
      <c r="AU66" s="39">
        <v>20</v>
      </c>
      <c r="AV66" s="39" t="s">
        <v>547</v>
      </c>
    </row>
    <row r="67" spans="23:48" x14ac:dyDescent="0.2">
      <c r="W67" s="43"/>
      <c r="X67" s="39" t="s">
        <v>513</v>
      </c>
      <c r="Y67" s="39">
        <v>6</v>
      </c>
      <c r="Z67" s="39">
        <v>5</v>
      </c>
      <c r="AA67" s="39" t="s">
        <v>282</v>
      </c>
      <c r="AB67" s="39" t="s">
        <v>732</v>
      </c>
      <c r="AC67" s="39" t="s">
        <v>693</v>
      </c>
      <c r="AD67" s="39" t="s">
        <v>693</v>
      </c>
      <c r="AE67" s="39" t="s">
        <v>693</v>
      </c>
      <c r="AF67" s="39" t="s">
        <v>733</v>
      </c>
      <c r="AG67" s="39" t="s">
        <v>536</v>
      </c>
      <c r="AH67" s="39" t="s">
        <v>734</v>
      </c>
      <c r="AI67" s="39" t="s">
        <v>703</v>
      </c>
      <c r="AJ67" s="39" t="s">
        <v>538</v>
      </c>
      <c r="AK67" s="39" t="s">
        <v>592</v>
      </c>
      <c r="AL67" s="39" t="s">
        <v>735</v>
      </c>
      <c r="AM67" s="39" t="s">
        <v>541</v>
      </c>
      <c r="AN67" s="39" t="s">
        <v>542</v>
      </c>
      <c r="AO67" s="39" t="s">
        <v>543</v>
      </c>
      <c r="AP67" s="39" t="s">
        <v>736</v>
      </c>
      <c r="AQ67" s="39" t="s">
        <v>829</v>
      </c>
      <c r="AR67" s="39" t="s">
        <v>693</v>
      </c>
      <c r="AS67" s="39" t="s">
        <v>546</v>
      </c>
      <c r="AT67" s="39">
        <v>1905000</v>
      </c>
      <c r="AU67" s="39">
        <v>20</v>
      </c>
      <c r="AV67" s="39" t="s">
        <v>547</v>
      </c>
    </row>
    <row r="68" spans="23:48" x14ac:dyDescent="0.2">
      <c r="W68" s="43"/>
      <c r="X68" s="39" t="s">
        <v>830</v>
      </c>
      <c r="Y68" s="39">
        <v>7</v>
      </c>
      <c r="Z68" s="39">
        <v>7</v>
      </c>
      <c r="AA68" s="39" t="s">
        <v>282</v>
      </c>
      <c r="AB68" s="39" t="s">
        <v>739</v>
      </c>
      <c r="AC68" s="39" t="s">
        <v>693</v>
      </c>
      <c r="AD68" s="39" t="s">
        <v>740</v>
      </c>
      <c r="AE68" s="39"/>
      <c r="AF68" s="39" t="s">
        <v>568</v>
      </c>
      <c r="AG68" s="39" t="s">
        <v>536</v>
      </c>
      <c r="AH68" s="39" t="s">
        <v>741</v>
      </c>
      <c r="AI68" s="39" t="s">
        <v>704</v>
      </c>
      <c r="AJ68" s="39" t="s">
        <v>538</v>
      </c>
      <c r="AK68" s="39" t="s">
        <v>592</v>
      </c>
      <c r="AL68" s="39" t="s">
        <v>593</v>
      </c>
      <c r="AM68" s="39" t="s">
        <v>541</v>
      </c>
      <c r="AN68" s="39" t="s">
        <v>542</v>
      </c>
      <c r="AO68" s="39" t="s">
        <v>543</v>
      </c>
      <c r="AP68" s="39" t="s">
        <v>736</v>
      </c>
      <c r="AQ68" s="39" t="s">
        <v>742</v>
      </c>
      <c r="AR68" s="39" t="s">
        <v>693</v>
      </c>
      <c r="AS68" s="39" t="s">
        <v>546</v>
      </c>
      <c r="AT68" s="39">
        <v>1040000</v>
      </c>
      <c r="AU68" s="39">
        <v>20</v>
      </c>
      <c r="AV68" s="39" t="s">
        <v>547</v>
      </c>
    </row>
    <row r="69" spans="23:48" x14ac:dyDescent="0.2">
      <c r="W69" s="43"/>
      <c r="X69" s="39" t="s">
        <v>515</v>
      </c>
      <c r="Y69" s="39">
        <v>8</v>
      </c>
      <c r="Z69" s="39">
        <v>7</v>
      </c>
      <c r="AA69" s="39" t="s">
        <v>282</v>
      </c>
      <c r="AB69" s="39" t="s">
        <v>743</v>
      </c>
      <c r="AC69" s="39" t="s">
        <v>693</v>
      </c>
      <c r="AD69" s="39" t="s">
        <v>740</v>
      </c>
      <c r="AE69" s="39" t="s">
        <v>693</v>
      </c>
      <c r="AF69" s="39" t="s">
        <v>612</v>
      </c>
      <c r="AG69" s="39" t="s">
        <v>536</v>
      </c>
      <c r="AH69" s="39" t="s">
        <v>693</v>
      </c>
      <c r="AI69" s="39" t="s">
        <v>705</v>
      </c>
      <c r="AJ69" s="39" t="s">
        <v>538</v>
      </c>
      <c r="AK69" s="39" t="s">
        <v>592</v>
      </c>
      <c r="AL69" s="39" t="s">
        <v>724</v>
      </c>
      <c r="AM69" s="39" t="s">
        <v>541</v>
      </c>
      <c r="AN69" s="39" t="s">
        <v>542</v>
      </c>
      <c r="AO69" s="39" t="s">
        <v>543</v>
      </c>
      <c r="AP69" s="39" t="s">
        <v>606</v>
      </c>
      <c r="AQ69" s="39" t="s">
        <v>745</v>
      </c>
      <c r="AR69" s="39" t="s">
        <v>693</v>
      </c>
      <c r="AS69" s="39" t="s">
        <v>546</v>
      </c>
      <c r="AT69" s="39">
        <v>1257000</v>
      </c>
      <c r="AU69" s="39">
        <v>20</v>
      </c>
      <c r="AV69" s="39" t="s">
        <v>547</v>
      </c>
    </row>
    <row r="70" spans="23:48" x14ac:dyDescent="0.2">
      <c r="W70" s="43"/>
      <c r="X70" s="39" t="s">
        <v>516</v>
      </c>
      <c r="Y70" s="39">
        <v>8</v>
      </c>
      <c r="Z70" s="39">
        <v>8</v>
      </c>
      <c r="AA70" s="39" t="s">
        <v>282</v>
      </c>
      <c r="AB70" s="39" t="s">
        <v>743</v>
      </c>
      <c r="AC70" s="39" t="s">
        <v>693</v>
      </c>
      <c r="AD70" s="39" t="s">
        <v>693</v>
      </c>
      <c r="AE70" s="39" t="s">
        <v>693</v>
      </c>
      <c r="AF70" s="39" t="s">
        <v>746</v>
      </c>
      <c r="AG70" s="39" t="s">
        <v>536</v>
      </c>
      <c r="AH70" s="39" t="s">
        <v>734</v>
      </c>
      <c r="AI70" s="39" t="s">
        <v>706</v>
      </c>
      <c r="AJ70" s="39" t="s">
        <v>538</v>
      </c>
      <c r="AK70" s="39" t="s">
        <v>592</v>
      </c>
      <c r="AL70" s="39" t="s">
        <v>747</v>
      </c>
      <c r="AM70" s="39" t="s">
        <v>541</v>
      </c>
      <c r="AN70" s="39" t="s">
        <v>542</v>
      </c>
      <c r="AO70" s="39" t="s">
        <v>543</v>
      </c>
      <c r="AP70" s="39" t="s">
        <v>748</v>
      </c>
      <c r="AQ70" s="39" t="s">
        <v>831</v>
      </c>
      <c r="AR70" s="39" t="s">
        <v>693</v>
      </c>
      <c r="AS70" s="39" t="s">
        <v>546</v>
      </c>
      <c r="AT70" s="39">
        <v>1872000</v>
      </c>
      <c r="AU70" s="39">
        <v>20</v>
      </c>
      <c r="AV70" s="39" t="s">
        <v>547</v>
      </c>
    </row>
    <row r="71" spans="23:48" x14ac:dyDescent="0.2">
      <c r="W71" s="43"/>
      <c r="X71" s="39" t="s">
        <v>517</v>
      </c>
      <c r="Y71" s="39">
        <v>9</v>
      </c>
      <c r="Z71" s="39">
        <v>9</v>
      </c>
      <c r="AA71" s="39" t="s">
        <v>282</v>
      </c>
      <c r="AB71" s="39" t="s">
        <v>750</v>
      </c>
      <c r="AC71" s="39" t="s">
        <v>693</v>
      </c>
      <c r="AD71" s="39" t="s">
        <v>740</v>
      </c>
      <c r="AE71" s="39" t="s">
        <v>693</v>
      </c>
      <c r="AF71" s="39" t="s">
        <v>751</v>
      </c>
      <c r="AG71" s="39" t="s">
        <v>536</v>
      </c>
      <c r="AH71" s="39" t="s">
        <v>693</v>
      </c>
      <c r="AI71" s="39" t="s">
        <v>707</v>
      </c>
      <c r="AJ71" s="39" t="s">
        <v>538</v>
      </c>
      <c r="AK71" s="39" t="s">
        <v>592</v>
      </c>
      <c r="AL71" s="39" t="s">
        <v>747</v>
      </c>
      <c r="AM71" s="39" t="s">
        <v>541</v>
      </c>
      <c r="AN71" s="39" t="s">
        <v>542</v>
      </c>
      <c r="AO71" s="39" t="s">
        <v>543</v>
      </c>
      <c r="AP71" s="39" t="s">
        <v>606</v>
      </c>
      <c r="AQ71" s="39" t="s">
        <v>752</v>
      </c>
      <c r="AR71" s="39" t="s">
        <v>693</v>
      </c>
      <c r="AS71" s="39" t="s">
        <v>546</v>
      </c>
      <c r="AT71" s="39">
        <v>1953000</v>
      </c>
      <c r="AU71" s="39">
        <v>20</v>
      </c>
      <c r="AV71" s="39" t="s">
        <v>547</v>
      </c>
    </row>
    <row r="72" spans="23:48" x14ac:dyDescent="0.2">
      <c r="W72" s="43"/>
      <c r="X72" s="39" t="s">
        <v>518</v>
      </c>
      <c r="Y72" s="39">
        <v>9</v>
      </c>
      <c r="Z72" s="39">
        <v>10</v>
      </c>
      <c r="AA72" s="39" t="s">
        <v>282</v>
      </c>
      <c r="AB72" s="39" t="s">
        <v>750</v>
      </c>
      <c r="AC72" s="39" t="s">
        <v>693</v>
      </c>
      <c r="AD72" s="39" t="s">
        <v>740</v>
      </c>
      <c r="AE72" s="39" t="s">
        <v>693</v>
      </c>
      <c r="AF72" s="39" t="s">
        <v>753</v>
      </c>
      <c r="AG72" s="39" t="s">
        <v>536</v>
      </c>
      <c r="AH72" s="39" t="s">
        <v>693</v>
      </c>
      <c r="AI72" s="39" t="s">
        <v>708</v>
      </c>
      <c r="AJ72" s="39" t="s">
        <v>538</v>
      </c>
      <c r="AK72" s="39" t="s">
        <v>592</v>
      </c>
      <c r="AL72" s="39" t="s">
        <v>724</v>
      </c>
      <c r="AM72" s="39" t="s">
        <v>541</v>
      </c>
      <c r="AN72" s="39" t="s">
        <v>542</v>
      </c>
      <c r="AO72" s="39" t="s">
        <v>543</v>
      </c>
      <c r="AP72" s="39" t="s">
        <v>754</v>
      </c>
      <c r="AQ72" s="39" t="s">
        <v>755</v>
      </c>
      <c r="AR72" s="39" t="s">
        <v>693</v>
      </c>
      <c r="AS72" s="39" t="s">
        <v>546</v>
      </c>
      <c r="AT72" s="39">
        <v>1198000</v>
      </c>
      <c r="AU72" s="39">
        <v>20</v>
      </c>
      <c r="AV72" s="39" t="s">
        <v>547</v>
      </c>
    </row>
    <row r="73" spans="23:48" x14ac:dyDescent="0.2">
      <c r="W73" s="43"/>
      <c r="X73" s="39" t="s">
        <v>519</v>
      </c>
      <c r="Y73" s="39">
        <v>9</v>
      </c>
      <c r="Z73" s="39">
        <v>9</v>
      </c>
      <c r="AA73" s="39" t="s">
        <v>282</v>
      </c>
      <c r="AB73" s="39" t="s">
        <v>750</v>
      </c>
      <c r="AC73" s="39" t="s">
        <v>693</v>
      </c>
      <c r="AD73" s="39" t="s">
        <v>693</v>
      </c>
      <c r="AE73" s="39" t="s">
        <v>693</v>
      </c>
      <c r="AF73" s="39" t="s">
        <v>756</v>
      </c>
      <c r="AG73" s="39" t="s">
        <v>536</v>
      </c>
      <c r="AH73" s="39" t="s">
        <v>757</v>
      </c>
      <c r="AI73" s="39" t="s">
        <v>709</v>
      </c>
      <c r="AJ73" s="39" t="s">
        <v>538</v>
      </c>
      <c r="AK73" s="39" t="s">
        <v>592</v>
      </c>
      <c r="AL73" s="39" t="s">
        <v>747</v>
      </c>
      <c r="AM73" s="39" t="s">
        <v>541</v>
      </c>
      <c r="AN73" s="39" t="s">
        <v>542</v>
      </c>
      <c r="AO73" s="39" t="s">
        <v>543</v>
      </c>
      <c r="AP73" s="39" t="s">
        <v>748</v>
      </c>
      <c r="AQ73" s="39" t="s">
        <v>758</v>
      </c>
      <c r="AR73" s="39" t="s">
        <v>693</v>
      </c>
      <c r="AS73" s="39" t="s">
        <v>546</v>
      </c>
      <c r="AT73" s="39">
        <v>1330000</v>
      </c>
      <c r="AU73" s="39">
        <v>20</v>
      </c>
      <c r="AV73" s="39" t="s">
        <v>547</v>
      </c>
    </row>
    <row r="74" spans="23:48" x14ac:dyDescent="0.2">
      <c r="W74" s="43"/>
      <c r="X74" s="39" t="s">
        <v>759</v>
      </c>
      <c r="Y74" s="39">
        <v>10</v>
      </c>
      <c r="Z74" s="39">
        <v>8</v>
      </c>
      <c r="AA74" s="39" t="s">
        <v>282</v>
      </c>
      <c r="AB74" s="39" t="s">
        <v>760</v>
      </c>
      <c r="AC74" s="39" t="s">
        <v>693</v>
      </c>
      <c r="AD74" s="39" t="s">
        <v>693</v>
      </c>
      <c r="AE74" s="39" t="s">
        <v>761</v>
      </c>
      <c r="AF74" s="39" t="s">
        <v>612</v>
      </c>
      <c r="AG74" s="39" t="s">
        <v>536</v>
      </c>
      <c r="AH74" s="39" t="s">
        <v>693</v>
      </c>
      <c r="AI74" s="39" t="s">
        <v>710</v>
      </c>
      <c r="AJ74" s="39" t="s">
        <v>538</v>
      </c>
      <c r="AK74" s="39" t="s">
        <v>592</v>
      </c>
      <c r="AL74" s="39" t="s">
        <v>747</v>
      </c>
      <c r="AM74" s="39" t="s">
        <v>541</v>
      </c>
      <c r="AN74" s="39" t="s">
        <v>542</v>
      </c>
      <c r="AO74" s="39" t="s">
        <v>543</v>
      </c>
      <c r="AP74" s="39" t="s">
        <v>754</v>
      </c>
      <c r="AQ74" s="39" t="s">
        <v>725</v>
      </c>
      <c r="AR74" s="39" t="s">
        <v>693</v>
      </c>
      <c r="AS74" s="39" t="s">
        <v>546</v>
      </c>
      <c r="AT74" s="39">
        <v>1479000</v>
      </c>
      <c r="AU74" s="39">
        <v>20</v>
      </c>
      <c r="AV74" s="39" t="s">
        <v>547</v>
      </c>
    </row>
    <row r="75" spans="23:48" x14ac:dyDescent="0.2">
      <c r="W75" s="43"/>
      <c r="X75" s="39" t="s">
        <v>762</v>
      </c>
      <c r="Y75" s="39">
        <v>11</v>
      </c>
      <c r="Z75" s="39">
        <v>7</v>
      </c>
      <c r="AA75" s="39" t="s">
        <v>282</v>
      </c>
      <c r="AB75" s="39" t="s">
        <v>763</v>
      </c>
      <c r="AC75" s="39" t="s">
        <v>693</v>
      </c>
      <c r="AD75" s="39" t="s">
        <v>693</v>
      </c>
      <c r="AE75" s="39" t="s">
        <v>761</v>
      </c>
      <c r="AF75" s="39" t="s">
        <v>717</v>
      </c>
      <c r="AG75" s="39" t="s">
        <v>536</v>
      </c>
      <c r="AH75" s="39" t="s">
        <v>764</v>
      </c>
      <c r="AI75" s="39" t="s">
        <v>711</v>
      </c>
      <c r="AJ75" s="39" t="s">
        <v>538</v>
      </c>
      <c r="AK75" s="39" t="s">
        <v>592</v>
      </c>
      <c r="AL75" s="39" t="s">
        <v>593</v>
      </c>
      <c r="AM75" s="39" t="s">
        <v>541</v>
      </c>
      <c r="AN75" s="39" t="s">
        <v>542</v>
      </c>
      <c r="AO75" s="39" t="s">
        <v>543</v>
      </c>
      <c r="AP75" s="39" t="s">
        <v>754</v>
      </c>
      <c r="AQ75" s="39" t="s">
        <v>828</v>
      </c>
      <c r="AR75" s="39" t="s">
        <v>693</v>
      </c>
      <c r="AS75" s="39" t="s">
        <v>546</v>
      </c>
      <c r="AT75" s="39">
        <v>1022000</v>
      </c>
      <c r="AU75" s="39">
        <v>20</v>
      </c>
      <c r="AV75" s="39" t="s">
        <v>547</v>
      </c>
    </row>
    <row r="76" spans="23:48" x14ac:dyDescent="0.2">
      <c r="W76" s="43"/>
      <c r="X76" s="39" t="s">
        <v>832</v>
      </c>
      <c r="Y76" s="39">
        <v>12</v>
      </c>
      <c r="Z76" s="39">
        <v>6</v>
      </c>
      <c r="AA76" s="39" t="s">
        <v>282</v>
      </c>
      <c r="AB76" s="39" t="s">
        <v>766</v>
      </c>
      <c r="AC76" s="39" t="s">
        <v>693</v>
      </c>
      <c r="AD76" s="39" t="s">
        <v>693</v>
      </c>
      <c r="AE76" s="39" t="s">
        <v>761</v>
      </c>
      <c r="AF76" s="39" t="s">
        <v>767</v>
      </c>
      <c r="AG76" s="39" t="s">
        <v>536</v>
      </c>
      <c r="AH76" s="39" t="s">
        <v>734</v>
      </c>
      <c r="AI76" s="39" t="s">
        <v>712</v>
      </c>
      <c r="AJ76" s="39" t="s">
        <v>538</v>
      </c>
      <c r="AK76" s="39" t="s">
        <v>592</v>
      </c>
      <c r="AL76" s="39" t="s">
        <v>735</v>
      </c>
      <c r="AM76" s="39" t="s">
        <v>541</v>
      </c>
      <c r="AN76" s="39" t="s">
        <v>542</v>
      </c>
      <c r="AO76" s="39" t="s">
        <v>543</v>
      </c>
      <c r="AP76" s="39" t="s">
        <v>606</v>
      </c>
      <c r="AQ76" s="39" t="s">
        <v>769</v>
      </c>
      <c r="AR76" s="39" t="s">
        <v>693</v>
      </c>
      <c r="AS76" s="39" t="s">
        <v>546</v>
      </c>
      <c r="AT76" s="39">
        <v>1164000</v>
      </c>
      <c r="AU76" s="39">
        <v>20</v>
      </c>
      <c r="AV76" s="39" t="s">
        <v>547</v>
      </c>
    </row>
    <row r="77" spans="23:48" x14ac:dyDescent="0.2">
      <c r="W77" s="43"/>
      <c r="X77" s="39" t="s">
        <v>772</v>
      </c>
      <c r="Y77" s="39">
        <v>12</v>
      </c>
      <c r="Z77" s="39">
        <v>8</v>
      </c>
      <c r="AA77" s="39" t="s">
        <v>282</v>
      </c>
      <c r="AB77" s="39" t="s">
        <v>766</v>
      </c>
      <c r="AC77" s="39" t="s">
        <v>693</v>
      </c>
      <c r="AD77" s="39" t="s">
        <v>693</v>
      </c>
      <c r="AE77" s="39" t="s">
        <v>761</v>
      </c>
      <c r="AF77" s="39" t="s">
        <v>722</v>
      </c>
      <c r="AG77" s="39" t="s">
        <v>536</v>
      </c>
      <c r="AH77" s="39" t="s">
        <v>741</v>
      </c>
      <c r="AI77" s="39" t="s">
        <v>713</v>
      </c>
      <c r="AJ77" s="39" t="s">
        <v>538</v>
      </c>
      <c r="AK77" s="39" t="s">
        <v>592</v>
      </c>
      <c r="AL77" s="39" t="s">
        <v>593</v>
      </c>
      <c r="AM77" s="39" t="s">
        <v>541</v>
      </c>
      <c r="AN77" s="39" t="s">
        <v>542</v>
      </c>
      <c r="AO77" s="39" t="s">
        <v>543</v>
      </c>
      <c r="AP77" s="39" t="s">
        <v>754</v>
      </c>
      <c r="AQ77" s="39" t="s">
        <v>770</v>
      </c>
      <c r="AR77" s="39" t="s">
        <v>693</v>
      </c>
      <c r="AS77" s="39" t="s">
        <v>546</v>
      </c>
      <c r="AT77" s="39">
        <v>1257000</v>
      </c>
      <c r="AU77" s="39">
        <v>20</v>
      </c>
      <c r="AV77" s="39" t="s">
        <v>547</v>
      </c>
    </row>
    <row r="78" spans="23:48" x14ac:dyDescent="0.2">
      <c r="W78" s="43"/>
      <c r="X78" s="39" t="s">
        <v>532</v>
      </c>
      <c r="Y78" s="39">
        <v>12</v>
      </c>
      <c r="Z78" s="39">
        <v>9</v>
      </c>
      <c r="AA78" s="39" t="s">
        <v>282</v>
      </c>
      <c r="AB78" s="39" t="s">
        <v>766</v>
      </c>
      <c r="AC78" s="39" t="s">
        <v>693</v>
      </c>
      <c r="AD78" s="39" t="s">
        <v>693</v>
      </c>
      <c r="AE78" s="39" t="s">
        <v>761</v>
      </c>
      <c r="AF78" s="39" t="s">
        <v>559</v>
      </c>
      <c r="AG78" s="39" t="s">
        <v>536</v>
      </c>
      <c r="AH78" s="39" t="s">
        <v>693</v>
      </c>
      <c r="AI78" s="39" t="s">
        <v>768</v>
      </c>
      <c r="AJ78" s="39" t="s">
        <v>538</v>
      </c>
      <c r="AK78" s="39" t="s">
        <v>592</v>
      </c>
      <c r="AL78" s="39" t="s">
        <v>724</v>
      </c>
      <c r="AM78" s="39" t="s">
        <v>541</v>
      </c>
      <c r="AN78" s="39" t="s">
        <v>542</v>
      </c>
      <c r="AO78" s="39" t="s">
        <v>543</v>
      </c>
      <c r="AP78" s="39" t="s">
        <v>748</v>
      </c>
      <c r="AQ78" s="39" t="s">
        <v>771</v>
      </c>
      <c r="AR78" s="39" t="s">
        <v>693</v>
      </c>
      <c r="AS78" s="39" t="s">
        <v>546</v>
      </c>
      <c r="AT78" s="39">
        <v>1357000</v>
      </c>
      <c r="AU78" s="39">
        <v>20</v>
      </c>
      <c r="AV78" s="39" t="s">
        <v>547</v>
      </c>
    </row>
    <row r="79" spans="23:48" x14ac:dyDescent="0.2">
      <c r="W79" s="22"/>
      <c r="AC79"/>
      <c r="AD79"/>
      <c r="AE79"/>
      <c r="AH79"/>
      <c r="AJ79"/>
      <c r="AR79"/>
      <c r="AS79"/>
      <c r="AT79"/>
      <c r="AU79"/>
      <c r="AV79"/>
    </row>
    <row r="80" spans="23:48" x14ac:dyDescent="0.2">
      <c r="W80" s="39"/>
      <c r="X80" s="39" t="s">
        <v>533</v>
      </c>
      <c r="Y80" s="39">
        <v>1</v>
      </c>
      <c r="Z80" s="39">
        <v>1</v>
      </c>
      <c r="AA80" s="39"/>
      <c r="AB80" s="39" t="s">
        <v>534</v>
      </c>
      <c r="AC80" s="39" t="s">
        <v>534</v>
      </c>
      <c r="AD80" s="39" t="s">
        <v>534</v>
      </c>
      <c r="AE80" s="39" t="s">
        <v>534</v>
      </c>
      <c r="AF80" s="39" t="s">
        <v>535</v>
      </c>
      <c r="AG80" s="39" t="s">
        <v>536</v>
      </c>
      <c r="AH80" s="39" t="s">
        <v>693</v>
      </c>
      <c r="AI80" s="39" t="s">
        <v>537</v>
      </c>
      <c r="AJ80" s="39" t="s">
        <v>538</v>
      </c>
      <c r="AK80" s="39" t="s">
        <v>539</v>
      </c>
      <c r="AL80" s="39" t="s">
        <v>540</v>
      </c>
      <c r="AM80" s="39" t="s">
        <v>541</v>
      </c>
      <c r="AN80" s="39" t="s">
        <v>542</v>
      </c>
      <c r="AO80" s="39" t="s">
        <v>543</v>
      </c>
      <c r="AP80" s="39" t="s">
        <v>544</v>
      </c>
      <c r="AQ80" s="39" t="s">
        <v>545</v>
      </c>
      <c r="AR80" s="39" t="s">
        <v>693</v>
      </c>
      <c r="AS80" s="39" t="s">
        <v>546</v>
      </c>
      <c r="AT80" s="39">
        <v>1432000</v>
      </c>
      <c r="AU80" s="39">
        <v>20</v>
      </c>
      <c r="AV80" s="39" t="s">
        <v>547</v>
      </c>
    </row>
    <row r="81" spans="23:48" x14ac:dyDescent="0.2">
      <c r="W81" s="39"/>
      <c r="X81" s="39" t="s">
        <v>548</v>
      </c>
      <c r="Y81" s="39">
        <v>1</v>
      </c>
      <c r="Z81" s="39">
        <v>2</v>
      </c>
      <c r="AA81" s="39"/>
      <c r="AB81" s="39" t="s">
        <v>549</v>
      </c>
      <c r="AC81" s="39" t="s">
        <v>549</v>
      </c>
      <c r="AD81" s="39" t="s">
        <v>549</v>
      </c>
      <c r="AE81" s="39" t="s">
        <v>549</v>
      </c>
      <c r="AF81" s="39" t="s">
        <v>550</v>
      </c>
      <c r="AG81" s="39" t="s">
        <v>536</v>
      </c>
      <c r="AH81" s="39" t="s">
        <v>693</v>
      </c>
      <c r="AI81" s="39" t="s">
        <v>537</v>
      </c>
      <c r="AJ81" s="39" t="s">
        <v>538</v>
      </c>
      <c r="AK81" s="39" t="s">
        <v>539</v>
      </c>
      <c r="AL81" s="39" t="s">
        <v>540</v>
      </c>
      <c r="AM81" s="39" t="s">
        <v>541</v>
      </c>
      <c r="AN81" s="39" t="s">
        <v>542</v>
      </c>
      <c r="AO81" s="39" t="s">
        <v>543</v>
      </c>
      <c r="AP81" s="39" t="s">
        <v>544</v>
      </c>
      <c r="AQ81" s="39" t="s">
        <v>551</v>
      </c>
      <c r="AR81" s="39" t="s">
        <v>693</v>
      </c>
      <c r="AS81" s="39" t="s">
        <v>546</v>
      </c>
      <c r="AT81" s="39">
        <v>1967000</v>
      </c>
      <c r="AU81" s="39">
        <v>20</v>
      </c>
      <c r="AV81" s="39" t="s">
        <v>547</v>
      </c>
    </row>
    <row r="82" spans="23:48" x14ac:dyDescent="0.2">
      <c r="W82" s="39"/>
      <c r="X82" s="39" t="s">
        <v>548</v>
      </c>
      <c r="Y82" s="39">
        <v>1</v>
      </c>
      <c r="Z82" s="39">
        <v>3</v>
      </c>
      <c r="AA82" s="39"/>
      <c r="AB82" s="39" t="s">
        <v>549</v>
      </c>
      <c r="AC82" s="39" t="s">
        <v>549</v>
      </c>
      <c r="AD82" s="39" t="s">
        <v>549</v>
      </c>
      <c r="AE82" s="39" t="s">
        <v>549</v>
      </c>
      <c r="AF82" s="39" t="s">
        <v>550</v>
      </c>
      <c r="AG82" s="39" t="s">
        <v>536</v>
      </c>
      <c r="AH82" s="39" t="s">
        <v>693</v>
      </c>
      <c r="AI82" s="39" t="s">
        <v>537</v>
      </c>
      <c r="AJ82" s="39" t="s">
        <v>538</v>
      </c>
      <c r="AK82" s="39" t="s">
        <v>539</v>
      </c>
      <c r="AL82" s="39" t="s">
        <v>540</v>
      </c>
      <c r="AM82" s="39" t="s">
        <v>541</v>
      </c>
      <c r="AN82" s="39" t="s">
        <v>542</v>
      </c>
      <c r="AO82" s="39" t="s">
        <v>543</v>
      </c>
      <c r="AP82" s="39" t="s">
        <v>544</v>
      </c>
      <c r="AQ82" s="39" t="s">
        <v>551</v>
      </c>
      <c r="AR82" s="39" t="s">
        <v>693</v>
      </c>
      <c r="AS82" s="39" t="s">
        <v>546</v>
      </c>
      <c r="AT82" s="39">
        <v>1746000</v>
      </c>
      <c r="AU82" s="39">
        <v>20</v>
      </c>
      <c r="AV82" s="39" t="s">
        <v>547</v>
      </c>
    </row>
    <row r="83" spans="23:48" x14ac:dyDescent="0.2">
      <c r="W83" s="39"/>
      <c r="X83" s="39" t="s">
        <v>552</v>
      </c>
      <c r="Y83" s="39">
        <v>1</v>
      </c>
      <c r="Z83" s="39">
        <v>4</v>
      </c>
      <c r="AA83" s="39"/>
      <c r="AB83" s="39" t="s">
        <v>553</v>
      </c>
      <c r="AC83" s="39" t="s">
        <v>553</v>
      </c>
      <c r="AD83" s="39" t="s">
        <v>553</v>
      </c>
      <c r="AE83" s="39" t="s">
        <v>553</v>
      </c>
      <c r="AF83" s="39" t="s">
        <v>554</v>
      </c>
      <c r="AG83" s="39" t="s">
        <v>536</v>
      </c>
      <c r="AH83" s="39" t="s">
        <v>693</v>
      </c>
      <c r="AI83" s="39" t="s">
        <v>555</v>
      </c>
      <c r="AJ83" s="39" t="s">
        <v>538</v>
      </c>
      <c r="AK83" s="39" t="s">
        <v>539</v>
      </c>
      <c r="AL83" s="39" t="s">
        <v>540</v>
      </c>
      <c r="AM83" s="39" t="s">
        <v>541</v>
      </c>
      <c r="AN83" s="39" t="s">
        <v>542</v>
      </c>
      <c r="AO83" s="39" t="s">
        <v>543</v>
      </c>
      <c r="AP83" s="39" t="s">
        <v>544</v>
      </c>
      <c r="AQ83" s="39" t="s">
        <v>556</v>
      </c>
      <c r="AR83" s="39" t="s">
        <v>693</v>
      </c>
      <c r="AS83" s="39" t="s">
        <v>546</v>
      </c>
      <c r="AT83" s="39">
        <v>1353000</v>
      </c>
      <c r="AU83" s="39">
        <v>20</v>
      </c>
      <c r="AV83" s="39" t="s">
        <v>547</v>
      </c>
    </row>
    <row r="84" spans="23:48" x14ac:dyDescent="0.2">
      <c r="W84" s="39"/>
      <c r="X84" s="39" t="s">
        <v>557</v>
      </c>
      <c r="Y84" s="39">
        <v>1</v>
      </c>
      <c r="Z84" s="39">
        <v>5</v>
      </c>
      <c r="AA84" s="39"/>
      <c r="AB84" s="39" t="s">
        <v>558</v>
      </c>
      <c r="AC84" s="39" t="s">
        <v>558</v>
      </c>
      <c r="AD84" s="39" t="s">
        <v>558</v>
      </c>
      <c r="AE84" s="39" t="s">
        <v>558</v>
      </c>
      <c r="AF84" s="39" t="s">
        <v>559</v>
      </c>
      <c r="AG84" s="39" t="s">
        <v>536</v>
      </c>
      <c r="AH84" s="39" t="s">
        <v>693</v>
      </c>
      <c r="AI84" s="39" t="s">
        <v>560</v>
      </c>
      <c r="AJ84" s="39" t="s">
        <v>538</v>
      </c>
      <c r="AK84" s="39" t="s">
        <v>539</v>
      </c>
      <c r="AL84" s="39" t="s">
        <v>540</v>
      </c>
      <c r="AM84" s="39" t="s">
        <v>541</v>
      </c>
      <c r="AN84" s="39" t="s">
        <v>542</v>
      </c>
      <c r="AO84" s="39" t="s">
        <v>543</v>
      </c>
      <c r="AP84" s="39" t="s">
        <v>544</v>
      </c>
      <c r="AQ84" s="39" t="s">
        <v>561</v>
      </c>
      <c r="AR84" s="39" t="s">
        <v>693</v>
      </c>
      <c r="AS84" s="39" t="s">
        <v>546</v>
      </c>
      <c r="AT84" s="39">
        <v>1650000</v>
      </c>
      <c r="AU84" s="39">
        <v>20</v>
      </c>
      <c r="AV84" s="39" t="s">
        <v>547</v>
      </c>
    </row>
    <row r="85" spans="23:48" x14ac:dyDescent="0.2">
      <c r="W85" s="39"/>
      <c r="X85" s="39" t="s">
        <v>562</v>
      </c>
      <c r="Y85" s="39">
        <v>1</v>
      </c>
      <c r="Z85" s="39">
        <v>6</v>
      </c>
      <c r="AA85" s="39"/>
      <c r="AB85" s="39" t="s">
        <v>563</v>
      </c>
      <c r="AC85" s="39" t="s">
        <v>563</v>
      </c>
      <c r="AD85" s="39" t="s">
        <v>563</v>
      </c>
      <c r="AE85" s="39" t="s">
        <v>563</v>
      </c>
      <c r="AF85" s="39" t="s">
        <v>559</v>
      </c>
      <c r="AG85" s="39" t="s">
        <v>536</v>
      </c>
      <c r="AH85" s="39" t="s">
        <v>693</v>
      </c>
      <c r="AI85" s="39" t="s">
        <v>564</v>
      </c>
      <c r="AJ85" s="39" t="s">
        <v>538</v>
      </c>
      <c r="AK85" s="39" t="s">
        <v>539</v>
      </c>
      <c r="AL85" s="39" t="s">
        <v>540</v>
      </c>
      <c r="AM85" s="39" t="s">
        <v>541</v>
      </c>
      <c r="AN85" s="39" t="s">
        <v>542</v>
      </c>
      <c r="AO85" s="39" t="s">
        <v>543</v>
      </c>
      <c r="AP85" s="39" t="s">
        <v>544</v>
      </c>
      <c r="AQ85" s="39" t="s">
        <v>565</v>
      </c>
      <c r="AR85" s="39" t="s">
        <v>693</v>
      </c>
      <c r="AS85" s="39" t="s">
        <v>546</v>
      </c>
      <c r="AT85" s="39">
        <v>1459000</v>
      </c>
      <c r="AU85" s="39">
        <v>20</v>
      </c>
      <c r="AV85" s="39" t="s">
        <v>547</v>
      </c>
    </row>
    <row r="86" spans="23:48" x14ac:dyDescent="0.2">
      <c r="W86" s="39"/>
      <c r="X86" s="39" t="s">
        <v>566</v>
      </c>
      <c r="Y86" s="39">
        <v>1</v>
      </c>
      <c r="Z86" s="39">
        <v>1</v>
      </c>
      <c r="AA86" s="39"/>
      <c r="AB86" s="39" t="s">
        <v>567</v>
      </c>
      <c r="AC86" s="39" t="s">
        <v>567</v>
      </c>
      <c r="AD86" s="39" t="s">
        <v>567</v>
      </c>
      <c r="AE86" s="39" t="s">
        <v>567</v>
      </c>
      <c r="AF86" s="39" t="s">
        <v>568</v>
      </c>
      <c r="AG86" s="39" t="s">
        <v>536</v>
      </c>
      <c r="AH86" s="39" t="s">
        <v>693</v>
      </c>
      <c r="AI86" s="39" t="s">
        <v>569</v>
      </c>
      <c r="AJ86" s="39" t="s">
        <v>538</v>
      </c>
      <c r="AK86" s="39" t="s">
        <v>539</v>
      </c>
      <c r="AL86" s="39" t="s">
        <v>540</v>
      </c>
      <c r="AM86" s="39" t="s">
        <v>541</v>
      </c>
      <c r="AN86" s="39" t="s">
        <v>542</v>
      </c>
      <c r="AO86" s="39" t="s">
        <v>543</v>
      </c>
      <c r="AP86" s="39" t="s">
        <v>544</v>
      </c>
      <c r="AQ86" s="39" t="s">
        <v>570</v>
      </c>
      <c r="AR86" s="39" t="s">
        <v>693</v>
      </c>
      <c r="AS86" s="39" t="s">
        <v>546</v>
      </c>
      <c r="AT86" s="39">
        <v>1236000</v>
      </c>
      <c r="AU86" s="39">
        <v>20</v>
      </c>
      <c r="AV86" s="39" t="s">
        <v>547</v>
      </c>
    </row>
    <row r="87" spans="23:48" x14ac:dyDescent="0.2">
      <c r="W87" s="39"/>
      <c r="X87" s="39" t="s">
        <v>571</v>
      </c>
      <c r="Y87" s="39">
        <v>1</v>
      </c>
      <c r="Z87" s="39">
        <v>2</v>
      </c>
      <c r="AA87" s="39"/>
      <c r="AB87" s="39" t="s">
        <v>572</v>
      </c>
      <c r="AC87" s="39" t="s">
        <v>572</v>
      </c>
      <c r="AD87" s="39" t="s">
        <v>572</v>
      </c>
      <c r="AE87" s="39" t="s">
        <v>572</v>
      </c>
      <c r="AF87" s="39" t="s">
        <v>573</v>
      </c>
      <c r="AG87" s="39" t="s">
        <v>536</v>
      </c>
      <c r="AH87" s="39" t="s">
        <v>693</v>
      </c>
      <c r="AI87" s="39" t="s">
        <v>569</v>
      </c>
      <c r="AJ87" s="39" t="s">
        <v>538</v>
      </c>
      <c r="AK87" s="39" t="s">
        <v>539</v>
      </c>
      <c r="AL87" s="39" t="s">
        <v>540</v>
      </c>
      <c r="AM87" s="39" t="s">
        <v>541</v>
      </c>
      <c r="AN87" s="39" t="s">
        <v>542</v>
      </c>
      <c r="AO87" s="39" t="s">
        <v>543</v>
      </c>
      <c r="AP87" s="39" t="s">
        <v>544</v>
      </c>
      <c r="AQ87" s="39" t="s">
        <v>574</v>
      </c>
      <c r="AR87" s="39" t="s">
        <v>693</v>
      </c>
      <c r="AS87" s="39" t="s">
        <v>546</v>
      </c>
      <c r="AT87" s="39">
        <v>1947000</v>
      </c>
      <c r="AU87" s="39">
        <v>20</v>
      </c>
      <c r="AV87" s="39" t="s">
        <v>547</v>
      </c>
    </row>
    <row r="88" spans="23:48" x14ac:dyDescent="0.2">
      <c r="W88" s="39"/>
      <c r="X88" s="39" t="s">
        <v>575</v>
      </c>
      <c r="Y88" s="39">
        <v>1</v>
      </c>
      <c r="Z88" s="39">
        <v>3</v>
      </c>
      <c r="AA88" s="39"/>
      <c r="AB88" s="39" t="s">
        <v>576</v>
      </c>
      <c r="AC88" s="39" t="s">
        <v>576</v>
      </c>
      <c r="AD88" s="39" t="s">
        <v>576</v>
      </c>
      <c r="AE88" s="39" t="s">
        <v>576</v>
      </c>
      <c r="AF88" s="39" t="s">
        <v>577</v>
      </c>
      <c r="AG88" s="39" t="s">
        <v>536</v>
      </c>
      <c r="AH88" s="39" t="s">
        <v>693</v>
      </c>
      <c r="AI88" s="39" t="s">
        <v>578</v>
      </c>
      <c r="AJ88" s="39" t="s">
        <v>538</v>
      </c>
      <c r="AK88" s="39" t="s">
        <v>539</v>
      </c>
      <c r="AL88" s="39" t="s">
        <v>540</v>
      </c>
      <c r="AM88" s="39" t="s">
        <v>541</v>
      </c>
      <c r="AN88" s="39" t="s">
        <v>542</v>
      </c>
      <c r="AO88" s="39" t="s">
        <v>543</v>
      </c>
      <c r="AP88" s="39" t="s">
        <v>544</v>
      </c>
      <c r="AQ88" s="39" t="s">
        <v>579</v>
      </c>
      <c r="AR88" s="39" t="s">
        <v>693</v>
      </c>
      <c r="AS88" s="39" t="s">
        <v>546</v>
      </c>
      <c r="AT88" s="39">
        <v>1369000</v>
      </c>
      <c r="AU88" s="39">
        <v>20</v>
      </c>
      <c r="AV88" s="39" t="s">
        <v>547</v>
      </c>
    </row>
    <row r="89" spans="23:48" x14ac:dyDescent="0.2">
      <c r="W89" s="39"/>
      <c r="X89" s="39" t="s">
        <v>580</v>
      </c>
      <c r="Y89" s="39">
        <v>1</v>
      </c>
      <c r="Z89" s="39">
        <v>4</v>
      </c>
      <c r="AA89" s="39"/>
      <c r="AB89" s="39" t="s">
        <v>553</v>
      </c>
      <c r="AC89" s="39" t="s">
        <v>553</v>
      </c>
      <c r="AD89" s="39" t="s">
        <v>553</v>
      </c>
      <c r="AE89" s="39" t="s">
        <v>553</v>
      </c>
      <c r="AF89" s="39" t="s">
        <v>581</v>
      </c>
      <c r="AG89" s="39" t="s">
        <v>536</v>
      </c>
      <c r="AH89" s="39" t="s">
        <v>693</v>
      </c>
      <c r="AI89" s="39" t="s">
        <v>582</v>
      </c>
      <c r="AJ89" s="39" t="s">
        <v>538</v>
      </c>
      <c r="AK89" s="39" t="s">
        <v>539</v>
      </c>
      <c r="AL89" s="39" t="s">
        <v>540</v>
      </c>
      <c r="AM89" s="39" t="s">
        <v>541</v>
      </c>
      <c r="AN89" s="39" t="s">
        <v>542</v>
      </c>
      <c r="AO89" s="39" t="s">
        <v>543</v>
      </c>
      <c r="AP89" s="39" t="s">
        <v>544</v>
      </c>
      <c r="AQ89" s="39" t="s">
        <v>583</v>
      </c>
      <c r="AR89" s="39" t="s">
        <v>693</v>
      </c>
      <c r="AS89" s="39" t="s">
        <v>546</v>
      </c>
      <c r="AT89" s="39">
        <v>1874000</v>
      </c>
      <c r="AU89" s="39">
        <v>20</v>
      </c>
      <c r="AV89" s="39" t="s">
        <v>547</v>
      </c>
    </row>
    <row r="90" spans="23:48" x14ac:dyDescent="0.2">
      <c r="W90" s="39"/>
      <c r="X90" s="39" t="s">
        <v>584</v>
      </c>
      <c r="Y90" s="39">
        <v>1</v>
      </c>
      <c r="Z90" s="39">
        <v>5</v>
      </c>
      <c r="AA90" s="39"/>
      <c r="AB90" s="39" t="s">
        <v>572</v>
      </c>
      <c r="AC90" s="39" t="s">
        <v>572</v>
      </c>
      <c r="AD90" s="39" t="s">
        <v>572</v>
      </c>
      <c r="AE90" s="39" t="s">
        <v>572</v>
      </c>
      <c r="AF90" s="39" t="s">
        <v>585</v>
      </c>
      <c r="AG90" s="39" t="s">
        <v>536</v>
      </c>
      <c r="AH90" s="39" t="s">
        <v>693</v>
      </c>
      <c r="AI90" s="39" t="s">
        <v>582</v>
      </c>
      <c r="AJ90" s="39" t="s">
        <v>538</v>
      </c>
      <c r="AK90" s="39" t="s">
        <v>539</v>
      </c>
      <c r="AL90" s="39" t="s">
        <v>540</v>
      </c>
      <c r="AM90" s="39" t="s">
        <v>541</v>
      </c>
      <c r="AN90" s="39" t="s">
        <v>542</v>
      </c>
      <c r="AO90" s="39" t="s">
        <v>543</v>
      </c>
      <c r="AP90" s="39" t="s">
        <v>544</v>
      </c>
      <c r="AQ90" s="39" t="s">
        <v>586</v>
      </c>
      <c r="AR90" s="39" t="s">
        <v>693</v>
      </c>
      <c r="AS90" s="39" t="s">
        <v>546</v>
      </c>
      <c r="AT90" s="39">
        <v>1234000</v>
      </c>
      <c r="AU90" s="39">
        <v>20</v>
      </c>
      <c r="AV90" s="39" t="s">
        <v>547</v>
      </c>
    </row>
    <row r="91" spans="23:48" x14ac:dyDescent="0.2">
      <c r="W91" s="39"/>
      <c r="X91" s="39" t="s">
        <v>587</v>
      </c>
      <c r="Y91" s="39">
        <v>1</v>
      </c>
      <c r="Z91" s="39">
        <v>6</v>
      </c>
      <c r="AA91" s="39"/>
      <c r="AB91" s="39" t="s">
        <v>588</v>
      </c>
      <c r="AC91" s="39" t="s">
        <v>588</v>
      </c>
      <c r="AD91" s="39" t="s">
        <v>588</v>
      </c>
      <c r="AE91" s="39" t="s">
        <v>589</v>
      </c>
      <c r="AF91" s="39" t="s">
        <v>590</v>
      </c>
      <c r="AG91" s="39" t="s">
        <v>536</v>
      </c>
      <c r="AH91" s="39" t="s">
        <v>693</v>
      </c>
      <c r="AI91" s="39" t="s">
        <v>591</v>
      </c>
      <c r="AJ91" s="39" t="s">
        <v>538</v>
      </c>
      <c r="AK91" s="39" t="s">
        <v>592</v>
      </c>
      <c r="AL91" s="39" t="s">
        <v>593</v>
      </c>
      <c r="AM91" s="39" t="s">
        <v>541</v>
      </c>
      <c r="AN91" s="39" t="s">
        <v>542</v>
      </c>
      <c r="AO91" s="39" t="s">
        <v>543</v>
      </c>
      <c r="AP91" s="39" t="s">
        <v>544</v>
      </c>
      <c r="AQ91" s="39" t="s">
        <v>594</v>
      </c>
      <c r="AR91" s="39" t="s">
        <v>693</v>
      </c>
      <c r="AS91" s="39" t="s">
        <v>546</v>
      </c>
      <c r="AT91" s="39">
        <v>1678000</v>
      </c>
      <c r="AU91" s="39">
        <v>20</v>
      </c>
      <c r="AV91" s="39" t="s">
        <v>547</v>
      </c>
    </row>
    <row r="92" spans="23:48" x14ac:dyDescent="0.2">
      <c r="W92" s="39"/>
      <c r="X92" s="39" t="s">
        <v>595</v>
      </c>
      <c r="Y92" s="39">
        <v>1</v>
      </c>
      <c r="Z92" s="39">
        <v>1</v>
      </c>
      <c r="AA92" s="39"/>
      <c r="AB92" s="39" t="s">
        <v>596</v>
      </c>
      <c r="AC92" s="39" t="s">
        <v>597</v>
      </c>
      <c r="AD92" s="39" t="s">
        <v>596</v>
      </c>
      <c r="AE92" s="39" t="s">
        <v>596</v>
      </c>
      <c r="AF92" s="39" t="s">
        <v>598</v>
      </c>
      <c r="AG92" s="39" t="s">
        <v>536</v>
      </c>
      <c r="AH92" s="39" t="s">
        <v>693</v>
      </c>
      <c r="AI92" s="39" t="s">
        <v>599</v>
      </c>
      <c r="AJ92" s="39" t="s">
        <v>538</v>
      </c>
      <c r="AK92" s="39" t="s">
        <v>592</v>
      </c>
      <c r="AL92" s="39" t="s">
        <v>593</v>
      </c>
      <c r="AM92" s="39" t="s">
        <v>541</v>
      </c>
      <c r="AN92" s="39" t="s">
        <v>542</v>
      </c>
      <c r="AO92" s="39" t="s">
        <v>543</v>
      </c>
      <c r="AP92" s="39" t="s">
        <v>544</v>
      </c>
      <c r="AQ92" s="39" t="s">
        <v>600</v>
      </c>
      <c r="AR92" s="39" t="s">
        <v>693</v>
      </c>
      <c r="AS92" s="39" t="s">
        <v>546</v>
      </c>
      <c r="AT92" s="39">
        <v>1890000</v>
      </c>
      <c r="AU92" s="39">
        <v>20</v>
      </c>
      <c r="AV92" s="39" t="s">
        <v>547</v>
      </c>
    </row>
    <row r="93" spans="23:48" x14ac:dyDescent="0.2">
      <c r="W93" s="39"/>
      <c r="X93" s="39" t="s">
        <v>601</v>
      </c>
      <c r="Y93" s="39">
        <v>1</v>
      </c>
      <c r="Z93" s="39">
        <v>2</v>
      </c>
      <c r="AA93" s="39"/>
      <c r="AB93" s="39" t="s">
        <v>602</v>
      </c>
      <c r="AC93" s="39" t="s">
        <v>602</v>
      </c>
      <c r="AD93" s="39" t="s">
        <v>602</v>
      </c>
      <c r="AE93" s="39" t="s">
        <v>603</v>
      </c>
      <c r="AF93" s="39" t="s">
        <v>604</v>
      </c>
      <c r="AG93" s="39" t="s">
        <v>536</v>
      </c>
      <c r="AH93" s="39" t="s">
        <v>693</v>
      </c>
      <c r="AI93" s="39" t="s">
        <v>605</v>
      </c>
      <c r="AJ93" s="39" t="s">
        <v>538</v>
      </c>
      <c r="AK93" s="39" t="s">
        <v>592</v>
      </c>
      <c r="AL93" s="39" t="s">
        <v>593</v>
      </c>
      <c r="AM93" s="39" t="s">
        <v>541</v>
      </c>
      <c r="AN93" s="39" t="s">
        <v>542</v>
      </c>
      <c r="AO93" s="39" t="s">
        <v>543</v>
      </c>
      <c r="AP93" s="39" t="s">
        <v>606</v>
      </c>
      <c r="AQ93" s="39" t="s">
        <v>607</v>
      </c>
      <c r="AR93" s="39" t="s">
        <v>693</v>
      </c>
      <c r="AS93" s="39" t="s">
        <v>546</v>
      </c>
      <c r="AT93" s="39">
        <v>1127000</v>
      </c>
      <c r="AU93" s="39">
        <v>20</v>
      </c>
      <c r="AV93" s="39" t="s">
        <v>547</v>
      </c>
    </row>
    <row r="94" spans="23:48" x14ac:dyDescent="0.2">
      <c r="W94" s="39"/>
      <c r="X94" s="39" t="s">
        <v>608</v>
      </c>
      <c r="Y94" s="39">
        <v>1</v>
      </c>
      <c r="Z94" s="39">
        <v>3</v>
      </c>
      <c r="AA94" s="39"/>
      <c r="AB94" s="39" t="s">
        <v>609</v>
      </c>
      <c r="AC94" s="39" t="s">
        <v>610</v>
      </c>
      <c r="AD94" s="39" t="s">
        <v>611</v>
      </c>
      <c r="AE94" s="39" t="s">
        <v>589</v>
      </c>
      <c r="AF94" s="39" t="s">
        <v>612</v>
      </c>
      <c r="AG94" s="39" t="s">
        <v>536</v>
      </c>
      <c r="AH94" s="39" t="s">
        <v>693</v>
      </c>
      <c r="AI94" s="39" t="s">
        <v>613</v>
      </c>
      <c r="AJ94" s="39" t="s">
        <v>538</v>
      </c>
      <c r="AK94" s="39" t="s">
        <v>592</v>
      </c>
      <c r="AL94" s="39" t="s">
        <v>593</v>
      </c>
      <c r="AM94" s="39" t="s">
        <v>541</v>
      </c>
      <c r="AN94" s="39" t="s">
        <v>614</v>
      </c>
      <c r="AO94" s="39" t="s">
        <v>543</v>
      </c>
      <c r="AP94" s="39" t="s">
        <v>544</v>
      </c>
      <c r="AQ94" s="39" t="s">
        <v>615</v>
      </c>
      <c r="AR94" s="39" t="s">
        <v>693</v>
      </c>
      <c r="AS94" s="39" t="s">
        <v>546</v>
      </c>
      <c r="AT94" s="39">
        <v>1895000</v>
      </c>
      <c r="AU94" s="39">
        <v>20</v>
      </c>
      <c r="AV94" s="39" t="s">
        <v>547</v>
      </c>
    </row>
    <row r="95" spans="23:48" x14ac:dyDescent="0.2">
      <c r="W95" s="39"/>
      <c r="X95" s="39" t="s">
        <v>616</v>
      </c>
      <c r="Y95" s="39">
        <v>1</v>
      </c>
      <c r="Z95" s="39">
        <v>4</v>
      </c>
      <c r="AA95" s="39"/>
      <c r="AB95" s="39" t="s">
        <v>617</v>
      </c>
      <c r="AC95" s="39" t="s">
        <v>617</v>
      </c>
      <c r="AD95" s="39" t="s">
        <v>617</v>
      </c>
      <c r="AE95" s="39" t="s">
        <v>589</v>
      </c>
      <c r="AF95" s="39" t="s">
        <v>618</v>
      </c>
      <c r="AG95" s="39" t="s">
        <v>536</v>
      </c>
      <c r="AH95" s="39" t="s">
        <v>693</v>
      </c>
      <c r="AI95" s="39" t="s">
        <v>619</v>
      </c>
      <c r="AJ95" s="39" t="s">
        <v>538</v>
      </c>
      <c r="AK95" s="39" t="s">
        <v>592</v>
      </c>
      <c r="AL95" s="39" t="s">
        <v>593</v>
      </c>
      <c r="AM95" s="39" t="s">
        <v>541</v>
      </c>
      <c r="AN95" s="39" t="s">
        <v>542</v>
      </c>
      <c r="AO95" s="39" t="s">
        <v>543</v>
      </c>
      <c r="AP95" s="39" t="s">
        <v>544</v>
      </c>
      <c r="AQ95" s="39" t="s">
        <v>620</v>
      </c>
      <c r="AR95" s="39" t="s">
        <v>693</v>
      </c>
      <c r="AS95" s="39" t="s">
        <v>546</v>
      </c>
      <c r="AT95" s="39">
        <v>1239000</v>
      </c>
      <c r="AU95" s="39">
        <v>20</v>
      </c>
      <c r="AV95" s="39" t="s">
        <v>547</v>
      </c>
    </row>
    <row r="96" spans="23:48" x14ac:dyDescent="0.2">
      <c r="W96" s="39"/>
      <c r="X96" s="39" t="s">
        <v>621</v>
      </c>
      <c r="Y96" s="39">
        <v>1</v>
      </c>
      <c r="Z96" s="39">
        <v>5</v>
      </c>
      <c r="AA96" s="39"/>
      <c r="AB96" s="39" t="s">
        <v>576</v>
      </c>
      <c r="AC96" s="39" t="s">
        <v>576</v>
      </c>
      <c r="AD96" s="39" t="s">
        <v>622</v>
      </c>
      <c r="AE96" s="39" t="s">
        <v>576</v>
      </c>
      <c r="AF96" s="39" t="s">
        <v>581</v>
      </c>
      <c r="AG96" s="39" t="s">
        <v>623</v>
      </c>
      <c r="AH96" s="39" t="s">
        <v>693</v>
      </c>
      <c r="AI96" s="39" t="s">
        <v>624</v>
      </c>
      <c r="AJ96" s="39" t="s">
        <v>538</v>
      </c>
      <c r="AK96" s="39" t="s">
        <v>592</v>
      </c>
      <c r="AL96" s="39" t="s">
        <v>593</v>
      </c>
      <c r="AM96" s="39" t="s">
        <v>541</v>
      </c>
      <c r="AN96" s="39" t="s">
        <v>542</v>
      </c>
      <c r="AO96" s="39" t="s">
        <v>543</v>
      </c>
      <c r="AP96" s="39" t="s">
        <v>544</v>
      </c>
      <c r="AQ96" s="39" t="s">
        <v>625</v>
      </c>
      <c r="AR96" s="39" t="s">
        <v>693</v>
      </c>
      <c r="AS96" s="39" t="s">
        <v>546</v>
      </c>
      <c r="AT96" s="39">
        <v>1736000</v>
      </c>
      <c r="AU96" s="39">
        <v>20</v>
      </c>
      <c r="AV96" s="39" t="s">
        <v>547</v>
      </c>
    </row>
    <row r="97" spans="23:48" x14ac:dyDescent="0.2">
      <c r="W97" s="39"/>
      <c r="X97" s="39" t="s">
        <v>626</v>
      </c>
      <c r="Y97" s="39">
        <v>1</v>
      </c>
      <c r="Z97" s="39">
        <v>6</v>
      </c>
      <c r="AA97" s="39"/>
      <c r="AB97" s="39" t="s">
        <v>563</v>
      </c>
      <c r="AC97" s="39" t="s">
        <v>627</v>
      </c>
      <c r="AD97" s="39" t="s">
        <v>563</v>
      </c>
      <c r="AE97" s="39" t="s">
        <v>563</v>
      </c>
      <c r="AF97" s="39" t="s">
        <v>628</v>
      </c>
      <c r="AG97" s="39" t="s">
        <v>536</v>
      </c>
      <c r="AH97" s="39" t="s">
        <v>693</v>
      </c>
      <c r="AI97" s="39" t="s">
        <v>629</v>
      </c>
      <c r="AJ97" s="39" t="s">
        <v>538</v>
      </c>
      <c r="AK97" s="39" t="s">
        <v>592</v>
      </c>
      <c r="AL97" s="39" t="s">
        <v>593</v>
      </c>
      <c r="AM97" s="39" t="s">
        <v>541</v>
      </c>
      <c r="AN97" s="39" t="s">
        <v>542</v>
      </c>
      <c r="AO97" s="39" t="s">
        <v>543</v>
      </c>
      <c r="AP97" s="39" t="s">
        <v>544</v>
      </c>
      <c r="AQ97" s="39" t="s">
        <v>630</v>
      </c>
      <c r="AR97" s="39" t="s">
        <v>693</v>
      </c>
      <c r="AS97" s="39" t="s">
        <v>546</v>
      </c>
      <c r="AT97" s="39">
        <v>1357000</v>
      </c>
      <c r="AU97" s="39">
        <v>20</v>
      </c>
      <c r="AV97" s="39" t="s">
        <v>547</v>
      </c>
    </row>
    <row r="98" spans="23:48" x14ac:dyDescent="0.2">
      <c r="W98" s="39"/>
      <c r="X98" s="39" t="s">
        <v>631</v>
      </c>
      <c r="Y98" s="39">
        <v>1</v>
      </c>
      <c r="Z98" s="39">
        <v>1</v>
      </c>
      <c r="AA98" s="39"/>
      <c r="AB98" s="39" t="s">
        <v>576</v>
      </c>
      <c r="AC98" s="39" t="s">
        <v>576</v>
      </c>
      <c r="AD98" s="39" t="s">
        <v>622</v>
      </c>
      <c r="AE98" s="39" t="s">
        <v>576</v>
      </c>
      <c r="AF98" s="39" t="s">
        <v>581</v>
      </c>
      <c r="AG98" s="39" t="s">
        <v>623</v>
      </c>
      <c r="AH98" s="39" t="s">
        <v>693</v>
      </c>
      <c r="AI98" s="39" t="s">
        <v>696</v>
      </c>
      <c r="AJ98" s="39" t="s">
        <v>538</v>
      </c>
      <c r="AK98" s="39" t="s">
        <v>592</v>
      </c>
      <c r="AL98" s="39" t="s">
        <v>593</v>
      </c>
      <c r="AM98" s="39" t="s">
        <v>541</v>
      </c>
      <c r="AN98" s="39" t="s">
        <v>542</v>
      </c>
      <c r="AO98" s="39" t="s">
        <v>543</v>
      </c>
      <c r="AP98" s="39" t="s">
        <v>544</v>
      </c>
      <c r="AQ98" s="39" t="s">
        <v>632</v>
      </c>
      <c r="AR98" s="39" t="s">
        <v>693</v>
      </c>
      <c r="AS98" s="39" t="s">
        <v>546</v>
      </c>
      <c r="AT98" s="39">
        <v>1865000</v>
      </c>
      <c r="AU98" s="39">
        <v>20</v>
      </c>
      <c r="AV98" s="39" t="s">
        <v>547</v>
      </c>
    </row>
    <row r="99" spans="23:48" x14ac:dyDescent="0.2">
      <c r="W99" s="39"/>
      <c r="X99" s="39" t="s">
        <v>633</v>
      </c>
      <c r="Y99" s="39">
        <v>1</v>
      </c>
      <c r="Z99" s="39">
        <v>2</v>
      </c>
      <c r="AA99" s="39"/>
      <c r="AB99" s="39" t="s">
        <v>634</v>
      </c>
      <c r="AC99" s="39" t="s">
        <v>634</v>
      </c>
      <c r="AD99" s="39" t="s">
        <v>634</v>
      </c>
      <c r="AE99" s="39" t="s">
        <v>634</v>
      </c>
      <c r="AF99" s="39" t="s">
        <v>635</v>
      </c>
      <c r="AG99" s="39" t="s">
        <v>623</v>
      </c>
      <c r="AH99" s="39" t="s">
        <v>693</v>
      </c>
      <c r="AI99" s="39" t="s">
        <v>697</v>
      </c>
      <c r="AJ99" s="39" t="s">
        <v>538</v>
      </c>
      <c r="AK99" s="39" t="s">
        <v>592</v>
      </c>
      <c r="AL99" s="39" t="s">
        <v>593</v>
      </c>
      <c r="AM99" s="39" t="s">
        <v>541</v>
      </c>
      <c r="AN99" s="39" t="s">
        <v>542</v>
      </c>
      <c r="AO99" s="39" t="s">
        <v>543</v>
      </c>
      <c r="AP99" s="39" t="s">
        <v>544</v>
      </c>
      <c r="AQ99" s="39" t="s">
        <v>636</v>
      </c>
      <c r="AR99" s="39" t="s">
        <v>693</v>
      </c>
      <c r="AS99" s="39" t="s">
        <v>546</v>
      </c>
      <c r="AT99" s="39">
        <v>1432000</v>
      </c>
      <c r="AU99" s="39">
        <v>20</v>
      </c>
      <c r="AV99" s="39" t="s">
        <v>547</v>
      </c>
    </row>
    <row r="100" spans="23:48" x14ac:dyDescent="0.2">
      <c r="W100" s="39"/>
      <c r="X100" s="39" t="s">
        <v>637</v>
      </c>
      <c r="Y100" s="39">
        <v>1</v>
      </c>
      <c r="Z100" s="39">
        <v>3</v>
      </c>
      <c r="AA100" s="39"/>
      <c r="AB100" s="39" t="s">
        <v>638</v>
      </c>
      <c r="AC100" s="39" t="s">
        <v>638</v>
      </c>
      <c r="AD100" s="39" t="s">
        <v>638</v>
      </c>
      <c r="AE100" s="39" t="s">
        <v>638</v>
      </c>
      <c r="AF100" s="39" t="s">
        <v>639</v>
      </c>
      <c r="AG100" s="39" t="s">
        <v>536</v>
      </c>
      <c r="AH100" s="39" t="s">
        <v>693</v>
      </c>
      <c r="AI100" s="39" t="s">
        <v>698</v>
      </c>
      <c r="AJ100" s="39" t="s">
        <v>538</v>
      </c>
      <c r="AK100" s="39" t="s">
        <v>592</v>
      </c>
      <c r="AL100" s="39" t="s">
        <v>593</v>
      </c>
      <c r="AM100" s="39" t="s">
        <v>541</v>
      </c>
      <c r="AN100" s="39" t="s">
        <v>542</v>
      </c>
      <c r="AO100" s="39" t="s">
        <v>543</v>
      </c>
      <c r="AP100" s="39" t="s">
        <v>544</v>
      </c>
      <c r="AQ100" s="39" t="s">
        <v>640</v>
      </c>
      <c r="AR100" s="39" t="s">
        <v>693</v>
      </c>
      <c r="AS100" s="39" t="s">
        <v>546</v>
      </c>
      <c r="AT100" s="39">
        <v>1776000</v>
      </c>
      <c r="AU100" s="39">
        <v>20</v>
      </c>
      <c r="AV100" s="39" t="s">
        <v>547</v>
      </c>
    </row>
    <row r="101" spans="23:48" x14ac:dyDescent="0.2">
      <c r="W101" s="39"/>
      <c r="X101" s="39" t="s">
        <v>505</v>
      </c>
      <c r="Y101" s="39">
        <v>2</v>
      </c>
      <c r="Z101" s="39">
        <v>1</v>
      </c>
      <c r="AA101" s="39"/>
      <c r="AB101" s="39" t="s">
        <v>823</v>
      </c>
      <c r="AC101" s="39" t="s">
        <v>823</v>
      </c>
      <c r="AD101" s="39" t="s">
        <v>823</v>
      </c>
      <c r="AE101" s="39" t="s">
        <v>823</v>
      </c>
      <c r="AF101" s="39" t="s">
        <v>581</v>
      </c>
      <c r="AG101" s="39" t="s">
        <v>536</v>
      </c>
      <c r="AH101" s="39" t="s">
        <v>693</v>
      </c>
      <c r="AI101" s="39" t="s">
        <v>699</v>
      </c>
      <c r="AJ101" s="39" t="s">
        <v>538</v>
      </c>
      <c r="AK101" s="39" t="s">
        <v>592</v>
      </c>
      <c r="AL101" s="39" t="s">
        <v>593</v>
      </c>
      <c r="AM101" s="39" t="s">
        <v>541</v>
      </c>
      <c r="AN101" s="39" t="s">
        <v>542</v>
      </c>
      <c r="AO101" s="39" t="s">
        <v>543</v>
      </c>
      <c r="AP101" s="39" t="s">
        <v>720</v>
      </c>
      <c r="AQ101" s="39" t="s">
        <v>824</v>
      </c>
      <c r="AR101" s="39" t="s">
        <v>693</v>
      </c>
      <c r="AS101" s="39" t="s">
        <v>546</v>
      </c>
      <c r="AT101" s="39">
        <v>1900000</v>
      </c>
      <c r="AU101" s="39">
        <v>20</v>
      </c>
      <c r="AV101" s="39" t="s">
        <v>547</v>
      </c>
    </row>
    <row r="102" spans="23:48" x14ac:dyDescent="0.2">
      <c r="W102" s="39"/>
      <c r="X102" s="39" t="s">
        <v>506</v>
      </c>
      <c r="Y102" s="39">
        <v>3</v>
      </c>
      <c r="Z102" s="39">
        <v>2</v>
      </c>
      <c r="AA102" s="39"/>
      <c r="AB102" s="39" t="s">
        <v>715</v>
      </c>
      <c r="AC102" s="39" t="s">
        <v>715</v>
      </c>
      <c r="AD102" s="39" t="s">
        <v>716</v>
      </c>
      <c r="AE102" s="39" t="s">
        <v>715</v>
      </c>
      <c r="AF102" s="39" t="s">
        <v>717</v>
      </c>
      <c r="AG102" s="39" t="s">
        <v>536</v>
      </c>
      <c r="AH102" s="39" t="s">
        <v>718</v>
      </c>
      <c r="AI102" s="39" t="s">
        <v>700</v>
      </c>
      <c r="AJ102" s="39" t="s">
        <v>538</v>
      </c>
      <c r="AK102" s="39" t="s">
        <v>592</v>
      </c>
      <c r="AL102" s="39" t="s">
        <v>593</v>
      </c>
      <c r="AM102" s="39" t="s">
        <v>541</v>
      </c>
      <c r="AN102" s="39" t="s">
        <v>542</v>
      </c>
      <c r="AO102" s="39" t="s">
        <v>543</v>
      </c>
      <c r="AP102" s="39" t="s">
        <v>720</v>
      </c>
      <c r="AQ102" s="39" t="s">
        <v>719</v>
      </c>
      <c r="AR102" s="39" t="s">
        <v>693</v>
      </c>
      <c r="AS102" s="39" t="s">
        <v>546</v>
      </c>
      <c r="AT102" s="39">
        <v>1583000</v>
      </c>
      <c r="AU102" s="39">
        <v>20</v>
      </c>
      <c r="AV102" s="39" t="s">
        <v>547</v>
      </c>
    </row>
    <row r="103" spans="23:48" x14ac:dyDescent="0.2">
      <c r="W103" s="39"/>
      <c r="X103" s="39" t="s">
        <v>507</v>
      </c>
      <c r="Y103" s="39">
        <v>4</v>
      </c>
      <c r="Z103" s="39">
        <v>3</v>
      </c>
      <c r="AA103" s="39"/>
      <c r="AB103" s="39" t="s">
        <v>825</v>
      </c>
      <c r="AC103" s="39" t="s">
        <v>825</v>
      </c>
      <c r="AD103" s="39" t="s">
        <v>825</v>
      </c>
      <c r="AE103" s="39" t="s">
        <v>825</v>
      </c>
      <c r="AF103" s="39" t="s">
        <v>722</v>
      </c>
      <c r="AG103" s="39" t="s">
        <v>536</v>
      </c>
      <c r="AH103" s="39" t="s">
        <v>723</v>
      </c>
      <c r="AI103" s="39" t="s">
        <v>701</v>
      </c>
      <c r="AJ103" s="39" t="s">
        <v>538</v>
      </c>
      <c r="AK103" s="39" t="s">
        <v>592</v>
      </c>
      <c r="AL103" s="39" t="s">
        <v>724</v>
      </c>
      <c r="AM103" s="39" t="s">
        <v>541</v>
      </c>
      <c r="AN103" s="39" t="s">
        <v>542</v>
      </c>
      <c r="AO103" s="39" t="s">
        <v>543</v>
      </c>
      <c r="AP103" s="39" t="s">
        <v>720</v>
      </c>
      <c r="AQ103" s="39" t="s">
        <v>725</v>
      </c>
      <c r="AR103" s="39" t="s">
        <v>693</v>
      </c>
      <c r="AS103" s="39" t="s">
        <v>546</v>
      </c>
      <c r="AT103" s="39">
        <v>1140000</v>
      </c>
      <c r="AU103" s="39">
        <v>20</v>
      </c>
      <c r="AV103" s="39" t="s">
        <v>547</v>
      </c>
    </row>
    <row r="104" spans="23:48" x14ac:dyDescent="0.2">
      <c r="W104" s="39"/>
      <c r="X104" s="39" t="s">
        <v>508</v>
      </c>
      <c r="Y104" s="39">
        <v>5</v>
      </c>
      <c r="Z104" s="39">
        <v>4</v>
      </c>
      <c r="AA104" s="39"/>
      <c r="AB104" s="39" t="s">
        <v>726</v>
      </c>
      <c r="AC104" s="39" t="s">
        <v>726</v>
      </c>
      <c r="AD104" s="39" t="s">
        <v>727</v>
      </c>
      <c r="AE104" s="39" t="s">
        <v>726</v>
      </c>
      <c r="AF104" s="39" t="s">
        <v>728</v>
      </c>
      <c r="AG104" s="39" t="s">
        <v>536</v>
      </c>
      <c r="AH104" s="39" t="s">
        <v>826</v>
      </c>
      <c r="AI104" s="39" t="s">
        <v>702</v>
      </c>
      <c r="AJ104" s="39" t="s">
        <v>538</v>
      </c>
      <c r="AK104" s="39" t="s">
        <v>592</v>
      </c>
      <c r="AL104" s="39" t="s">
        <v>827</v>
      </c>
      <c r="AM104" s="39" t="s">
        <v>541</v>
      </c>
      <c r="AN104" s="39" t="s">
        <v>542</v>
      </c>
      <c r="AO104" s="39" t="s">
        <v>543</v>
      </c>
      <c r="AP104" s="39" t="s">
        <v>720</v>
      </c>
      <c r="AQ104" s="39" t="s">
        <v>828</v>
      </c>
      <c r="AR104" s="39" t="s">
        <v>693</v>
      </c>
      <c r="AS104" s="39" t="s">
        <v>546</v>
      </c>
      <c r="AT104" s="39">
        <v>1588000</v>
      </c>
      <c r="AU104" s="39">
        <v>20</v>
      </c>
      <c r="AV104" s="39" t="s">
        <v>547</v>
      </c>
    </row>
    <row r="105" spans="23:48" x14ac:dyDescent="0.2">
      <c r="W105" s="39"/>
      <c r="X105" s="39" t="s">
        <v>513</v>
      </c>
      <c r="Y105" s="39">
        <v>6</v>
      </c>
      <c r="Z105" s="39">
        <v>5</v>
      </c>
      <c r="AA105" s="39"/>
      <c r="AB105" s="39" t="s">
        <v>732</v>
      </c>
      <c r="AC105" s="39" t="s">
        <v>732</v>
      </c>
      <c r="AD105" s="39" t="s">
        <v>732</v>
      </c>
      <c r="AE105" s="39" t="s">
        <v>732</v>
      </c>
      <c r="AF105" s="39" t="s">
        <v>733</v>
      </c>
      <c r="AG105" s="39" t="s">
        <v>536</v>
      </c>
      <c r="AH105" s="39" t="s">
        <v>734</v>
      </c>
      <c r="AI105" s="39" t="s">
        <v>703</v>
      </c>
      <c r="AJ105" s="39" t="s">
        <v>538</v>
      </c>
      <c r="AK105" s="39" t="s">
        <v>592</v>
      </c>
      <c r="AL105" s="39" t="s">
        <v>735</v>
      </c>
      <c r="AM105" s="39" t="s">
        <v>541</v>
      </c>
      <c r="AN105" s="39" t="s">
        <v>542</v>
      </c>
      <c r="AO105" s="39" t="s">
        <v>543</v>
      </c>
      <c r="AP105" s="39" t="s">
        <v>736</v>
      </c>
      <c r="AQ105" s="39" t="s">
        <v>829</v>
      </c>
      <c r="AR105" s="39" t="s">
        <v>693</v>
      </c>
      <c r="AS105" s="39" t="s">
        <v>546</v>
      </c>
      <c r="AT105" s="39">
        <v>1905000</v>
      </c>
      <c r="AU105" s="39">
        <v>20</v>
      </c>
      <c r="AV105" s="39" t="s">
        <v>547</v>
      </c>
    </row>
    <row r="106" spans="23:48" x14ac:dyDescent="0.2">
      <c r="W106" s="39"/>
      <c r="X106" s="39" t="s">
        <v>830</v>
      </c>
      <c r="Y106" s="39">
        <v>7</v>
      </c>
      <c r="Z106" s="39">
        <v>7</v>
      </c>
      <c r="AA106" s="39"/>
      <c r="AB106" s="39" t="s">
        <v>739</v>
      </c>
      <c r="AC106" s="39" t="s">
        <v>739</v>
      </c>
      <c r="AD106" s="39" t="s">
        <v>740</v>
      </c>
      <c r="AE106" s="39" t="s">
        <v>739</v>
      </c>
      <c r="AF106" s="39" t="s">
        <v>568</v>
      </c>
      <c r="AG106" s="39" t="s">
        <v>536</v>
      </c>
      <c r="AH106" s="39" t="s">
        <v>741</v>
      </c>
      <c r="AI106" s="39" t="s">
        <v>704</v>
      </c>
      <c r="AJ106" s="39" t="s">
        <v>538</v>
      </c>
      <c r="AK106" s="39" t="s">
        <v>592</v>
      </c>
      <c r="AL106" s="39" t="s">
        <v>593</v>
      </c>
      <c r="AM106" s="39" t="s">
        <v>541</v>
      </c>
      <c r="AN106" s="39" t="s">
        <v>542</v>
      </c>
      <c r="AO106" s="39" t="s">
        <v>543</v>
      </c>
      <c r="AP106" s="39" t="s">
        <v>736</v>
      </c>
      <c r="AQ106" s="39" t="s">
        <v>742</v>
      </c>
      <c r="AR106" s="39" t="s">
        <v>693</v>
      </c>
      <c r="AS106" s="39" t="s">
        <v>546</v>
      </c>
      <c r="AT106" s="39">
        <v>1040000</v>
      </c>
      <c r="AU106" s="39">
        <v>20</v>
      </c>
      <c r="AV106" s="39" t="s">
        <v>547</v>
      </c>
    </row>
    <row r="107" spans="23:48" x14ac:dyDescent="0.2">
      <c r="W107" s="39"/>
      <c r="X107" s="39" t="s">
        <v>515</v>
      </c>
      <c r="Y107" s="39">
        <v>8</v>
      </c>
      <c r="Z107" s="39">
        <v>7</v>
      </c>
      <c r="AA107" s="39"/>
      <c r="AB107" s="39" t="s">
        <v>743</v>
      </c>
      <c r="AC107" s="39" t="s">
        <v>743</v>
      </c>
      <c r="AD107" s="39" t="s">
        <v>740</v>
      </c>
      <c r="AE107" s="39" t="s">
        <v>743</v>
      </c>
      <c r="AF107" s="39" t="s">
        <v>612</v>
      </c>
      <c r="AG107" s="39" t="s">
        <v>536</v>
      </c>
      <c r="AH107" s="39" t="s">
        <v>693</v>
      </c>
      <c r="AI107" s="39" t="s">
        <v>705</v>
      </c>
      <c r="AJ107" s="39" t="s">
        <v>538</v>
      </c>
      <c r="AK107" s="39" t="s">
        <v>592</v>
      </c>
      <c r="AL107" s="39" t="s">
        <v>724</v>
      </c>
      <c r="AM107" s="39" t="s">
        <v>541</v>
      </c>
      <c r="AN107" s="39" t="s">
        <v>542</v>
      </c>
      <c r="AO107" s="39" t="s">
        <v>543</v>
      </c>
      <c r="AP107" s="39" t="s">
        <v>606</v>
      </c>
      <c r="AQ107" s="39" t="s">
        <v>745</v>
      </c>
      <c r="AR107" s="39" t="s">
        <v>693</v>
      </c>
      <c r="AS107" s="39" t="s">
        <v>546</v>
      </c>
      <c r="AT107" s="39">
        <v>1257000</v>
      </c>
      <c r="AU107" s="39">
        <v>20</v>
      </c>
      <c r="AV107" s="39" t="s">
        <v>547</v>
      </c>
    </row>
    <row r="108" spans="23:48" x14ac:dyDescent="0.2">
      <c r="W108" s="39"/>
      <c r="X108" s="39" t="s">
        <v>516</v>
      </c>
      <c r="Y108" s="39">
        <v>8</v>
      </c>
      <c r="Z108" s="39">
        <v>8</v>
      </c>
      <c r="AA108" s="39"/>
      <c r="AB108" s="39" t="s">
        <v>743</v>
      </c>
      <c r="AC108" s="39" t="s">
        <v>743</v>
      </c>
      <c r="AD108" s="39" t="s">
        <v>743</v>
      </c>
      <c r="AE108" s="39" t="s">
        <v>743</v>
      </c>
      <c r="AF108" s="39" t="s">
        <v>746</v>
      </c>
      <c r="AG108" s="39" t="s">
        <v>536</v>
      </c>
      <c r="AH108" s="39" t="s">
        <v>734</v>
      </c>
      <c r="AI108" s="39" t="s">
        <v>706</v>
      </c>
      <c r="AJ108" s="39" t="s">
        <v>538</v>
      </c>
      <c r="AK108" s="39" t="s">
        <v>592</v>
      </c>
      <c r="AL108" s="39" t="s">
        <v>747</v>
      </c>
      <c r="AM108" s="39" t="s">
        <v>541</v>
      </c>
      <c r="AN108" s="39" t="s">
        <v>542</v>
      </c>
      <c r="AO108" s="39" t="s">
        <v>543</v>
      </c>
      <c r="AP108" s="39" t="s">
        <v>748</v>
      </c>
      <c r="AQ108" s="39" t="s">
        <v>831</v>
      </c>
      <c r="AR108" s="39" t="s">
        <v>693</v>
      </c>
      <c r="AS108" s="39" t="s">
        <v>546</v>
      </c>
      <c r="AT108" s="39">
        <v>1872000</v>
      </c>
      <c r="AU108" s="39">
        <v>20</v>
      </c>
      <c r="AV108" s="39" t="s">
        <v>547</v>
      </c>
    </row>
    <row r="109" spans="23:48" x14ac:dyDescent="0.2">
      <c r="W109" s="39"/>
      <c r="X109" s="39" t="s">
        <v>517</v>
      </c>
      <c r="Y109" s="39">
        <v>9</v>
      </c>
      <c r="Z109" s="39">
        <v>9</v>
      </c>
      <c r="AA109" s="39"/>
      <c r="AB109" s="39" t="s">
        <v>750</v>
      </c>
      <c r="AC109" s="39" t="s">
        <v>750</v>
      </c>
      <c r="AD109" s="39" t="s">
        <v>740</v>
      </c>
      <c r="AE109" s="39" t="s">
        <v>750</v>
      </c>
      <c r="AF109" s="39" t="s">
        <v>751</v>
      </c>
      <c r="AG109" s="39" t="s">
        <v>536</v>
      </c>
      <c r="AH109" s="39" t="s">
        <v>693</v>
      </c>
      <c r="AI109" s="39" t="s">
        <v>707</v>
      </c>
      <c r="AJ109" s="39" t="s">
        <v>538</v>
      </c>
      <c r="AK109" s="39" t="s">
        <v>592</v>
      </c>
      <c r="AL109" s="39" t="s">
        <v>747</v>
      </c>
      <c r="AM109" s="39" t="s">
        <v>541</v>
      </c>
      <c r="AN109" s="39" t="s">
        <v>542</v>
      </c>
      <c r="AO109" s="39" t="s">
        <v>543</v>
      </c>
      <c r="AP109" s="39" t="s">
        <v>606</v>
      </c>
      <c r="AQ109" s="39" t="s">
        <v>752</v>
      </c>
      <c r="AR109" s="39" t="s">
        <v>693</v>
      </c>
      <c r="AS109" s="39" t="s">
        <v>546</v>
      </c>
      <c r="AT109" s="39">
        <v>1953000</v>
      </c>
      <c r="AU109" s="39">
        <v>20</v>
      </c>
      <c r="AV109" s="39" t="s">
        <v>547</v>
      </c>
    </row>
    <row r="110" spans="23:48" x14ac:dyDescent="0.2">
      <c r="W110" s="39"/>
      <c r="X110" s="39" t="s">
        <v>518</v>
      </c>
      <c r="Y110" s="39">
        <v>9</v>
      </c>
      <c r="Z110" s="39">
        <v>10</v>
      </c>
      <c r="AA110" s="39"/>
      <c r="AB110" s="39" t="s">
        <v>750</v>
      </c>
      <c r="AC110" s="39" t="s">
        <v>750</v>
      </c>
      <c r="AD110" s="39" t="s">
        <v>740</v>
      </c>
      <c r="AE110" s="39" t="s">
        <v>750</v>
      </c>
      <c r="AF110" s="39" t="s">
        <v>753</v>
      </c>
      <c r="AG110" s="39" t="s">
        <v>536</v>
      </c>
      <c r="AH110" s="39" t="s">
        <v>693</v>
      </c>
      <c r="AI110" s="39" t="s">
        <v>708</v>
      </c>
      <c r="AJ110" s="39" t="s">
        <v>538</v>
      </c>
      <c r="AK110" s="39" t="s">
        <v>592</v>
      </c>
      <c r="AL110" s="39" t="s">
        <v>724</v>
      </c>
      <c r="AM110" s="39" t="s">
        <v>541</v>
      </c>
      <c r="AN110" s="39" t="s">
        <v>542</v>
      </c>
      <c r="AO110" s="39" t="s">
        <v>543</v>
      </c>
      <c r="AP110" s="39" t="s">
        <v>754</v>
      </c>
      <c r="AQ110" s="39" t="s">
        <v>755</v>
      </c>
      <c r="AR110" s="39" t="s">
        <v>693</v>
      </c>
      <c r="AS110" s="39" t="s">
        <v>546</v>
      </c>
      <c r="AT110" s="39">
        <v>1198000</v>
      </c>
      <c r="AU110" s="39">
        <v>20</v>
      </c>
      <c r="AV110" s="39" t="s">
        <v>547</v>
      </c>
    </row>
    <row r="111" spans="23:48" x14ac:dyDescent="0.2">
      <c r="W111" s="39"/>
      <c r="X111" s="39" t="s">
        <v>519</v>
      </c>
      <c r="Y111" s="39">
        <v>9</v>
      </c>
      <c r="Z111" s="39">
        <v>9</v>
      </c>
      <c r="AA111" s="39"/>
      <c r="AB111" s="39" t="s">
        <v>750</v>
      </c>
      <c r="AC111" s="39" t="s">
        <v>750</v>
      </c>
      <c r="AD111" s="39" t="s">
        <v>750</v>
      </c>
      <c r="AE111" s="39" t="s">
        <v>750</v>
      </c>
      <c r="AF111" s="39" t="s">
        <v>756</v>
      </c>
      <c r="AG111" s="39" t="s">
        <v>536</v>
      </c>
      <c r="AH111" s="39" t="s">
        <v>757</v>
      </c>
      <c r="AI111" s="39" t="s">
        <v>709</v>
      </c>
      <c r="AJ111" s="39" t="s">
        <v>538</v>
      </c>
      <c r="AK111" s="39" t="s">
        <v>592</v>
      </c>
      <c r="AL111" s="39" t="s">
        <v>747</v>
      </c>
      <c r="AM111" s="39" t="s">
        <v>541</v>
      </c>
      <c r="AN111" s="39" t="s">
        <v>542</v>
      </c>
      <c r="AO111" s="39" t="s">
        <v>543</v>
      </c>
      <c r="AP111" s="39" t="s">
        <v>748</v>
      </c>
      <c r="AQ111" s="39" t="s">
        <v>758</v>
      </c>
      <c r="AR111" s="39" t="s">
        <v>693</v>
      </c>
      <c r="AS111" s="39" t="s">
        <v>546</v>
      </c>
      <c r="AT111" s="39">
        <v>1330000</v>
      </c>
      <c r="AU111" s="39">
        <v>20</v>
      </c>
      <c r="AV111" s="39" t="s">
        <v>547</v>
      </c>
    </row>
    <row r="112" spans="23:48" x14ac:dyDescent="0.2">
      <c r="W112" s="39"/>
      <c r="X112" s="39" t="s">
        <v>759</v>
      </c>
      <c r="Y112" s="39">
        <v>10</v>
      </c>
      <c r="Z112" s="39">
        <v>8</v>
      </c>
      <c r="AA112" s="39"/>
      <c r="AB112" s="39" t="s">
        <v>760</v>
      </c>
      <c r="AC112" s="39" t="s">
        <v>760</v>
      </c>
      <c r="AD112" s="39" t="s">
        <v>760</v>
      </c>
      <c r="AE112" s="39" t="s">
        <v>761</v>
      </c>
      <c r="AF112" s="39" t="s">
        <v>612</v>
      </c>
      <c r="AG112" s="39" t="s">
        <v>536</v>
      </c>
      <c r="AH112" s="39" t="s">
        <v>693</v>
      </c>
      <c r="AI112" s="39" t="s">
        <v>710</v>
      </c>
      <c r="AJ112" s="39" t="s">
        <v>538</v>
      </c>
      <c r="AK112" s="39" t="s">
        <v>592</v>
      </c>
      <c r="AL112" s="39" t="s">
        <v>747</v>
      </c>
      <c r="AM112" s="39" t="s">
        <v>541</v>
      </c>
      <c r="AN112" s="39" t="s">
        <v>542</v>
      </c>
      <c r="AO112" s="39" t="s">
        <v>543</v>
      </c>
      <c r="AP112" s="39" t="s">
        <v>754</v>
      </c>
      <c r="AQ112" s="39" t="s">
        <v>725</v>
      </c>
      <c r="AR112" s="39" t="s">
        <v>693</v>
      </c>
      <c r="AS112" s="39" t="s">
        <v>546</v>
      </c>
      <c r="AT112" s="39">
        <v>1479000</v>
      </c>
      <c r="AU112" s="39">
        <v>20</v>
      </c>
      <c r="AV112" s="39" t="s">
        <v>547</v>
      </c>
    </row>
    <row r="113" spans="23:48" x14ac:dyDescent="0.2">
      <c r="W113" s="39"/>
      <c r="X113" s="39" t="s">
        <v>762</v>
      </c>
      <c r="Y113" s="39">
        <v>11</v>
      </c>
      <c r="Z113" s="39">
        <v>7</v>
      </c>
      <c r="AA113" s="39"/>
      <c r="AB113" s="39" t="s">
        <v>763</v>
      </c>
      <c r="AC113" s="39" t="s">
        <v>763</v>
      </c>
      <c r="AD113" s="39" t="s">
        <v>763</v>
      </c>
      <c r="AE113" s="39" t="s">
        <v>761</v>
      </c>
      <c r="AF113" s="39" t="s">
        <v>717</v>
      </c>
      <c r="AG113" s="39" t="s">
        <v>536</v>
      </c>
      <c r="AH113" s="39" t="s">
        <v>764</v>
      </c>
      <c r="AI113" s="39" t="s">
        <v>711</v>
      </c>
      <c r="AJ113" s="39" t="s">
        <v>538</v>
      </c>
      <c r="AK113" s="39" t="s">
        <v>592</v>
      </c>
      <c r="AL113" s="39" t="s">
        <v>593</v>
      </c>
      <c r="AM113" s="39" t="s">
        <v>541</v>
      </c>
      <c r="AN113" s="39" t="s">
        <v>542</v>
      </c>
      <c r="AO113" s="39" t="s">
        <v>543</v>
      </c>
      <c r="AP113" s="39" t="s">
        <v>754</v>
      </c>
      <c r="AQ113" s="39" t="s">
        <v>828</v>
      </c>
      <c r="AR113" s="39" t="s">
        <v>693</v>
      </c>
      <c r="AS113" s="39" t="s">
        <v>546</v>
      </c>
      <c r="AT113" s="39">
        <v>1022000</v>
      </c>
      <c r="AU113" s="39">
        <v>20</v>
      </c>
      <c r="AV113" s="39" t="s">
        <v>547</v>
      </c>
    </row>
    <row r="114" spans="23:48" x14ac:dyDescent="0.2">
      <c r="W114" s="39"/>
      <c r="X114" s="39" t="s">
        <v>832</v>
      </c>
      <c r="Y114" s="39">
        <v>12</v>
      </c>
      <c r="Z114" s="39">
        <v>6</v>
      </c>
      <c r="AA114" s="39"/>
      <c r="AB114" s="39" t="s">
        <v>766</v>
      </c>
      <c r="AC114" s="39" t="s">
        <v>766</v>
      </c>
      <c r="AD114" s="39" t="s">
        <v>766</v>
      </c>
      <c r="AE114" s="39" t="s">
        <v>761</v>
      </c>
      <c r="AF114" s="39" t="s">
        <v>767</v>
      </c>
      <c r="AG114" s="39" t="s">
        <v>536</v>
      </c>
      <c r="AH114" s="39" t="s">
        <v>734</v>
      </c>
      <c r="AI114" s="39" t="s">
        <v>712</v>
      </c>
      <c r="AJ114" s="39" t="s">
        <v>538</v>
      </c>
      <c r="AK114" s="39" t="s">
        <v>592</v>
      </c>
      <c r="AL114" s="39" t="s">
        <v>735</v>
      </c>
      <c r="AM114" s="39" t="s">
        <v>541</v>
      </c>
      <c r="AN114" s="39" t="s">
        <v>542</v>
      </c>
      <c r="AO114" s="39" t="s">
        <v>543</v>
      </c>
      <c r="AP114" s="39" t="s">
        <v>606</v>
      </c>
      <c r="AQ114" s="39" t="s">
        <v>769</v>
      </c>
      <c r="AR114" s="39" t="s">
        <v>693</v>
      </c>
      <c r="AS114" s="39" t="s">
        <v>546</v>
      </c>
      <c r="AT114" s="39">
        <v>1164000</v>
      </c>
      <c r="AU114" s="39">
        <v>20</v>
      </c>
      <c r="AV114" s="39" t="s">
        <v>547</v>
      </c>
    </row>
    <row r="115" spans="23:48" x14ac:dyDescent="0.2">
      <c r="W115" s="39"/>
      <c r="X115" s="39" t="s">
        <v>772</v>
      </c>
      <c r="Y115" s="39">
        <v>12</v>
      </c>
      <c r="Z115" s="39">
        <v>8</v>
      </c>
      <c r="AA115" s="39"/>
      <c r="AB115" s="39" t="s">
        <v>766</v>
      </c>
      <c r="AC115" s="39" t="s">
        <v>766</v>
      </c>
      <c r="AD115" s="39" t="s">
        <v>766</v>
      </c>
      <c r="AE115" s="39" t="s">
        <v>761</v>
      </c>
      <c r="AF115" s="39" t="s">
        <v>722</v>
      </c>
      <c r="AG115" s="39" t="s">
        <v>536</v>
      </c>
      <c r="AH115" s="39" t="s">
        <v>741</v>
      </c>
      <c r="AI115" s="39" t="s">
        <v>713</v>
      </c>
      <c r="AJ115" s="39" t="s">
        <v>538</v>
      </c>
      <c r="AK115" s="39" t="s">
        <v>592</v>
      </c>
      <c r="AL115" s="39" t="s">
        <v>593</v>
      </c>
      <c r="AM115" s="39" t="s">
        <v>541</v>
      </c>
      <c r="AN115" s="39" t="s">
        <v>542</v>
      </c>
      <c r="AO115" s="39" t="s">
        <v>543</v>
      </c>
      <c r="AP115" s="39" t="s">
        <v>754</v>
      </c>
      <c r="AQ115" s="39" t="s">
        <v>770</v>
      </c>
      <c r="AR115" s="39" t="s">
        <v>693</v>
      </c>
      <c r="AS115" s="39" t="s">
        <v>546</v>
      </c>
      <c r="AT115" s="39">
        <v>1257000</v>
      </c>
      <c r="AU115" s="39">
        <v>20</v>
      </c>
      <c r="AV115" s="39" t="s">
        <v>547</v>
      </c>
    </row>
    <row r="116" spans="23:48" x14ac:dyDescent="0.2">
      <c r="W116" s="39"/>
      <c r="X116" s="39" t="s">
        <v>532</v>
      </c>
      <c r="Y116" s="39">
        <v>12</v>
      </c>
      <c r="Z116" s="39">
        <v>9</v>
      </c>
      <c r="AA116" s="39"/>
      <c r="AB116" s="39" t="s">
        <v>766</v>
      </c>
      <c r="AC116" s="39" t="s">
        <v>766</v>
      </c>
      <c r="AD116" s="39" t="s">
        <v>766</v>
      </c>
      <c r="AE116" s="39" t="s">
        <v>761</v>
      </c>
      <c r="AF116" s="39" t="s">
        <v>559</v>
      </c>
      <c r="AG116" s="39" t="s">
        <v>536</v>
      </c>
      <c r="AH116" s="39" t="s">
        <v>693</v>
      </c>
      <c r="AI116" s="39" t="s">
        <v>768</v>
      </c>
      <c r="AJ116" s="39" t="s">
        <v>538</v>
      </c>
      <c r="AK116" s="39" t="s">
        <v>592</v>
      </c>
      <c r="AL116" s="39" t="s">
        <v>724</v>
      </c>
      <c r="AM116" s="39" t="s">
        <v>541</v>
      </c>
      <c r="AN116" s="39" t="s">
        <v>542</v>
      </c>
      <c r="AO116" s="39" t="s">
        <v>543</v>
      </c>
      <c r="AP116" s="39" t="s">
        <v>748</v>
      </c>
      <c r="AQ116" s="39" t="s">
        <v>771</v>
      </c>
      <c r="AR116" s="39" t="s">
        <v>693</v>
      </c>
      <c r="AS116" s="39" t="s">
        <v>546</v>
      </c>
      <c r="AT116" s="39">
        <v>1357000</v>
      </c>
      <c r="AU116" s="39">
        <v>20</v>
      </c>
      <c r="AV116" s="39" t="s">
        <v>547</v>
      </c>
    </row>
    <row r="117" spans="23:48" x14ac:dyDescent="0.2">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row>
  </sheetData>
  <mergeCells count="6">
    <mergeCell ref="W1:AV2"/>
    <mergeCell ref="B1:C2"/>
    <mergeCell ref="E1:G2"/>
    <mergeCell ref="I1:K2"/>
    <mergeCell ref="M1:O2"/>
    <mergeCell ref="Q1:U2"/>
  </mergeCells>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Dự Án - Công Việc</vt:lpstr>
      <vt:lpstr>Nhân Viên</vt:lpstr>
      <vt:lpstr>Khách Hàng</vt:lpstr>
      <vt:lpstr>Strain</vt:lpstr>
      <vt:lpstr>Strain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user</cp:lastModifiedBy>
  <dcterms:created xsi:type="dcterms:W3CDTF">2024-04-23T06:55:03Z</dcterms:created>
  <dcterms:modified xsi:type="dcterms:W3CDTF">2024-05-06T06:51:03Z</dcterms:modified>
</cp:coreProperties>
</file>