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14"/>
  <workbookPr filterPrivacy="1"/>
  <xr:revisionPtr revIDLastSave="0" documentId="8_{9D931558-5D2C-46C0-9A32-53288C9A9845}" xr6:coauthVersionLast="47" xr6:coauthVersionMax="47" xr10:uidLastSave="{00000000-0000-0000-0000-000000000000}"/>
  <bookViews>
    <workbookView xWindow="31710" yWindow="270" windowWidth="27495" windowHeight="14580" xr2:uid="{00000000-000D-0000-FFFF-FFFF00000000}"/>
  </bookViews>
  <sheets>
    <sheet name="Daten" sheetId="2" r:id="rId1"/>
    <sheet name="Jahre" sheetId="5" r:id="rId2"/>
    <sheet name="Standort" sheetId="4" r:id="rId3"/>
    <sheet name="Scope" sheetId="3" r:id="rId4"/>
  </sheets>
  <definedNames>
    <definedName name="_xlnm._FilterDatabase" localSheetId="0" hidden="1">Daten!$C$4:$W$84</definedName>
  </definedNames>
  <calcPr calcId="191028"/>
  <extLst>
    <ext xmlns:x15="http://schemas.microsoft.com/office/spreadsheetml/2010/11/main" uri="{FCE2AD5D-F65C-4FA6-A056-5C36A1767C68}">
      <x15:dataModel>
        <x15:modelTables>
          <x15:modelTable id="Table test" name="Table test" connection="Connection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1" i="2" l="1"/>
  <c r="K41" i="2"/>
  <c r="K2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687E26-DDDF-4A24-87F3-599ED338FF47}" name="Connection" type="104" refreshedVersion="0" background="1">
    <extLst>
      <ext xmlns:x15="http://schemas.microsoft.com/office/spreadsheetml/2010/11/main" uri="{DE250136-89BD-433C-8126-D09CA5730AF9}">
        <x15:connection id="Table test"/>
      </ext>
    </extLst>
  </connection>
  <connection id="2" xr16:uid="{0602B908-87A1-491B-B1B8-D5EDF8D2DF6B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<sst xmlns="http://schemas.openxmlformats.org/spreadsheetml/2006/main" count="1000" uniqueCount="152">
  <si>
    <t>Standort</t>
  </si>
  <si>
    <t>Hierarchieebene</t>
  </si>
  <si>
    <t>Scope Level</t>
  </si>
  <si>
    <t>Scope Sublevel</t>
  </si>
  <si>
    <t>Beschreibung</t>
  </si>
  <si>
    <t>Ist / Plan</t>
  </si>
  <si>
    <t>Einheit</t>
  </si>
  <si>
    <t>mittel zum zweck</t>
  </si>
  <si>
    <t>Österreich</t>
  </si>
  <si>
    <t>Werk AT</t>
  </si>
  <si>
    <t>Scope 1</t>
  </si>
  <si>
    <t>Scope 1.1</t>
  </si>
  <si>
    <t>Erdgas</t>
  </si>
  <si>
    <t>Ist</t>
  </si>
  <si>
    <t>t</t>
  </si>
  <si>
    <t>Werk AT-Scope 1-Scope 1.1-Erdgas-Ist-t</t>
  </si>
  <si>
    <t>Plan</t>
  </si>
  <si>
    <t>Werk AT-Scope 1-Scope 1.1-Erdgas-Plan-t</t>
  </si>
  <si>
    <t>Scope 1.2</t>
  </si>
  <si>
    <t>Fuhrpark</t>
  </si>
  <si>
    <t>Werk AT-Scope 1-Scope 1.2-Fuhrpark-Ist-t</t>
  </si>
  <si>
    <t>Werk AT-Scope 1-Scope 1.2-Fuhrpark-Plan-t</t>
  </si>
  <si>
    <t>Scope 2</t>
  </si>
  <si>
    <t>Scope 2.1</t>
  </si>
  <si>
    <t>Strom</t>
  </si>
  <si>
    <t>Werk AT-Scope 2-Scope 2.1-Strom-Ist-t</t>
  </si>
  <si>
    <t>Werk AT-Scope 2-Scope 2.1-Strom-Plan-t</t>
  </si>
  <si>
    <t>Scope 3</t>
  </si>
  <si>
    <t>Scope 3.1</t>
  </si>
  <si>
    <t>Gekaufte Waren und DL</t>
  </si>
  <si>
    <t>Werk AT-Scope 3-Scope 3.1-Gekaufte Waren und DL-Ist-t</t>
  </si>
  <si>
    <t>Werk AT-Scope 3-Scope 3.1-Gekaufte Waren und DL-Plan-t</t>
  </si>
  <si>
    <t>Scope 3.3</t>
  </si>
  <si>
    <t>Kraftstoff u. energiebez. Emissionen</t>
  </si>
  <si>
    <t>Werk AT-Scope 3-Scope 3.3-Kraftstoff u. energiebez. Emissionen-Ist-t</t>
  </si>
  <si>
    <t>Werk AT-Scope 3-Scope 3.3-Kraftstoff u. energiebez. Emissionen-Plan-t</t>
  </si>
  <si>
    <t>Scope 3.5</t>
  </si>
  <si>
    <t>Abfallaufkommen im Betrieb</t>
  </si>
  <si>
    <t>Werk AT-Scope 3-Scope 3.5-Abfallaufkommen im Betrieb-Ist-t</t>
  </si>
  <si>
    <t>Werk AT-Scope 3-Scope 3.5-Abfallaufkommen im Betrieb-Plan-t</t>
  </si>
  <si>
    <t>Scope 3.6</t>
  </si>
  <si>
    <t>Geschäftsreisen</t>
  </si>
  <si>
    <t>Werk AT-Scope 3-Scope 3.6-Geschäftsreisen-Ist-t</t>
  </si>
  <si>
    <t>Werk AT-Scope 3-Scope 3.6-Geschäftsreisen-Plan-t</t>
  </si>
  <si>
    <t>Scope 3.7</t>
  </si>
  <si>
    <t>Berufsverkehr der Mitarbeiter</t>
  </si>
  <si>
    <t>Werk AT-Scope 3-Scope 3.7-Berufsverkehr der Mitarbeiter-Ist-t</t>
  </si>
  <si>
    <t>Werk AT-Scope 3-Scope 3.7-Berufsverkehr der Mitarbeiter-Plan-t</t>
  </si>
  <si>
    <t>Scope 3.9</t>
  </si>
  <si>
    <t>Nachgelagerter Transport und Vertrieb</t>
  </si>
  <si>
    <t>Werk AT-Scope 3-Scope 3.9-Nachgelagerter Transport und Vertrieb-Ist-t</t>
  </si>
  <si>
    <t>-</t>
  </si>
  <si>
    <t>Werk AT-Scope 3-Scope 3.9-Nachgelagerter Transport und Vertrieb-Plan-t</t>
  </si>
  <si>
    <t>Scope 3.12</t>
  </si>
  <si>
    <t>Entsorgung verkaufter Produkte</t>
  </si>
  <si>
    <t>Werk AT-Scope 3-Scope 3.12-Entsorgung verkaufter Produkte-Ist-t</t>
  </si>
  <si>
    <t>Werk AT-Scope 3-Scope 3.12-Entsorgung verkaufter Produkte-Plan-t</t>
  </si>
  <si>
    <t>Deutschland</t>
  </si>
  <si>
    <t>Werk DE</t>
  </si>
  <si>
    <t>Werk DE-Scope 1-Scope 1.1-Erdgas-Ist-t</t>
  </si>
  <si>
    <t>Werk DE-Scope 1-Scope 1.1-Erdgas-Plan-t</t>
  </si>
  <si>
    <t>Werk DE-Scope 1-Scope 1.2-Fuhrpark-Ist-t</t>
  </si>
  <si>
    <t>Werk DE-Scope 1-Scope 1.2-Fuhrpark-Plan-t</t>
  </si>
  <si>
    <t>Werk DE-Scope 2-Scope 2.1-Strom-Ist-t</t>
  </si>
  <si>
    <t>Werk DE-Scope 2-Scope 2.1-Strom-Plan-t</t>
  </si>
  <si>
    <t>Werk DE-Scope 3-Scope 3.1-Gekaufte Waren und DL-Ist-t</t>
  </si>
  <si>
    <t>Werk DE-Scope 3-Scope 3.1-Gekaufte Waren und DL-Plan-t</t>
  </si>
  <si>
    <t>Werk DE-Scope 3-Scope 3.3-Kraftstoff u. energiebez. Emissionen-Ist-t</t>
  </si>
  <si>
    <t>Werk DE-Scope 3-Scope 3.3-Kraftstoff u. energiebez. Emissionen-Plan-t</t>
  </si>
  <si>
    <t>Werk DE-Scope 3-Scope 3.5-Abfallaufkommen im Betrieb-Ist-t</t>
  </si>
  <si>
    <t>Werk DE-Scope 3-Scope 3.5-Abfallaufkommen im Betrieb-Plan-t</t>
  </si>
  <si>
    <t>Werk DE-Scope 3-Scope 3.6-Geschäftsreisen-Ist-t</t>
  </si>
  <si>
    <t>Werk DE-Scope 3-Scope 3.6-Geschäftsreisen-Plan-t</t>
  </si>
  <si>
    <t>Werk DE-Scope 3-Scope 3.7-Berufsverkehr der Mitarbeiter-Ist-t</t>
  </si>
  <si>
    <t>Werk DE-Scope 3-Scope 3.7-Berufsverkehr der Mitarbeiter-Plan-t</t>
  </si>
  <si>
    <t>Werk DE-Scope 3-Scope 3.9-Nachgelagerter Transport und Vertrieb-Ist-t</t>
  </si>
  <si>
    <t>Werk DE-Scope 3-Scope 3.9-Nachgelagerter Transport und Vertrieb-Plan-t</t>
  </si>
  <si>
    <t>Werk DE-Scope 3-Scope 3.12-Entsorgung verkaufter Produkte-Ist-t</t>
  </si>
  <si>
    <t>Werk DE-Scope 3-Scope 3.12-Entsorgung verkaufter Produkte-Plan-t</t>
  </si>
  <si>
    <t>Schweiz</t>
  </si>
  <si>
    <t>Werk CH</t>
  </si>
  <si>
    <t>Werk CZ-Scope 1-Scope 1.1-Erdgas-Ist-t</t>
  </si>
  <si>
    <t>Werk CZ-Scope 1-Scope 1.1-Erdgas-Plan-t</t>
  </si>
  <si>
    <t>Werk CZ-Scope 1-Scope 1.2-Fuhrpark-Ist-t</t>
  </si>
  <si>
    <t>Werk CZ-Scope 1-Scope 1.2-Fuhrpark-Plan-t</t>
  </si>
  <si>
    <t>Werk CZ-Scope 2-Scope 2.1-Strom-Ist-t</t>
  </si>
  <si>
    <t>Werk CZ-Scope 2-Scope 2.1-Strom-Plan-t</t>
  </si>
  <si>
    <t>Werk CZ-Scope 3-Scope 3.1-Gekaufte Waren und DL-Ist-t</t>
  </si>
  <si>
    <t>Werk CZ-Scope 3-Scope 3.1-Gekaufte Waren und DL-Plan-t</t>
  </si>
  <si>
    <t>Werk CZ-Scope 3-Scope 3.3-Kraftstoff u. energiebez. Emissionen-Ist-t</t>
  </si>
  <si>
    <t>Werk CZ-Scope 3-Scope 3.3-Kraftstoff u. energiebez. Emissionen-Plan-t</t>
  </si>
  <si>
    <t>Werk CZ-Scope 3-Scope 3.5-Abfallaufkommen im Betrieb-Ist-t</t>
  </si>
  <si>
    <t>Werk CZ-Scope 3-Scope 3.5-Abfallaufkommen im Betrieb-Plan-t</t>
  </si>
  <si>
    <t>Werk CZ-Scope 3-Scope 3.6-Geschäftsreisen-Ist-t</t>
  </si>
  <si>
    <t>Werk CZ-Scope 3-Scope 3.6-Geschäftsreisen-Plan-t</t>
  </si>
  <si>
    <t>Werk CZ-Scope 3-Scope 3.7-Berufsverkehr der Mitarbeiter-Ist-t</t>
  </si>
  <si>
    <t>Werk CZ-Scope 3-Scope 3.7-Berufsverkehr der Mitarbeiter-Plan-t</t>
  </si>
  <si>
    <t>Werk CZ-Scope 3-Scope 3.9-Nachgelagerter Transport und Vertrieb-Ist-t</t>
  </si>
  <si>
    <t>Werk CZ-Scope 3-Scope 3.9-Nachgelagerter Transport und Vertrieb-Plan-t</t>
  </si>
  <si>
    <t>Werk CZ-Scope 3-Scope 3.12-Entsorgung verkaufter Produkte-Ist-t</t>
  </si>
  <si>
    <t>Werk CZ-Scope 3-Scope 3.12-Entsorgung verkaufter Produkte-Plan-t</t>
  </si>
  <si>
    <t>Verwaltung &amp; Vertrieb</t>
  </si>
  <si>
    <t>Verwaltung &amp; Vertrieb-Scope 1-Scope 1.1-Erdgas-Ist-t</t>
  </si>
  <si>
    <t>Verwaltung &amp; Vertrieb-Scope 1-Scope 1.1-Erdgas-Plan-t</t>
  </si>
  <si>
    <t>Verwaltung &amp; Vertrieb-Scope 1-Scope 1.2-Fuhrpark-Ist-t</t>
  </si>
  <si>
    <t>Verwaltung &amp; Vertrieb-Scope 1-Scope 1.2-Fuhrpark-Plan-t</t>
  </si>
  <si>
    <t>Verwaltung &amp; Vertrieb-Scope 2-Scope 2.1-Strom-Ist-t</t>
  </si>
  <si>
    <t>Verwaltung &amp; Vertrieb-Scope 2-Scope 2.1-Strom-Plan-t</t>
  </si>
  <si>
    <t>Verwaltung &amp; Vertrieb-Scope 3-Scope 3.1-Gekaufte Waren und DL-Ist-t</t>
  </si>
  <si>
    <t>Verwaltung &amp; Vertrieb-Scope 3-Scope 3.1-Gekaufte Waren und DL-Plan-t</t>
  </si>
  <si>
    <t>Verwaltung &amp; Vertrieb-Scope 3-Scope 3.3-Kraftstoff u. energiebez. Emissionen-Ist-t</t>
  </si>
  <si>
    <t>Verwaltung &amp; Vertrieb-Scope 3-Scope 3.3-Kraftstoff u. energiebez. Emissionen-Plan-t</t>
  </si>
  <si>
    <t>Verwaltung &amp; Vertrieb-Scope 3-Scope 3.5-Abfallaufkommen im Betrieb-Ist-t</t>
  </si>
  <si>
    <t>Verwaltung &amp; Vertrieb-Scope 3-Scope 3.5-Abfallaufkommen im Betrieb-Plan-t</t>
  </si>
  <si>
    <t>Verwaltung &amp; Vertrieb-Scope 3-Scope 3.6-Geschäftsreisen-Ist-t</t>
  </si>
  <si>
    <t>Verwaltung &amp; Vertrieb-Scope 3-Scope 3.6-Geschäftsreisen-Plan-t</t>
  </si>
  <si>
    <t>Verwaltung &amp; Vertrieb-Scope 3-Scope 3.7-Berufsverkehr der Mitarbeiter-Ist-t</t>
  </si>
  <si>
    <t>Verwaltung &amp; Vertrieb-Scope 3-Scope 3.7-Berufsverkehr der Mitarbeiter-Plan-t</t>
  </si>
  <si>
    <t>Verwaltung &amp; Vertrieb-Scope 3-Scope 3.9-Nachgelagerter Transport und Vertrieb-Ist-t</t>
  </si>
  <si>
    <t>Verwaltung &amp; Vertrieb-Scope 3-Scope 3.9-Nachgelagerter Transport und Vertrieb-Plan-t</t>
  </si>
  <si>
    <t>Verwaltung &amp; Vertrieb-Scope 3-Scope 3.12-Entsorgung verkaufter Produkte-Ist-t</t>
  </si>
  <si>
    <t>Verwaltung &amp; Vertrieb-Scope 3-Scope 3.12-Entsorgung verkaufter Produkte-Plan-t</t>
  </si>
  <si>
    <t>Maßname</t>
  </si>
  <si>
    <t>Maßnahme 1</t>
  </si>
  <si>
    <t>Maßnahme 1 - Reisen</t>
  </si>
  <si>
    <t>Klimaneutrales Reisen</t>
  </si>
  <si>
    <t>Maßnahme 2</t>
  </si>
  <si>
    <t>Maßnahme 2 - Wägen</t>
  </si>
  <si>
    <t>Elektrifizierung Firmenwagenflotte</t>
  </si>
  <si>
    <t>Maßnahme 2.1 - Rest Wägen</t>
  </si>
  <si>
    <t>Kompensation CO2 Austoß E-Autos</t>
  </si>
  <si>
    <t>Maßnahme 3</t>
  </si>
  <si>
    <t>Maßnahme 3 - Grünstrom</t>
  </si>
  <si>
    <t>Bezug Grünstrom</t>
  </si>
  <si>
    <t>Maßnahme 4</t>
  </si>
  <si>
    <t>Maßnahme 4 - Erdgas</t>
  </si>
  <si>
    <t>Kompensation für Erdgas</t>
  </si>
  <si>
    <t>Maßnahme 5</t>
  </si>
  <si>
    <t>Maßnahme 5 - Scope 3.1</t>
  </si>
  <si>
    <t>Nachhaltige Wertkette</t>
  </si>
  <si>
    <t>Maßnahme 5 - Scope 3.3</t>
  </si>
  <si>
    <t>Maßnahme 5 - Scope 3.5</t>
  </si>
  <si>
    <t>Maßnahme 5 - Scope 3.7</t>
  </si>
  <si>
    <t>Maßnahme 5 - Scope 3.9</t>
  </si>
  <si>
    <t>Maßnahme 5 - Scope 3.12</t>
  </si>
  <si>
    <t>Jahr</t>
  </si>
  <si>
    <t>Land</t>
  </si>
  <si>
    <t>Wien</t>
  </si>
  <si>
    <t>Köln</t>
  </si>
  <si>
    <t>Basel</t>
  </si>
  <si>
    <t>Kategorie</t>
  </si>
  <si>
    <t>Ausstoß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</si>
</sst>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1"/>
      <name val="Arial"/>
    </font>
    <font>
      <sz val="11"/>
      <name val="Arial"/>
      <family val="2"/>
    </font>
    <font>
      <b/>
      <sz val="11"/>
      <name val="Arial"/>
      <family val="2"/>
    </font>
    <font>
      <b/>
      <sz val="11"/>
      <color theme="0"/>
      <name val="Arial"/>
      <family val="2"/>
    </font>
    <font>
      <sz val="11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3" fontId="0" fillId="0" borderId="0" xfId="0" applyNumberFormat="1"/>
    <xf numFmtId="3" fontId="1" fillId="0" borderId="0" xfId="0" applyNumberFormat="1" applyFont="1"/>
    <xf numFmtId="15" fontId="1" fillId="0" borderId="0" xfId="0" applyNumberFormat="1" applyFont="1"/>
    <xf numFmtId="15" fontId="0" fillId="0" borderId="0" xfId="0" applyNumberFormat="1"/>
    <xf numFmtId="3" fontId="0" fillId="2" borderId="0" xfId="0" applyNumberFormat="1" applyFill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3" fontId="1" fillId="2" borderId="0" xfId="0" applyNumberFormat="1" applyFont="1" applyFill="1"/>
    <xf numFmtId="2" fontId="0" fillId="0" borderId="0" xfId="1" applyNumberFormat="1" applyFont="1"/>
    <xf numFmtId="2" fontId="0" fillId="0" borderId="0" xfId="0" applyNumberFormat="1"/>
    <xf numFmtId="0" fontId="1" fillId="2" borderId="0" xfId="0" applyFont="1" applyFill="1"/>
    <xf numFmtId="2" fontId="1" fillId="0" borderId="0" xfId="1" applyNumberFormat="1" applyFont="1"/>
    <xf numFmtId="2" fontId="1" fillId="2" borderId="0" xfId="1" applyNumberFormat="1" applyFont="1" applyFill="1"/>
    <xf numFmtId="2" fontId="1" fillId="0" borderId="0" xfId="0" applyNumberFormat="1" applyFont="1"/>
    <xf numFmtId="2" fontId="1" fillId="2" borderId="0" xfId="0" applyNumberFormat="1" applyFont="1" applyFill="1"/>
  </cellXfs>
  <cellStyles count="2">
    <cellStyle name="Prozent" xfId="1" builtinId="5"/>
    <cellStyle name="Standard" xfId="0" builtinId="0"/>
  </cellStyles>
  <dxfs count="0"/>
  <tableStyles count="1" defaultTableStyle="TableStyleMedium9" defaultPivotStyle="PivotStyleLight16">
    <tableStyle name="Invisible" pivot="0" table="0" count="0" xr9:uid="{BF1059F5-6E55-42A9-97D3-998DCF6B2451}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FFF"/>
      <rgbColor rgb="00FFFFFF"/>
      <rgbColor rgb="00FFFFFF"/>
      <rgbColor rgb="00FFFFFF"/>
      <rgbColor rgb="005A5A5A"/>
      <rgbColor rgb="00FFFFFF"/>
      <rgbColor rgb="00FFFFFF"/>
      <rgbColor rgb="00FFFFFF"/>
      <rgbColor rgb="00DCEBFA"/>
      <rgbColor rgb="0000A5D7"/>
      <rgbColor rgb="00E6E6E6"/>
      <rgbColor rgb="0073BEE1"/>
      <rgbColor rgb="0000647D"/>
      <rgbColor rgb="00D2D2D2"/>
      <rgbColor rgb="00FFFFFF"/>
      <rgbColor rgb="0005415A"/>
      <rgbColor rgb="00FFFFFF"/>
      <rgbColor rgb="00000000"/>
      <rgbColor rgb="008C8C8C"/>
      <rgbColor rgb="00000000"/>
      <rgbColor rgb="00008CC8"/>
      <rgbColor rgb="00E6E6E6"/>
      <rgbColor rgb="00B4B4B4"/>
      <rgbColor rgb="00969696"/>
      <rgbColor rgb="00DCEBFA"/>
      <rgbColor rgb="00AFD7EB"/>
      <rgbColor rgb="0073BEE1"/>
      <rgbColor rgb="0000A5D7"/>
      <rgbColor rgb="00E6E6E6"/>
      <rgbColor rgb="005A5A5A"/>
      <rgbColor rgb="00464646"/>
      <rgbColor rgb="0005415A"/>
      <rgbColor rgb="00FFFFFF"/>
      <rgbColor rgb="00FFFFFF"/>
      <rgbColor rgb="00FFFFFF"/>
      <rgbColor rgb="00FFFFFF"/>
      <rgbColor rgb="00FFFFFF"/>
      <rgbColor rgb="00FFFFFF"/>
      <rgbColor rgb="00FFFFFF"/>
      <rgbColor rgb="00FFFFFF"/>
      <rgbColor rgb="003C87A0"/>
      <rgbColor rgb="0082AFBE"/>
      <rgbColor rgb="00FFFFFF"/>
      <rgbColor rgb="00FFFFFF"/>
      <rgbColor rgb="00FFFFFF"/>
      <rgbColor rgb="00AFD7EB"/>
      <rgbColor rgb="00464646"/>
      <rgbColor rgb="00FFFFFF"/>
      <rgbColor rgb="00008CC8"/>
      <rgbColor rgb="00A0BECD"/>
      <rgbColor rgb="00010000"/>
      <rgbColor rgb="008C8C8C"/>
      <rgbColor rgb="00000000"/>
      <rgbColor rgb="00FFFFFF"/>
      <rgbColor rgb="00B4B4B4"/>
      <rgbColor rgb="00969696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calcChain" Target="calcChain.xml"/><Relationship Id="rId19" Type="http://schemas.openxmlformats.org/officeDocument/2006/relationships/customXml" Target="../customXml/item9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8AC5A9-5CDE-44DD-AA87-0705A8E62DFC}" name="Tabelle1" displayName="Tabelle1" ref="A1:D22" totalsRowShown="0">
  <autoFilter ref="A1:D22" xr:uid="{EA8AC5A9-5CDE-44DD-AA87-0705A8E62DFC}"/>
  <tableColumns count="4">
    <tableColumn id="1" xr3:uid="{140FD22D-4119-4385-8E71-29D6C4DAE06D}" name="Scope Level"/>
    <tableColumn id="2" xr3:uid="{7E9D354F-651A-40A5-B451-69C6498F03F7}" name="Scope Sublevel"/>
    <tableColumn id="3" xr3:uid="{F7AA3986-474B-43A2-8851-E053DCFE4C54}" name="Beschreibung"/>
    <tableColumn id="4" xr3:uid="{ADDEBACA-ABB2-469D-8053-D39C96CB2C5C}" name="Kategori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Larissa-Design">
  <a:themeElements>
    <a:clrScheme name="Horvath Farbschema">
      <a:dk1>
        <a:srgbClr val="000000"/>
      </a:dk1>
      <a:lt1>
        <a:srgbClr val="FFFFFF"/>
      </a:lt1>
      <a:dk2>
        <a:srgbClr val="000000"/>
      </a:dk2>
      <a:lt2>
        <a:srgbClr val="8C8C8C"/>
      </a:lt2>
      <a:accent1>
        <a:srgbClr val="008CC8"/>
      </a:accent1>
      <a:accent2>
        <a:srgbClr val="E6E6E6"/>
      </a:accent2>
      <a:accent3>
        <a:srgbClr val="B4B4B4"/>
      </a:accent3>
      <a:accent4>
        <a:srgbClr val="969696"/>
      </a:accent4>
      <a:accent5>
        <a:srgbClr val="787878"/>
      </a:accent5>
      <a:accent6>
        <a:srgbClr val="05415A"/>
      </a:accent6>
      <a:hlink>
        <a:srgbClr val="464646"/>
      </a:hlink>
      <a:folHlink>
        <a:srgbClr val="B4B4B4"/>
      </a:folHlink>
    </a:clrScheme>
    <a:fontScheme name="Horváth Standard 1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EBF16-8402-4384-8092-10EEBAB8A7CB}">
  <dimension ref="B1:X127"/>
  <sheetViews>
    <sheetView tabSelected="1" zoomScale="80" zoomScaleNormal="80" workbookViewId="0">
      <pane ySplit="4" topLeftCell="A38" activePane="bottomLeft" state="frozen"/>
      <selection pane="bottomLeft" activeCell="H65" sqref="H65"/>
    </sheetView>
  </sheetViews>
  <sheetFormatPr defaultColWidth="9" defaultRowHeight="14.25"/>
  <cols>
    <col min="2" max="2" width="27.75" customWidth="1"/>
    <col min="3" max="3" width="22.875" customWidth="1"/>
    <col min="4" max="5" width="12.875" customWidth="1"/>
    <col min="6" max="6" width="33.5" bestFit="1" customWidth="1"/>
    <col min="7" max="8" width="12.875" customWidth="1"/>
    <col min="9" max="9" width="75.375" hidden="1" customWidth="1"/>
    <col min="10" max="10" width="10.75" bestFit="1" customWidth="1"/>
    <col min="11" max="23" width="9.75" bestFit="1" customWidth="1"/>
  </cols>
  <sheetData>
    <row r="1" spans="2:23" s="2" customFormat="1" ht="15">
      <c r="B1" s="8"/>
      <c r="C1" s="8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10"/>
    </row>
    <row r="2" spans="2:23" s="2" customFormat="1" ht="15">
      <c r="B2" s="8"/>
      <c r="C2" s="8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10"/>
    </row>
    <row r="3" spans="2:23" s="2" customFormat="1" ht="15">
      <c r="B3" s="8"/>
      <c r="C3" s="8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10"/>
    </row>
    <row r="4" spans="2:23" s="2" customFormat="1" ht="15">
      <c r="B4" s="8" t="s">
        <v>0</v>
      </c>
      <c r="C4" s="8" t="s">
        <v>1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7</v>
      </c>
      <c r="J4" s="9">
        <v>2017</v>
      </c>
      <c r="K4" s="9">
        <v>2018</v>
      </c>
      <c r="L4" s="9">
        <v>2019</v>
      </c>
      <c r="M4" s="9">
        <v>2020</v>
      </c>
      <c r="N4" s="9">
        <v>2021</v>
      </c>
      <c r="O4" s="9">
        <v>2022</v>
      </c>
      <c r="P4" s="9">
        <v>2023</v>
      </c>
      <c r="Q4" s="9">
        <v>2024</v>
      </c>
      <c r="R4" s="9">
        <v>2025</v>
      </c>
      <c r="S4" s="9">
        <v>2026</v>
      </c>
      <c r="T4" s="9">
        <v>2027</v>
      </c>
      <c r="U4" s="9">
        <v>2028</v>
      </c>
      <c r="V4" s="9">
        <v>2029</v>
      </c>
      <c r="W4" s="10">
        <v>2030</v>
      </c>
    </row>
    <row r="5" spans="2:23">
      <c r="B5" s="1" t="s">
        <v>8</v>
      </c>
      <c r="C5" t="s">
        <v>9</v>
      </c>
      <c r="D5" s="1" t="s">
        <v>10</v>
      </c>
      <c r="E5" s="1" t="s">
        <v>11</v>
      </c>
      <c r="F5" s="1" t="s">
        <v>12</v>
      </c>
      <c r="G5" s="1" t="s">
        <v>13</v>
      </c>
      <c r="H5" s="1" t="s">
        <v>14</v>
      </c>
      <c r="I5" s="1" t="s">
        <v>15</v>
      </c>
      <c r="J5" s="3">
        <v>4899.0752999999995</v>
      </c>
      <c r="K5" s="3">
        <v>5175.9917999999998</v>
      </c>
      <c r="L5" s="4">
        <v>4895.3204999999998</v>
      </c>
      <c r="M5" s="11">
        <v>4931.4604499999996</v>
      </c>
      <c r="N5" s="3"/>
      <c r="O5" s="3"/>
      <c r="P5" s="3"/>
      <c r="Q5" s="3"/>
      <c r="R5" s="3"/>
      <c r="S5" s="3"/>
      <c r="T5" s="3"/>
      <c r="U5" s="3"/>
      <c r="V5" s="3"/>
      <c r="W5" s="3"/>
    </row>
    <row r="6" spans="2:23">
      <c r="B6" s="1" t="s">
        <v>8</v>
      </c>
      <c r="C6" t="s">
        <v>9</v>
      </c>
      <c r="D6" s="1" t="s">
        <v>10</v>
      </c>
      <c r="E6" s="1" t="s">
        <v>11</v>
      </c>
      <c r="F6" s="1" t="s">
        <v>12</v>
      </c>
      <c r="G6" s="1" t="s">
        <v>16</v>
      </c>
      <c r="H6" s="1" t="s">
        <v>14</v>
      </c>
      <c r="I6" s="1" t="s">
        <v>17</v>
      </c>
      <c r="J6" s="3"/>
      <c r="K6" s="3"/>
      <c r="L6" s="4">
        <v>5384.8525500000005</v>
      </c>
      <c r="M6" s="11">
        <v>5424.606495</v>
      </c>
      <c r="N6" s="3">
        <v>5671.1795174999997</v>
      </c>
      <c r="O6" s="3">
        <v>4438.3144050000001</v>
      </c>
      <c r="P6" s="3">
        <v>3698.5953374999999</v>
      </c>
      <c r="Q6" s="3">
        <v>2958.8762699999997</v>
      </c>
      <c r="R6" s="3">
        <v>2191.7602000000002</v>
      </c>
      <c r="S6" s="3">
        <v>1753.4081600000002</v>
      </c>
      <c r="T6" s="3">
        <v>1315.0561199999997</v>
      </c>
      <c r="U6" s="3">
        <v>876.70408000000032</v>
      </c>
      <c r="V6" s="3">
        <v>438.35204000000016</v>
      </c>
      <c r="W6" s="3">
        <v>0</v>
      </c>
    </row>
    <row r="7" spans="2:23">
      <c r="B7" s="1" t="s">
        <v>8</v>
      </c>
      <c r="C7" t="s">
        <v>9</v>
      </c>
      <c r="D7" s="1" t="s">
        <v>10</v>
      </c>
      <c r="E7" s="1" t="s">
        <v>18</v>
      </c>
      <c r="F7" s="1" t="s">
        <v>19</v>
      </c>
      <c r="G7" s="1" t="s">
        <v>13</v>
      </c>
      <c r="H7" s="1" t="s">
        <v>14</v>
      </c>
      <c r="I7" s="1" t="s">
        <v>20</v>
      </c>
      <c r="J7" s="3">
        <v>941.51609999999994</v>
      </c>
      <c r="K7" s="3">
        <v>1066.3632</v>
      </c>
      <c r="L7" s="4">
        <v>1114.0491599999998</v>
      </c>
      <c r="M7" s="11">
        <v>983.52292499999999</v>
      </c>
      <c r="N7" s="3"/>
      <c r="O7" s="3"/>
      <c r="P7" s="3"/>
      <c r="Q7" s="3"/>
      <c r="R7" s="3"/>
      <c r="S7" s="3"/>
      <c r="T7" s="3"/>
      <c r="U7" s="3"/>
      <c r="V7" s="3"/>
      <c r="W7" s="3"/>
    </row>
    <row r="8" spans="2:23">
      <c r="B8" s="1" t="s">
        <v>8</v>
      </c>
      <c r="C8" t="s">
        <v>9</v>
      </c>
      <c r="D8" s="1" t="s">
        <v>10</v>
      </c>
      <c r="E8" s="1" t="s">
        <v>18</v>
      </c>
      <c r="F8" s="1" t="s">
        <v>19</v>
      </c>
      <c r="G8" s="1" t="s">
        <v>16</v>
      </c>
      <c r="H8" s="1" t="s">
        <v>14</v>
      </c>
      <c r="I8" s="1" t="s">
        <v>21</v>
      </c>
      <c r="J8" s="3"/>
      <c r="K8" s="3"/>
      <c r="L8" s="4">
        <v>1002.6442439999998</v>
      </c>
      <c r="M8" s="11">
        <v>934.34677875</v>
      </c>
      <c r="N8" s="3">
        <v>786.81833999999992</v>
      </c>
      <c r="O8" s="3">
        <v>590.11375499999997</v>
      </c>
      <c r="P8" s="3">
        <v>393.40917000000002</v>
      </c>
      <c r="Q8" s="3">
        <v>196.70458499999992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</row>
    <row r="9" spans="2:23">
      <c r="B9" s="1" t="s">
        <v>8</v>
      </c>
      <c r="C9" t="s">
        <v>9</v>
      </c>
      <c r="D9" s="1" t="s">
        <v>22</v>
      </c>
      <c r="E9" s="1" t="s">
        <v>23</v>
      </c>
      <c r="F9" s="1" t="s">
        <v>24</v>
      </c>
      <c r="G9" s="1" t="s">
        <v>13</v>
      </c>
      <c r="H9" s="1" t="s">
        <v>14</v>
      </c>
      <c r="I9" s="1" t="s">
        <v>25</v>
      </c>
      <c r="J9" s="3">
        <v>11230.6068</v>
      </c>
      <c r="K9" s="3">
        <v>11101.066200000001</v>
      </c>
      <c r="L9" s="4">
        <v>12030.379199999999</v>
      </c>
      <c r="M9" s="11">
        <v>11579.803199999998</v>
      </c>
      <c r="N9" s="3"/>
      <c r="O9" s="3"/>
      <c r="P9" s="3"/>
      <c r="Q9" s="3"/>
      <c r="R9" s="3"/>
      <c r="S9" s="3"/>
      <c r="T9" s="3"/>
      <c r="U9" s="3"/>
      <c r="V9" s="3"/>
      <c r="W9" s="3"/>
    </row>
    <row r="10" spans="2:23">
      <c r="B10" s="1" t="s">
        <v>8</v>
      </c>
      <c r="C10" t="s">
        <v>9</v>
      </c>
      <c r="D10" s="1" t="s">
        <v>22</v>
      </c>
      <c r="E10" s="1" t="s">
        <v>23</v>
      </c>
      <c r="F10" s="1" t="s">
        <v>24</v>
      </c>
      <c r="G10" s="1" t="s">
        <v>16</v>
      </c>
      <c r="H10" s="1" t="s">
        <v>14</v>
      </c>
      <c r="I10" s="1" t="s">
        <v>26</v>
      </c>
      <c r="J10" s="3"/>
      <c r="K10" s="3"/>
      <c r="L10" s="4">
        <v>10768.034214000001</v>
      </c>
      <c r="M10" s="11">
        <v>10435.002228000001</v>
      </c>
      <c r="N10" s="3">
        <v>11000.813039999999</v>
      </c>
      <c r="O10" s="3">
        <v>1157.9803199999988</v>
      </c>
      <c r="P10" s="3">
        <v>1157.9803199999988</v>
      </c>
      <c r="Q10" s="3">
        <v>1157.9803199999988</v>
      </c>
      <c r="R10" s="3">
        <v>1157.9803199999988</v>
      </c>
      <c r="S10" s="3">
        <v>1157.9803199999988</v>
      </c>
      <c r="T10" s="3">
        <v>1157.9803199999988</v>
      </c>
      <c r="U10" s="3">
        <v>1157.9803199999988</v>
      </c>
      <c r="V10" s="3">
        <v>1157.9803199999988</v>
      </c>
      <c r="W10" s="3">
        <v>1157.9803199999988</v>
      </c>
    </row>
    <row r="11" spans="2:23">
      <c r="B11" s="1" t="s">
        <v>8</v>
      </c>
      <c r="C11" t="s">
        <v>9</v>
      </c>
      <c r="D11" s="1" t="s">
        <v>27</v>
      </c>
      <c r="E11" s="1" t="s">
        <v>28</v>
      </c>
      <c r="F11" s="1" t="s">
        <v>29</v>
      </c>
      <c r="G11" s="1" t="s">
        <v>13</v>
      </c>
      <c r="H11" s="1" t="s">
        <v>14</v>
      </c>
      <c r="I11" s="1" t="s">
        <v>30</v>
      </c>
      <c r="J11" s="3">
        <v>35682.803099999997</v>
      </c>
      <c r="K11" s="3">
        <v>36345.525299999994</v>
      </c>
      <c r="L11" s="4">
        <v>32828.216399999998</v>
      </c>
      <c r="M11" s="11">
        <v>35984.829825000001</v>
      </c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2:23">
      <c r="B12" s="1" t="s">
        <v>8</v>
      </c>
      <c r="C12" t="s">
        <v>9</v>
      </c>
      <c r="D12" s="1" t="s">
        <v>27</v>
      </c>
      <c r="E12" s="1" t="s">
        <v>28</v>
      </c>
      <c r="F12" s="1" t="s">
        <v>29</v>
      </c>
      <c r="G12" s="1" t="s">
        <v>16</v>
      </c>
      <c r="H12" s="1" t="s">
        <v>14</v>
      </c>
      <c r="I12" s="1" t="s">
        <v>31</v>
      </c>
      <c r="J12" s="3"/>
      <c r="K12" s="3"/>
      <c r="L12" s="4">
        <v>37072.435805999994</v>
      </c>
      <c r="M12" s="11">
        <v>39583.312807500006</v>
      </c>
      <c r="N12" s="3">
        <v>41382.554298750001</v>
      </c>
      <c r="O12" s="3">
        <v>32386.346842500003</v>
      </c>
      <c r="P12" s="3">
        <v>26988.622368749999</v>
      </c>
      <c r="Q12" s="3">
        <v>23390.139386249997</v>
      </c>
      <c r="R12" s="3">
        <v>20791.23501</v>
      </c>
      <c r="S12" s="3">
        <v>19191.909240000001</v>
      </c>
      <c r="T12" s="3">
        <v>17592.583470000001</v>
      </c>
      <c r="U12" s="3">
        <v>15993.2577</v>
      </c>
      <c r="V12" s="3">
        <v>14393.931930000001</v>
      </c>
      <c r="W12" s="3">
        <v>15993.2577</v>
      </c>
    </row>
    <row r="13" spans="2:23">
      <c r="B13" s="1" t="s">
        <v>8</v>
      </c>
      <c r="C13" t="s">
        <v>9</v>
      </c>
      <c r="D13" s="1" t="s">
        <v>27</v>
      </c>
      <c r="E13" s="1" t="s">
        <v>32</v>
      </c>
      <c r="F13" s="1" t="s">
        <v>33</v>
      </c>
      <c r="G13" s="1" t="s">
        <v>13</v>
      </c>
      <c r="H13" s="1" t="s">
        <v>14</v>
      </c>
      <c r="I13" s="1" t="s">
        <v>34</v>
      </c>
      <c r="J13" s="3">
        <v>1119.8691000000001</v>
      </c>
      <c r="K13" s="3">
        <v>1139.5817999999999</v>
      </c>
      <c r="L13" s="4">
        <v>1075.7501999999999</v>
      </c>
      <c r="M13" s="11">
        <v>1111.655475</v>
      </c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2:23">
      <c r="B14" s="1" t="s">
        <v>8</v>
      </c>
      <c r="C14" t="s">
        <v>9</v>
      </c>
      <c r="D14" s="1" t="s">
        <v>27</v>
      </c>
      <c r="E14" s="1" t="s">
        <v>32</v>
      </c>
      <c r="F14" s="1" t="s">
        <v>33</v>
      </c>
      <c r="G14" s="1" t="s">
        <v>16</v>
      </c>
      <c r="H14" s="1" t="s">
        <v>14</v>
      </c>
      <c r="I14" s="1" t="s">
        <v>35</v>
      </c>
      <c r="J14" s="3"/>
      <c r="K14" s="3"/>
      <c r="L14" s="4">
        <v>1021.96269</v>
      </c>
      <c r="M14" s="11">
        <v>1056.0727012499999</v>
      </c>
      <c r="N14" s="3">
        <v>1278.4037962499997</v>
      </c>
      <c r="O14" s="3">
        <v>1000.4899275</v>
      </c>
      <c r="P14" s="3">
        <v>833.74160625000002</v>
      </c>
      <c r="Q14" s="3">
        <v>722.57605875000002</v>
      </c>
      <c r="R14" s="3">
        <v>642.28983000000005</v>
      </c>
      <c r="S14" s="3">
        <v>592.8829199999999</v>
      </c>
      <c r="T14" s="3">
        <v>543.47601000000009</v>
      </c>
      <c r="U14" s="3">
        <v>494.06909999999999</v>
      </c>
      <c r="V14" s="3">
        <v>444.66219000000001</v>
      </c>
      <c r="W14" s="3">
        <v>494.06909999999999</v>
      </c>
    </row>
    <row r="15" spans="2:23">
      <c r="B15" s="1" t="s">
        <v>8</v>
      </c>
      <c r="C15" t="s">
        <v>9</v>
      </c>
      <c r="D15" s="1" t="s">
        <v>27</v>
      </c>
      <c r="E15" s="1" t="s">
        <v>36</v>
      </c>
      <c r="F15" s="1" t="s">
        <v>37</v>
      </c>
      <c r="G15" s="1" t="s">
        <v>13</v>
      </c>
      <c r="H15" s="1" t="s">
        <v>14</v>
      </c>
      <c r="I15" s="1" t="s">
        <v>38</v>
      </c>
      <c r="J15" s="3">
        <v>106.0731</v>
      </c>
      <c r="K15" s="3">
        <v>113.58269999999999</v>
      </c>
      <c r="L15" s="4">
        <v>141.74369999999999</v>
      </c>
      <c r="M15" s="11">
        <v>118.51087499999998</v>
      </c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2:23">
      <c r="B16" s="1" t="s">
        <v>8</v>
      </c>
      <c r="C16" t="s">
        <v>9</v>
      </c>
      <c r="D16" s="1" t="s">
        <v>27</v>
      </c>
      <c r="E16" s="1" t="s">
        <v>36</v>
      </c>
      <c r="F16" s="1" t="s">
        <v>37</v>
      </c>
      <c r="G16" s="1" t="s">
        <v>16</v>
      </c>
      <c r="H16" s="1" t="s">
        <v>14</v>
      </c>
      <c r="I16" s="1" t="s">
        <v>39</v>
      </c>
      <c r="J16" s="3"/>
      <c r="K16" s="3"/>
      <c r="L16" s="4">
        <v>140.32626299999998</v>
      </c>
      <c r="M16" s="11">
        <v>117.32576624999999</v>
      </c>
      <c r="N16" s="3">
        <v>136.28750624999995</v>
      </c>
      <c r="O16" s="3">
        <v>106.65978749999999</v>
      </c>
      <c r="P16" s="3">
        <v>88.883156249999985</v>
      </c>
      <c r="Q16" s="3">
        <v>77.032068749999993</v>
      </c>
      <c r="R16" s="3">
        <v>68.472949999999997</v>
      </c>
      <c r="S16" s="3">
        <v>63.205799999999989</v>
      </c>
      <c r="T16" s="3">
        <v>57.938649999999996</v>
      </c>
      <c r="U16" s="3">
        <v>52.671499999999995</v>
      </c>
      <c r="V16" s="3">
        <v>47.404350000000001</v>
      </c>
      <c r="W16" s="3">
        <v>52.671499999999995</v>
      </c>
    </row>
    <row r="17" spans="2:23">
      <c r="B17" s="1" t="s">
        <v>8</v>
      </c>
      <c r="C17" t="s">
        <v>9</v>
      </c>
      <c r="D17" s="1" t="s">
        <v>27</v>
      </c>
      <c r="E17" s="1" t="s">
        <v>40</v>
      </c>
      <c r="F17" s="1" t="s">
        <v>41</v>
      </c>
      <c r="G17" s="1" t="s">
        <v>13</v>
      </c>
      <c r="H17" s="1" t="s">
        <v>14</v>
      </c>
      <c r="I17" s="1" t="s">
        <v>42</v>
      </c>
      <c r="J17" s="3">
        <v>1619.2574999999999</v>
      </c>
      <c r="K17" s="3">
        <v>296.62919999999997</v>
      </c>
      <c r="L17" s="4">
        <v>0</v>
      </c>
      <c r="M17" s="11">
        <v>0</v>
      </c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2:23">
      <c r="B18" s="1" t="s">
        <v>8</v>
      </c>
      <c r="C18" t="s">
        <v>9</v>
      </c>
      <c r="D18" s="1" t="s">
        <v>27</v>
      </c>
      <c r="E18" s="1" t="s">
        <v>40</v>
      </c>
      <c r="F18" s="1" t="s">
        <v>41</v>
      </c>
      <c r="G18" s="1" t="s">
        <v>16</v>
      </c>
      <c r="H18" s="1" t="s">
        <v>14</v>
      </c>
      <c r="I18" s="1" t="s">
        <v>43</v>
      </c>
      <c r="J18" s="3"/>
      <c r="K18" s="3"/>
      <c r="L18" s="4">
        <v>0</v>
      </c>
      <c r="M18" s="11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</row>
    <row r="19" spans="2:23">
      <c r="B19" s="1" t="s">
        <v>8</v>
      </c>
      <c r="C19" t="s">
        <v>9</v>
      </c>
      <c r="D19" s="1" t="s">
        <v>27</v>
      </c>
      <c r="E19" s="1" t="s">
        <v>44</v>
      </c>
      <c r="F19" s="1" t="s">
        <v>45</v>
      </c>
      <c r="G19" s="1" t="s">
        <v>13</v>
      </c>
      <c r="H19" s="1" t="s">
        <v>14</v>
      </c>
      <c r="I19" s="1" t="s">
        <v>46</v>
      </c>
      <c r="J19" s="3">
        <v>2113.0137</v>
      </c>
      <c r="K19" s="3">
        <v>1895.2353000000001</v>
      </c>
      <c r="L19" s="4">
        <v>1746.9206999999999</v>
      </c>
      <c r="M19" s="11">
        <v>1834.9238249999999</v>
      </c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2:23">
      <c r="B20" s="1" t="s">
        <v>8</v>
      </c>
      <c r="C20" t="s">
        <v>9</v>
      </c>
      <c r="D20" s="1" t="s">
        <v>27</v>
      </c>
      <c r="E20" s="1" t="s">
        <v>44</v>
      </c>
      <c r="F20" s="1" t="s">
        <v>45</v>
      </c>
      <c r="G20" s="1" t="s">
        <v>16</v>
      </c>
      <c r="H20" s="1" t="s">
        <v>14</v>
      </c>
      <c r="I20" s="1" t="s">
        <v>47</v>
      </c>
      <c r="J20" s="3"/>
      <c r="K20" s="3"/>
      <c r="L20" s="4">
        <v>1799.328321</v>
      </c>
      <c r="M20" s="11">
        <v>1889.9715397499999</v>
      </c>
      <c r="N20" s="3">
        <v>2110.1623987499997</v>
      </c>
      <c r="O20" s="3">
        <v>1651.4314425</v>
      </c>
      <c r="P20" s="3">
        <v>1376.1928687499999</v>
      </c>
      <c r="Q20" s="3">
        <v>1192.70048625</v>
      </c>
      <c r="R20" s="3">
        <v>1060.17821</v>
      </c>
      <c r="S20" s="3">
        <v>978.62603999999999</v>
      </c>
      <c r="T20" s="3">
        <v>897.07387000000006</v>
      </c>
      <c r="U20" s="3">
        <v>815.52170000000001</v>
      </c>
      <c r="V20" s="3">
        <v>733.96952999999996</v>
      </c>
      <c r="W20" s="3">
        <v>815.52170000000001</v>
      </c>
    </row>
    <row r="21" spans="2:23">
      <c r="B21" s="1" t="s">
        <v>8</v>
      </c>
      <c r="C21" t="s">
        <v>9</v>
      </c>
      <c r="D21" s="1" t="s">
        <v>27</v>
      </c>
      <c r="E21" s="1" t="s">
        <v>48</v>
      </c>
      <c r="F21" s="1" t="s">
        <v>49</v>
      </c>
      <c r="G21" s="1" t="s">
        <v>13</v>
      </c>
      <c r="H21" s="1" t="s">
        <v>14</v>
      </c>
      <c r="I21" s="1" t="s">
        <v>50</v>
      </c>
      <c r="J21" s="4" t="s">
        <v>51</v>
      </c>
      <c r="K21" s="4">
        <f>L21*1.05</f>
        <v>26087.294362500001</v>
      </c>
      <c r="L21" s="4">
        <v>24845.042249999999</v>
      </c>
      <c r="M21" s="11">
        <v>24845.042249999999</v>
      </c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2:23">
      <c r="B22" s="1" t="s">
        <v>8</v>
      </c>
      <c r="C22" t="s">
        <v>9</v>
      </c>
      <c r="D22" s="1" t="s">
        <v>27</v>
      </c>
      <c r="E22" s="1" t="s">
        <v>48</v>
      </c>
      <c r="F22" s="1" t="s">
        <v>49</v>
      </c>
      <c r="G22" s="1" t="s">
        <v>16</v>
      </c>
      <c r="H22" s="1" t="s">
        <v>14</v>
      </c>
      <c r="I22" s="1" t="s">
        <v>52</v>
      </c>
      <c r="J22" s="3"/>
      <c r="K22" s="3"/>
      <c r="L22" s="4">
        <v>26087.294362500001</v>
      </c>
      <c r="M22" s="11">
        <v>26087.294362500001</v>
      </c>
      <c r="N22" s="3">
        <v>28571.798587499994</v>
      </c>
      <c r="O22" s="3">
        <v>22360.538024999998</v>
      </c>
      <c r="P22" s="3">
        <v>18633.781687499999</v>
      </c>
      <c r="Q22" s="3">
        <v>16149.2774625</v>
      </c>
      <c r="R22" s="3">
        <v>14354.9133</v>
      </c>
      <c r="S22" s="3">
        <v>13250.689200000001</v>
      </c>
      <c r="T22" s="3">
        <v>12146.465100000001</v>
      </c>
      <c r="U22" s="3">
        <v>11042.241</v>
      </c>
      <c r="V22" s="3">
        <v>9938.0169000000005</v>
      </c>
      <c r="W22" s="3">
        <v>11042.241</v>
      </c>
    </row>
    <row r="23" spans="2:23">
      <c r="B23" s="1" t="s">
        <v>8</v>
      </c>
      <c r="C23" t="s">
        <v>9</v>
      </c>
      <c r="D23" s="1" t="s">
        <v>27</v>
      </c>
      <c r="E23" s="1" t="s">
        <v>53</v>
      </c>
      <c r="F23" s="1" t="s">
        <v>54</v>
      </c>
      <c r="G23" s="1" t="s">
        <v>13</v>
      </c>
      <c r="H23" s="1" t="s">
        <v>14</v>
      </c>
      <c r="I23" s="1" t="s">
        <v>55</v>
      </c>
      <c r="J23" s="3">
        <v>0</v>
      </c>
      <c r="K23" s="3">
        <v>0</v>
      </c>
      <c r="L23" s="4">
        <v>718.10550000000001</v>
      </c>
      <c r="M23" s="11">
        <v>179.526375</v>
      </c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2:23">
      <c r="B24" s="1" t="s">
        <v>8</v>
      </c>
      <c r="C24" t="s">
        <v>9</v>
      </c>
      <c r="D24" s="1" t="s">
        <v>27</v>
      </c>
      <c r="E24" s="1" t="s">
        <v>53</v>
      </c>
      <c r="F24" s="1" t="s">
        <v>54</v>
      </c>
      <c r="G24" s="1" t="s">
        <v>16</v>
      </c>
      <c r="H24" s="1" t="s">
        <v>14</v>
      </c>
      <c r="I24" s="1" t="s">
        <v>56</v>
      </c>
      <c r="J24" s="3"/>
      <c r="K24" s="3"/>
      <c r="L24" s="4">
        <v>754.01077500000008</v>
      </c>
      <c r="M24" s="11">
        <v>188.50269375000002</v>
      </c>
      <c r="N24" s="3">
        <v>206.45533124999997</v>
      </c>
      <c r="O24" s="3">
        <v>161.57373749999999</v>
      </c>
      <c r="P24" s="3">
        <v>134.64478124999999</v>
      </c>
      <c r="Q24" s="3">
        <v>116.69214375</v>
      </c>
      <c r="R24" s="3">
        <v>103.72635000000001</v>
      </c>
      <c r="S24" s="3">
        <v>95.747399999999999</v>
      </c>
      <c r="T24" s="3">
        <v>87.768450000000016</v>
      </c>
      <c r="U24" s="3">
        <v>79.789500000000004</v>
      </c>
      <c r="V24" s="3">
        <v>71.810550000000006</v>
      </c>
      <c r="W24" s="3">
        <v>79.789500000000004</v>
      </c>
    </row>
    <row r="25" spans="2:23">
      <c r="B25" s="1" t="s">
        <v>57</v>
      </c>
      <c r="C25" t="s">
        <v>58</v>
      </c>
      <c r="D25" s="1" t="s">
        <v>10</v>
      </c>
      <c r="E25" s="1" t="s">
        <v>11</v>
      </c>
      <c r="F25" s="1" t="s">
        <v>12</v>
      </c>
      <c r="G25" s="1" t="s">
        <v>13</v>
      </c>
      <c r="H25" s="1" t="s">
        <v>14</v>
      </c>
      <c r="I25" s="1" t="s">
        <v>59</v>
      </c>
      <c r="J25" s="3">
        <v>3810.3918999999992</v>
      </c>
      <c r="K25" s="3">
        <v>4025.7713999999996</v>
      </c>
      <c r="L25" s="4">
        <v>3807.4714999999997</v>
      </c>
      <c r="M25" s="11">
        <v>3835.5803499999997</v>
      </c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2:23">
      <c r="B26" s="1" t="s">
        <v>57</v>
      </c>
      <c r="C26" t="s">
        <v>58</v>
      </c>
      <c r="D26" s="1" t="s">
        <v>10</v>
      </c>
      <c r="E26" s="1" t="s">
        <v>11</v>
      </c>
      <c r="F26" s="1" t="s">
        <v>12</v>
      </c>
      <c r="G26" s="1" t="s">
        <v>16</v>
      </c>
      <c r="H26" s="1" t="s">
        <v>14</v>
      </c>
      <c r="I26" s="1" t="s">
        <v>60</v>
      </c>
      <c r="J26" s="3"/>
      <c r="K26" s="3"/>
      <c r="L26" s="4">
        <v>4188.2186499999998</v>
      </c>
      <c r="M26" s="11">
        <v>4219.1383850000002</v>
      </c>
      <c r="N26" s="3">
        <v>4410.9174024999993</v>
      </c>
      <c r="O26" s="3">
        <v>3452.0223149999997</v>
      </c>
      <c r="P26" s="3">
        <v>2876.6852624999997</v>
      </c>
      <c r="Q26" s="3">
        <v>2301.3482099999997</v>
      </c>
      <c r="R26" s="3">
        <v>1917.7901749999999</v>
      </c>
      <c r="S26" s="3">
        <v>1534.2321400000001</v>
      </c>
      <c r="T26" s="3">
        <v>1150.6741049999996</v>
      </c>
      <c r="U26" s="3">
        <v>767.11607000000015</v>
      </c>
      <c r="V26" s="3">
        <v>383.55803500000007</v>
      </c>
      <c r="W26" s="3">
        <v>0</v>
      </c>
    </row>
    <row r="27" spans="2:23">
      <c r="B27" s="1" t="s">
        <v>57</v>
      </c>
      <c r="C27" t="s">
        <v>58</v>
      </c>
      <c r="D27" s="1" t="s">
        <v>10</v>
      </c>
      <c r="E27" s="1" t="s">
        <v>18</v>
      </c>
      <c r="F27" s="1" t="s">
        <v>19</v>
      </c>
      <c r="G27" s="1" t="s">
        <v>13</v>
      </c>
      <c r="H27" s="1" t="s">
        <v>14</v>
      </c>
      <c r="I27" s="1" t="s">
        <v>61</v>
      </c>
      <c r="J27" s="3">
        <v>732.29029999999989</v>
      </c>
      <c r="K27" s="3">
        <v>829.39359999999988</v>
      </c>
      <c r="L27" s="4">
        <v>866.48267999999985</v>
      </c>
      <c r="M27" s="11">
        <v>764.96227499999986</v>
      </c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2:23">
      <c r="B28" s="1" t="s">
        <v>57</v>
      </c>
      <c r="C28" t="s">
        <v>58</v>
      </c>
      <c r="D28" s="1" t="s">
        <v>10</v>
      </c>
      <c r="E28" s="1" t="s">
        <v>18</v>
      </c>
      <c r="F28" s="1" t="s">
        <v>19</v>
      </c>
      <c r="G28" s="1" t="s">
        <v>16</v>
      </c>
      <c r="H28" s="1" t="s">
        <v>14</v>
      </c>
      <c r="I28" s="1" t="s">
        <v>62</v>
      </c>
      <c r="J28" s="3"/>
      <c r="K28" s="3"/>
      <c r="L28" s="4">
        <v>779.83441199999993</v>
      </c>
      <c r="M28" s="11">
        <v>726.71416124999985</v>
      </c>
      <c r="N28" s="3">
        <v>611.96981999999991</v>
      </c>
      <c r="O28" s="3">
        <v>458.97736499999991</v>
      </c>
      <c r="P28" s="3">
        <v>305.98491000000001</v>
      </c>
      <c r="Q28" s="3">
        <v>152.99245499999992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</row>
    <row r="29" spans="2:23">
      <c r="B29" s="1" t="s">
        <v>57</v>
      </c>
      <c r="C29" t="s">
        <v>58</v>
      </c>
      <c r="D29" s="1" t="s">
        <v>22</v>
      </c>
      <c r="E29" s="1" t="s">
        <v>23</v>
      </c>
      <c r="F29" s="1" t="s">
        <v>24</v>
      </c>
      <c r="G29" s="1" t="s">
        <v>13</v>
      </c>
      <c r="H29" s="1" t="s">
        <v>14</v>
      </c>
      <c r="I29" s="1" t="s">
        <v>63</v>
      </c>
      <c r="J29" s="3">
        <v>8734.9163999999982</v>
      </c>
      <c r="K29" s="3">
        <v>8634.1625999999997</v>
      </c>
      <c r="L29" s="4">
        <v>9356.9615999999987</v>
      </c>
      <c r="M29" s="11">
        <v>9006.5135999999984</v>
      </c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2:23">
      <c r="B30" s="1" t="s">
        <v>57</v>
      </c>
      <c r="C30" t="s">
        <v>58</v>
      </c>
      <c r="D30" s="1" t="s">
        <v>22</v>
      </c>
      <c r="E30" s="1" t="s">
        <v>23</v>
      </c>
      <c r="F30" s="1" t="s">
        <v>24</v>
      </c>
      <c r="G30" s="1" t="s">
        <v>16</v>
      </c>
      <c r="H30" s="1" t="s">
        <v>14</v>
      </c>
      <c r="I30" s="1" t="s">
        <v>64</v>
      </c>
      <c r="J30" s="3"/>
      <c r="K30" s="3"/>
      <c r="L30" s="4">
        <v>8720.5042259999991</v>
      </c>
      <c r="M30" s="11">
        <v>8979.5291039999993</v>
      </c>
      <c r="N30" s="3">
        <v>8556.1879199999985</v>
      </c>
      <c r="O30" s="3">
        <v>8105.8622399999986</v>
      </c>
      <c r="P30" s="3">
        <v>900.65135999999984</v>
      </c>
      <c r="Q30" s="3">
        <v>900.65135999999984</v>
      </c>
      <c r="R30" s="3">
        <v>900.65135999999984</v>
      </c>
      <c r="S30" s="3">
        <v>900.65135999999984</v>
      </c>
      <c r="T30" s="3">
        <v>900.65135999999984</v>
      </c>
      <c r="U30" s="3">
        <v>900.65135999999984</v>
      </c>
      <c r="V30" s="3">
        <v>900.65135999999984</v>
      </c>
      <c r="W30" s="3">
        <v>900.65135999999984</v>
      </c>
    </row>
    <row r="31" spans="2:23">
      <c r="B31" s="1" t="s">
        <v>57</v>
      </c>
      <c r="C31" t="s">
        <v>58</v>
      </c>
      <c r="D31" s="1" t="s">
        <v>27</v>
      </c>
      <c r="E31" s="1" t="s">
        <v>28</v>
      </c>
      <c r="F31" s="1" t="s">
        <v>29</v>
      </c>
      <c r="G31" s="1" t="s">
        <v>13</v>
      </c>
      <c r="H31" s="1" t="s">
        <v>14</v>
      </c>
      <c r="I31" s="1" t="s">
        <v>65</v>
      </c>
      <c r="J31" s="3">
        <v>27753.291299999993</v>
      </c>
      <c r="K31" s="3">
        <v>28268.741899999994</v>
      </c>
      <c r="L31" s="4">
        <v>25533.057199999996</v>
      </c>
      <c r="M31" s="11">
        <v>27988.200974999996</v>
      </c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2:23">
      <c r="B32" s="1" t="s">
        <v>57</v>
      </c>
      <c r="C32" t="s">
        <v>58</v>
      </c>
      <c r="D32" s="1" t="s">
        <v>27</v>
      </c>
      <c r="E32" s="1" t="s">
        <v>28</v>
      </c>
      <c r="F32" s="1" t="s">
        <v>29</v>
      </c>
      <c r="G32" s="1" t="s">
        <v>16</v>
      </c>
      <c r="H32" s="1" t="s">
        <v>14</v>
      </c>
      <c r="I32" s="1" t="s">
        <v>66</v>
      </c>
      <c r="J32" s="3"/>
      <c r="K32" s="3"/>
      <c r="L32" s="4">
        <v>28834.116737999993</v>
      </c>
      <c r="M32" s="11">
        <v>30787.0210725</v>
      </c>
      <c r="N32" s="3">
        <v>32186.431121249996</v>
      </c>
      <c r="O32" s="3">
        <v>25189.3808775</v>
      </c>
      <c r="P32" s="3">
        <v>20991.150731249996</v>
      </c>
      <c r="Q32" s="3">
        <v>18192.330633749996</v>
      </c>
      <c r="R32" s="3">
        <v>18192.330633749996</v>
      </c>
      <c r="S32" s="3">
        <v>16792.920585</v>
      </c>
      <c r="T32" s="3">
        <v>15393.51053625</v>
      </c>
      <c r="U32" s="3">
        <v>13994.100487499998</v>
      </c>
      <c r="V32" s="3">
        <v>12594.69043875</v>
      </c>
      <c r="W32" s="3">
        <v>13994.100487499998</v>
      </c>
    </row>
    <row r="33" spans="2:23">
      <c r="B33" s="1" t="s">
        <v>57</v>
      </c>
      <c r="C33" t="s">
        <v>58</v>
      </c>
      <c r="D33" s="1" t="s">
        <v>27</v>
      </c>
      <c r="E33" s="1" t="s">
        <v>32</v>
      </c>
      <c r="F33" s="1" t="s">
        <v>33</v>
      </c>
      <c r="G33" s="1" t="s">
        <v>13</v>
      </c>
      <c r="H33" s="1" t="s">
        <v>14</v>
      </c>
      <c r="I33" s="1" t="s">
        <v>67</v>
      </c>
      <c r="J33" s="3">
        <v>871.00929999999994</v>
      </c>
      <c r="K33" s="3">
        <v>886.34139999999991</v>
      </c>
      <c r="L33" s="4">
        <v>836.69459999999992</v>
      </c>
      <c r="M33" s="11">
        <v>864.62092499999994</v>
      </c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2:23">
      <c r="B34" s="1" t="s">
        <v>57</v>
      </c>
      <c r="C34" t="s">
        <v>58</v>
      </c>
      <c r="D34" s="1" t="s">
        <v>27</v>
      </c>
      <c r="E34" s="1" t="s">
        <v>32</v>
      </c>
      <c r="F34" s="1" t="s">
        <v>33</v>
      </c>
      <c r="G34" s="1" t="s">
        <v>16</v>
      </c>
      <c r="H34" s="1" t="s">
        <v>14</v>
      </c>
      <c r="I34" s="1" t="s">
        <v>68</v>
      </c>
      <c r="J34" s="3"/>
      <c r="K34" s="3"/>
      <c r="L34" s="4">
        <v>794.85986999999989</v>
      </c>
      <c r="M34" s="11">
        <v>821.38987874999987</v>
      </c>
      <c r="N34" s="3">
        <v>994.31406374999972</v>
      </c>
      <c r="O34" s="3">
        <v>778.15883250000002</v>
      </c>
      <c r="P34" s="3">
        <v>648.46569375000001</v>
      </c>
      <c r="Q34" s="3">
        <v>562.00360124999997</v>
      </c>
      <c r="R34" s="3">
        <v>562.00360124999997</v>
      </c>
      <c r="S34" s="3">
        <v>518.7725549999999</v>
      </c>
      <c r="T34" s="3">
        <v>475.54150874999999</v>
      </c>
      <c r="U34" s="3">
        <v>432.31046249999997</v>
      </c>
      <c r="V34" s="3">
        <v>389.07941625000001</v>
      </c>
      <c r="W34" s="3">
        <v>432.31046249999997</v>
      </c>
    </row>
    <row r="35" spans="2:23">
      <c r="B35" s="1" t="s">
        <v>57</v>
      </c>
      <c r="C35" t="s">
        <v>58</v>
      </c>
      <c r="D35" s="1" t="s">
        <v>27</v>
      </c>
      <c r="E35" s="1" t="s">
        <v>36</v>
      </c>
      <c r="F35" s="1" t="s">
        <v>37</v>
      </c>
      <c r="G35" s="1" t="s">
        <v>13</v>
      </c>
      <c r="H35" s="1" t="s">
        <v>14</v>
      </c>
      <c r="I35" s="1" t="s">
        <v>69</v>
      </c>
      <c r="J35" s="3">
        <v>82.501299999999986</v>
      </c>
      <c r="K35" s="3">
        <v>88.342099999999988</v>
      </c>
      <c r="L35" s="4">
        <v>110.24509999999999</v>
      </c>
      <c r="M35" s="11">
        <v>92.17512499999998</v>
      </c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2:23">
      <c r="B36" s="1" t="s">
        <v>57</v>
      </c>
      <c r="C36" t="s">
        <v>58</v>
      </c>
      <c r="D36" s="1" t="s">
        <v>27</v>
      </c>
      <c r="E36" s="1" t="s">
        <v>36</v>
      </c>
      <c r="F36" s="1" t="s">
        <v>37</v>
      </c>
      <c r="G36" s="1" t="s">
        <v>16</v>
      </c>
      <c r="H36" s="1" t="s">
        <v>14</v>
      </c>
      <c r="I36" s="1" t="s">
        <v>70</v>
      </c>
      <c r="J36" s="3"/>
      <c r="K36" s="3"/>
      <c r="L36" s="4">
        <v>109.14264899999999</v>
      </c>
      <c r="M36" s="11">
        <v>91.25337374999998</v>
      </c>
      <c r="N36" s="3">
        <v>106.00139374999996</v>
      </c>
      <c r="O36" s="3">
        <v>82.957612499999982</v>
      </c>
      <c r="P36" s="3">
        <v>69.131343749999985</v>
      </c>
      <c r="Q36" s="3">
        <v>59.913831249999987</v>
      </c>
      <c r="R36" s="3">
        <v>59.913831249999987</v>
      </c>
      <c r="S36" s="3">
        <v>55.305074999999988</v>
      </c>
      <c r="T36" s="3">
        <v>50.696318749999996</v>
      </c>
      <c r="U36" s="3">
        <v>46.08756249999999</v>
      </c>
      <c r="V36" s="3">
        <v>41.478806249999998</v>
      </c>
      <c r="W36" s="3">
        <v>46.08756249999999</v>
      </c>
    </row>
    <row r="37" spans="2:23">
      <c r="B37" s="1" t="s">
        <v>57</v>
      </c>
      <c r="C37" t="s">
        <v>58</v>
      </c>
      <c r="D37" s="1" t="s">
        <v>27</v>
      </c>
      <c r="E37" s="1" t="s">
        <v>40</v>
      </c>
      <c r="F37" s="1" t="s">
        <v>41</v>
      </c>
      <c r="G37" s="1" t="s">
        <v>13</v>
      </c>
      <c r="H37" s="1" t="s">
        <v>14</v>
      </c>
      <c r="I37" s="1" t="s">
        <v>71</v>
      </c>
      <c r="J37" s="3">
        <v>1259.4224999999999</v>
      </c>
      <c r="K37" s="3">
        <v>230.71159999999995</v>
      </c>
      <c r="L37" s="4">
        <v>0</v>
      </c>
      <c r="M37" s="11">
        <v>0</v>
      </c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2:23">
      <c r="B38" s="1" t="s">
        <v>57</v>
      </c>
      <c r="C38" t="s">
        <v>58</v>
      </c>
      <c r="D38" s="1" t="s">
        <v>27</v>
      </c>
      <c r="E38" s="1" t="s">
        <v>40</v>
      </c>
      <c r="F38" s="1" t="s">
        <v>41</v>
      </c>
      <c r="G38" s="1" t="s">
        <v>16</v>
      </c>
      <c r="H38" s="1" t="s">
        <v>14</v>
      </c>
      <c r="I38" s="1" t="s">
        <v>72</v>
      </c>
      <c r="J38" s="3"/>
      <c r="K38" s="3"/>
      <c r="L38" s="4">
        <v>0</v>
      </c>
      <c r="M38" s="11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</row>
    <row r="39" spans="2:23">
      <c r="B39" s="1" t="s">
        <v>57</v>
      </c>
      <c r="C39" t="s">
        <v>58</v>
      </c>
      <c r="D39" s="1" t="s">
        <v>27</v>
      </c>
      <c r="E39" s="1" t="s">
        <v>44</v>
      </c>
      <c r="F39" s="1" t="s">
        <v>45</v>
      </c>
      <c r="G39" s="1" t="s">
        <v>13</v>
      </c>
      <c r="H39" s="1" t="s">
        <v>14</v>
      </c>
      <c r="I39" s="1" t="s">
        <v>73</v>
      </c>
      <c r="J39" s="3">
        <v>1643.4550999999997</v>
      </c>
      <c r="K39" s="3">
        <v>1474.0718999999999</v>
      </c>
      <c r="L39" s="4">
        <v>1358.7160999999999</v>
      </c>
      <c r="M39" s="11">
        <v>1427.162975</v>
      </c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2:23">
      <c r="B40" s="1" t="s">
        <v>57</v>
      </c>
      <c r="C40" t="s">
        <v>58</v>
      </c>
      <c r="D40" s="1" t="s">
        <v>27</v>
      </c>
      <c r="E40" s="1" t="s">
        <v>44</v>
      </c>
      <c r="F40" s="1" t="s">
        <v>45</v>
      </c>
      <c r="G40" s="1" t="s">
        <v>16</v>
      </c>
      <c r="H40" s="1" t="s">
        <v>14</v>
      </c>
      <c r="I40" s="1" t="s">
        <v>74</v>
      </c>
      <c r="J40" s="3"/>
      <c r="K40" s="3"/>
      <c r="L40" s="4">
        <v>1399.4775829999999</v>
      </c>
      <c r="M40" s="11">
        <v>1469.97786425</v>
      </c>
      <c r="N40" s="3">
        <v>1641.2374212499997</v>
      </c>
      <c r="O40" s="3">
        <v>1284.4466774999999</v>
      </c>
      <c r="P40" s="3">
        <v>1070.3722312499999</v>
      </c>
      <c r="Q40" s="3">
        <v>927.65593374999992</v>
      </c>
      <c r="R40" s="3">
        <v>927.65593374999992</v>
      </c>
      <c r="S40" s="3">
        <v>856.29778499999986</v>
      </c>
      <c r="T40" s="3">
        <v>784.93963624999992</v>
      </c>
      <c r="U40" s="3">
        <v>713.58148749999998</v>
      </c>
      <c r="V40" s="3">
        <v>642.22333874999993</v>
      </c>
      <c r="W40" s="3">
        <v>713.58148749999998</v>
      </c>
    </row>
    <row r="41" spans="2:23">
      <c r="B41" s="1" t="s">
        <v>57</v>
      </c>
      <c r="C41" t="s">
        <v>58</v>
      </c>
      <c r="D41" s="1" t="s">
        <v>27</v>
      </c>
      <c r="E41" s="1" t="s">
        <v>48</v>
      </c>
      <c r="F41" s="1" t="s">
        <v>49</v>
      </c>
      <c r="G41" s="1" t="s">
        <v>13</v>
      </c>
      <c r="H41" s="1" t="s">
        <v>14</v>
      </c>
      <c r="I41" s="1" t="s">
        <v>75</v>
      </c>
      <c r="J41" s="4" t="s">
        <v>51</v>
      </c>
      <c r="K41" s="4">
        <f>L41*1.05</f>
        <v>20290.117837499998</v>
      </c>
      <c r="L41" s="4">
        <v>19323.921749999998</v>
      </c>
      <c r="M41" s="11">
        <v>19323.921749999998</v>
      </c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2:23">
      <c r="B42" s="1" t="s">
        <v>57</v>
      </c>
      <c r="C42" t="s">
        <v>58</v>
      </c>
      <c r="D42" s="1" t="s">
        <v>27</v>
      </c>
      <c r="E42" s="1" t="s">
        <v>48</v>
      </c>
      <c r="F42" s="1" t="s">
        <v>49</v>
      </c>
      <c r="G42" s="1" t="s">
        <v>16</v>
      </c>
      <c r="H42" s="1" t="s">
        <v>14</v>
      </c>
      <c r="I42" s="1" t="s">
        <v>76</v>
      </c>
      <c r="J42" s="3"/>
      <c r="K42" s="3"/>
      <c r="L42" s="4">
        <v>20290.117837499998</v>
      </c>
      <c r="M42" s="11">
        <v>20290.117837499998</v>
      </c>
      <c r="N42" s="3">
        <v>22222.510012499995</v>
      </c>
      <c r="O42" s="3">
        <v>17391.529574999997</v>
      </c>
      <c r="P42" s="3">
        <v>14492.941312499997</v>
      </c>
      <c r="Q42" s="3">
        <v>12560.5491375</v>
      </c>
      <c r="R42" s="3">
        <v>12560.5491375</v>
      </c>
      <c r="S42" s="3">
        <v>11594.353049999998</v>
      </c>
      <c r="T42" s="3">
        <v>10628.156962499999</v>
      </c>
      <c r="U42" s="3">
        <v>9661.9608749999989</v>
      </c>
      <c r="V42" s="3">
        <v>8695.7647874999984</v>
      </c>
      <c r="W42" s="3">
        <v>9661.9608749999989</v>
      </c>
    </row>
    <row r="43" spans="2:23">
      <c r="B43" s="1" t="s">
        <v>57</v>
      </c>
      <c r="C43" t="s">
        <v>58</v>
      </c>
      <c r="D43" s="1" t="s">
        <v>27</v>
      </c>
      <c r="E43" s="1" t="s">
        <v>53</v>
      </c>
      <c r="F43" s="1" t="s">
        <v>54</v>
      </c>
      <c r="G43" s="1" t="s">
        <v>13</v>
      </c>
      <c r="H43" s="1" t="s">
        <v>14</v>
      </c>
      <c r="I43" s="1" t="s">
        <v>77</v>
      </c>
      <c r="J43" s="3">
        <v>0</v>
      </c>
      <c r="K43" s="3">
        <v>0</v>
      </c>
      <c r="L43" s="4">
        <v>558.52649999999994</v>
      </c>
      <c r="M43" s="11">
        <v>139.63162499999999</v>
      </c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2:23">
      <c r="B44" s="1" t="s">
        <v>57</v>
      </c>
      <c r="C44" t="s">
        <v>58</v>
      </c>
      <c r="D44" s="1" t="s">
        <v>27</v>
      </c>
      <c r="E44" s="1" t="s">
        <v>53</v>
      </c>
      <c r="F44" s="1" t="s">
        <v>54</v>
      </c>
      <c r="G44" s="1" t="s">
        <v>16</v>
      </c>
      <c r="H44" s="1" t="s">
        <v>14</v>
      </c>
      <c r="I44" s="1" t="s">
        <v>78</v>
      </c>
      <c r="J44" s="3"/>
      <c r="K44" s="3"/>
      <c r="L44" s="4">
        <v>586.45282499999996</v>
      </c>
      <c r="M44" s="11">
        <v>146.61320624999999</v>
      </c>
      <c r="N44" s="3">
        <v>160.57636874999997</v>
      </c>
      <c r="O44" s="3">
        <v>125.66846249999999</v>
      </c>
      <c r="P44" s="3">
        <v>104.72371874999999</v>
      </c>
      <c r="Q44" s="3">
        <v>90.760556249999993</v>
      </c>
      <c r="R44" s="3">
        <v>90.760556249999993</v>
      </c>
      <c r="S44" s="3">
        <v>83.778974999999988</v>
      </c>
      <c r="T44" s="3">
        <v>76.797393749999998</v>
      </c>
      <c r="U44" s="3">
        <v>69.815812499999993</v>
      </c>
      <c r="V44" s="3">
        <v>62.834231249999995</v>
      </c>
      <c r="W44" s="3">
        <v>69.815812499999993</v>
      </c>
    </row>
    <row r="45" spans="2:23">
      <c r="B45" s="1" t="s">
        <v>79</v>
      </c>
      <c r="C45" s="1" t="s">
        <v>80</v>
      </c>
      <c r="D45" s="1" t="s">
        <v>10</v>
      </c>
      <c r="E45" s="1" t="s">
        <v>11</v>
      </c>
      <c r="F45" s="1" t="s">
        <v>12</v>
      </c>
      <c r="G45" s="1" t="s">
        <v>13</v>
      </c>
      <c r="H45" s="1" t="s">
        <v>14</v>
      </c>
      <c r="I45" s="1" t="s">
        <v>81</v>
      </c>
      <c r="J45" s="3">
        <v>2177.3667999999998</v>
      </c>
      <c r="K45" s="3">
        <v>2300.4407999999999</v>
      </c>
      <c r="L45" s="4">
        <v>2175.6979999999999</v>
      </c>
      <c r="M45" s="11">
        <v>2191.7602000000002</v>
      </c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2:23">
      <c r="B46" s="1" t="s">
        <v>79</v>
      </c>
      <c r="C46" s="1" t="s">
        <v>80</v>
      </c>
      <c r="D46" s="1" t="s">
        <v>10</v>
      </c>
      <c r="E46" s="1" t="s">
        <v>11</v>
      </c>
      <c r="F46" s="1" t="s">
        <v>12</v>
      </c>
      <c r="G46" s="1" t="s">
        <v>16</v>
      </c>
      <c r="H46" s="1" t="s">
        <v>14</v>
      </c>
      <c r="I46" s="1" t="s">
        <v>82</v>
      </c>
      <c r="J46" s="3"/>
      <c r="K46" s="3"/>
      <c r="L46" s="4">
        <v>2393.2678000000001</v>
      </c>
      <c r="M46" s="11">
        <v>2410.9362200000005</v>
      </c>
      <c r="N46" s="3">
        <v>2520.52423</v>
      </c>
      <c r="O46" s="3">
        <v>1972.5841799999998</v>
      </c>
      <c r="P46" s="3">
        <v>1643.82015</v>
      </c>
      <c r="Q46" s="3">
        <v>1315.05612</v>
      </c>
      <c r="R46" s="3">
        <v>1369.8501249999999</v>
      </c>
      <c r="S46" s="3">
        <v>1095.8801000000001</v>
      </c>
      <c r="T46" s="3">
        <v>821.91007499999978</v>
      </c>
      <c r="U46" s="3">
        <v>547.94005000000016</v>
      </c>
      <c r="V46" s="3">
        <v>273.97002500000008</v>
      </c>
      <c r="W46" s="3">
        <v>0</v>
      </c>
    </row>
    <row r="47" spans="2:23">
      <c r="B47" s="1" t="s">
        <v>79</v>
      </c>
      <c r="C47" s="1" t="s">
        <v>80</v>
      </c>
      <c r="D47" s="1" t="s">
        <v>10</v>
      </c>
      <c r="E47" s="1" t="s">
        <v>18</v>
      </c>
      <c r="F47" s="1" t="s">
        <v>19</v>
      </c>
      <c r="G47" s="1" t="s">
        <v>13</v>
      </c>
      <c r="H47" s="1" t="s">
        <v>14</v>
      </c>
      <c r="I47" s="1" t="s">
        <v>83</v>
      </c>
      <c r="J47" s="3">
        <v>418.45159999999998</v>
      </c>
      <c r="K47" s="3">
        <v>473.93920000000003</v>
      </c>
      <c r="L47" s="4">
        <v>495.13295999999991</v>
      </c>
      <c r="M47" s="11">
        <v>437.12130000000002</v>
      </c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2:23">
      <c r="B48" s="1" t="s">
        <v>79</v>
      </c>
      <c r="C48" s="1" t="s">
        <v>80</v>
      </c>
      <c r="D48" s="1" t="s">
        <v>10</v>
      </c>
      <c r="E48" s="1" t="s">
        <v>18</v>
      </c>
      <c r="F48" s="1" t="s">
        <v>19</v>
      </c>
      <c r="G48" s="1" t="s">
        <v>16</v>
      </c>
      <c r="H48" s="1" t="s">
        <v>14</v>
      </c>
      <c r="I48" s="1" t="s">
        <v>84</v>
      </c>
      <c r="J48" s="3"/>
      <c r="K48" s="3"/>
      <c r="L48" s="4">
        <v>445.61966399999994</v>
      </c>
      <c r="M48" s="11">
        <v>415.26523500000002</v>
      </c>
      <c r="N48" s="3">
        <v>349.69704000000002</v>
      </c>
      <c r="O48" s="3">
        <v>262.27277999999995</v>
      </c>
      <c r="P48" s="3">
        <v>174.84852000000001</v>
      </c>
      <c r="Q48" s="3">
        <v>87.424259999999961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</row>
    <row r="49" spans="2:23">
      <c r="B49" s="1" t="s">
        <v>79</v>
      </c>
      <c r="C49" s="1" t="s">
        <v>80</v>
      </c>
      <c r="D49" s="1" t="s">
        <v>22</v>
      </c>
      <c r="E49" s="1" t="s">
        <v>23</v>
      </c>
      <c r="F49" s="1" t="s">
        <v>24</v>
      </c>
      <c r="G49" s="1" t="s">
        <v>13</v>
      </c>
      <c r="H49" s="1" t="s">
        <v>14</v>
      </c>
      <c r="I49" s="1" t="s">
        <v>85</v>
      </c>
      <c r="J49" s="3">
        <v>4991.3807999999999</v>
      </c>
      <c r="K49" s="3">
        <v>4933.8072000000002</v>
      </c>
      <c r="L49" s="4">
        <v>5346.8352000000004</v>
      </c>
      <c r="M49" s="11">
        <v>5146.5792000000001</v>
      </c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2:23">
      <c r="B50" s="1" t="s">
        <v>79</v>
      </c>
      <c r="C50" s="1" t="s">
        <v>80</v>
      </c>
      <c r="D50" s="1" t="s">
        <v>22</v>
      </c>
      <c r="E50" s="1" t="s">
        <v>23</v>
      </c>
      <c r="F50" s="1" t="s">
        <v>24</v>
      </c>
      <c r="G50" s="1" t="s">
        <v>16</v>
      </c>
      <c r="H50" s="1" t="s">
        <v>14</v>
      </c>
      <c r="I50" s="1" t="s">
        <v>86</v>
      </c>
      <c r="J50" s="3"/>
      <c r="K50" s="3"/>
      <c r="L50" s="4">
        <v>5081.8214160000007</v>
      </c>
      <c r="M50" s="11">
        <v>5507.240256000001</v>
      </c>
      <c r="N50" s="3">
        <v>4889.2502400000003</v>
      </c>
      <c r="O50" s="3">
        <v>4631.9212800000005</v>
      </c>
      <c r="P50" s="3">
        <v>4889.2502400000003</v>
      </c>
      <c r="Q50" s="3">
        <v>514.65791999999965</v>
      </c>
      <c r="R50" s="3">
        <v>514.65791999999965</v>
      </c>
      <c r="S50" s="3">
        <v>514.65791999999965</v>
      </c>
      <c r="T50" s="3">
        <v>514.65791999999965</v>
      </c>
      <c r="U50" s="3">
        <v>514.65791999999965</v>
      </c>
      <c r="V50" s="3">
        <v>514.65791999999965</v>
      </c>
      <c r="W50" s="3">
        <v>514.65791999999965</v>
      </c>
    </row>
    <row r="51" spans="2:23">
      <c r="B51" s="1" t="s">
        <v>79</v>
      </c>
      <c r="C51" s="1" t="s">
        <v>80</v>
      </c>
      <c r="D51" s="1" t="s">
        <v>27</v>
      </c>
      <c r="E51" s="1" t="s">
        <v>28</v>
      </c>
      <c r="F51" s="1" t="s">
        <v>29</v>
      </c>
      <c r="G51" s="1" t="s">
        <v>13</v>
      </c>
      <c r="H51" s="1" t="s">
        <v>14</v>
      </c>
      <c r="I51" s="1" t="s">
        <v>87</v>
      </c>
      <c r="J51" s="3">
        <v>15859.023599999999</v>
      </c>
      <c r="K51" s="3">
        <v>16153.566799999999</v>
      </c>
      <c r="L51" s="4">
        <v>14590.318399999998</v>
      </c>
      <c r="M51" s="11">
        <v>15993.2577</v>
      </c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2:23">
      <c r="B52" s="1" t="s">
        <v>79</v>
      </c>
      <c r="C52" s="1" t="s">
        <v>80</v>
      </c>
      <c r="D52" s="1" t="s">
        <v>27</v>
      </c>
      <c r="E52" s="1" t="s">
        <v>28</v>
      </c>
      <c r="F52" s="1" t="s">
        <v>29</v>
      </c>
      <c r="G52" s="1" t="s">
        <v>16</v>
      </c>
      <c r="H52" s="1" t="s">
        <v>14</v>
      </c>
      <c r="I52" s="1" t="s">
        <v>88</v>
      </c>
      <c r="J52" s="3"/>
      <c r="K52" s="3"/>
      <c r="L52" s="4">
        <v>16476.638135999998</v>
      </c>
      <c r="M52" s="11">
        <v>17592.583470000001</v>
      </c>
      <c r="N52" s="3">
        <v>18392.246354999999</v>
      </c>
      <c r="O52" s="3">
        <v>14393.931930000001</v>
      </c>
      <c r="P52" s="3">
        <v>11994.943275</v>
      </c>
      <c r="Q52" s="3">
        <v>10395.617505</v>
      </c>
      <c r="R52" s="3">
        <v>12994.521881249999</v>
      </c>
      <c r="S52" s="3">
        <v>11994.943275</v>
      </c>
      <c r="T52" s="3">
        <v>10995.36466875</v>
      </c>
      <c r="U52" s="3">
        <v>9995.7860624999994</v>
      </c>
      <c r="V52" s="3">
        <v>8996.2074562500002</v>
      </c>
      <c r="W52" s="3">
        <v>9995.7860624999994</v>
      </c>
    </row>
    <row r="53" spans="2:23">
      <c r="B53" s="1" t="s">
        <v>79</v>
      </c>
      <c r="C53" s="1" t="s">
        <v>80</v>
      </c>
      <c r="D53" s="1" t="s">
        <v>27</v>
      </c>
      <c r="E53" s="1" t="s">
        <v>32</v>
      </c>
      <c r="F53" s="1" t="s">
        <v>33</v>
      </c>
      <c r="G53" s="1" t="s">
        <v>13</v>
      </c>
      <c r="H53" s="1" t="s">
        <v>14</v>
      </c>
      <c r="I53" s="1" t="s">
        <v>89</v>
      </c>
      <c r="J53" s="3">
        <v>497.71960000000001</v>
      </c>
      <c r="K53" s="3">
        <v>506.48080000000004</v>
      </c>
      <c r="L53" s="4">
        <v>478.11120000000005</v>
      </c>
      <c r="M53" s="11">
        <v>494.06909999999999</v>
      </c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2:23">
      <c r="B54" s="1" t="s">
        <v>79</v>
      </c>
      <c r="C54" s="1" t="s">
        <v>80</v>
      </c>
      <c r="D54" s="1" t="s">
        <v>27</v>
      </c>
      <c r="E54" s="1" t="s">
        <v>32</v>
      </c>
      <c r="F54" s="1" t="s">
        <v>33</v>
      </c>
      <c r="G54" s="1" t="s">
        <v>16</v>
      </c>
      <c r="H54" s="1" t="s">
        <v>14</v>
      </c>
      <c r="I54" s="1" t="s">
        <v>90</v>
      </c>
      <c r="J54" s="3"/>
      <c r="K54" s="3"/>
      <c r="L54" s="4">
        <v>454.20564000000002</v>
      </c>
      <c r="M54" s="11">
        <v>469.36564499999997</v>
      </c>
      <c r="N54" s="3">
        <v>568.17946499999994</v>
      </c>
      <c r="O54" s="3">
        <v>444.66219000000001</v>
      </c>
      <c r="P54" s="3">
        <v>370.55182500000001</v>
      </c>
      <c r="Q54" s="3">
        <v>321.14491500000003</v>
      </c>
      <c r="R54" s="3">
        <v>401.43114374999999</v>
      </c>
      <c r="S54" s="3">
        <v>370.55182499999995</v>
      </c>
      <c r="T54" s="3">
        <v>339.67250625000003</v>
      </c>
      <c r="U54" s="3">
        <v>308.79318749999999</v>
      </c>
      <c r="V54" s="3">
        <v>277.91386875000001</v>
      </c>
      <c r="W54" s="3">
        <v>308.79318749999999</v>
      </c>
    </row>
    <row r="55" spans="2:23">
      <c r="B55" s="1" t="s">
        <v>79</v>
      </c>
      <c r="C55" s="1" t="s">
        <v>80</v>
      </c>
      <c r="D55" s="1" t="s">
        <v>27</v>
      </c>
      <c r="E55" s="1" t="s">
        <v>36</v>
      </c>
      <c r="F55" s="1" t="s">
        <v>37</v>
      </c>
      <c r="G55" s="1" t="s">
        <v>13</v>
      </c>
      <c r="H55" s="1" t="s">
        <v>14</v>
      </c>
      <c r="I55" s="1" t="s">
        <v>91</v>
      </c>
      <c r="J55" s="3">
        <v>47.143599999999999</v>
      </c>
      <c r="K55" s="3">
        <v>50.481200000000001</v>
      </c>
      <c r="L55" s="4">
        <v>62.997199999999999</v>
      </c>
      <c r="M55" s="11">
        <v>52.671499999999995</v>
      </c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2:23">
      <c r="B56" s="1" t="s">
        <v>79</v>
      </c>
      <c r="C56" s="1" t="s">
        <v>80</v>
      </c>
      <c r="D56" s="1" t="s">
        <v>27</v>
      </c>
      <c r="E56" s="1" t="s">
        <v>36</v>
      </c>
      <c r="F56" s="1" t="s">
        <v>37</v>
      </c>
      <c r="G56" s="1" t="s">
        <v>16</v>
      </c>
      <c r="H56" s="1" t="s">
        <v>14</v>
      </c>
      <c r="I56" s="1" t="s">
        <v>92</v>
      </c>
      <c r="J56" s="3"/>
      <c r="K56" s="3"/>
      <c r="L56" s="4">
        <v>62.367227999999997</v>
      </c>
      <c r="M56" s="11">
        <v>52.144784999999992</v>
      </c>
      <c r="N56" s="3">
        <v>60.572224999999982</v>
      </c>
      <c r="O56" s="3">
        <v>47.404349999999994</v>
      </c>
      <c r="P56" s="3">
        <v>39.503625</v>
      </c>
      <c r="Q56" s="3">
        <v>34.236474999999999</v>
      </c>
      <c r="R56" s="3">
        <v>42.795593749999995</v>
      </c>
      <c r="S56" s="3">
        <v>39.503624999999992</v>
      </c>
      <c r="T56" s="3">
        <v>36.211656249999997</v>
      </c>
      <c r="U56" s="3">
        <v>32.919687499999995</v>
      </c>
      <c r="V56" s="3">
        <v>29.62771875</v>
      </c>
      <c r="W56" s="3">
        <v>32.919687499999995</v>
      </c>
    </row>
    <row r="57" spans="2:23">
      <c r="B57" s="1" t="s">
        <v>79</v>
      </c>
      <c r="C57" s="1" t="s">
        <v>80</v>
      </c>
      <c r="D57" s="1" t="s">
        <v>27</v>
      </c>
      <c r="E57" s="1" t="s">
        <v>40</v>
      </c>
      <c r="F57" s="1" t="s">
        <v>41</v>
      </c>
      <c r="G57" s="1" t="s">
        <v>13</v>
      </c>
      <c r="H57" s="1" t="s">
        <v>14</v>
      </c>
      <c r="I57" s="1" t="s">
        <v>93</v>
      </c>
      <c r="J57" s="3">
        <v>719.67000000000007</v>
      </c>
      <c r="K57" s="3">
        <v>131.83519999999999</v>
      </c>
      <c r="L57" s="4">
        <v>0</v>
      </c>
      <c r="M57" s="11">
        <v>0</v>
      </c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2:23">
      <c r="B58" s="1" t="s">
        <v>79</v>
      </c>
      <c r="C58" s="1" t="s">
        <v>80</v>
      </c>
      <c r="D58" s="1" t="s">
        <v>27</v>
      </c>
      <c r="E58" s="1" t="s">
        <v>40</v>
      </c>
      <c r="F58" s="1" t="s">
        <v>41</v>
      </c>
      <c r="G58" s="1" t="s">
        <v>16</v>
      </c>
      <c r="H58" s="1" t="s">
        <v>14</v>
      </c>
      <c r="I58" s="1" t="s">
        <v>94</v>
      </c>
      <c r="J58" s="3"/>
      <c r="K58" s="3"/>
      <c r="L58" s="4">
        <v>0</v>
      </c>
      <c r="M58" s="11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</row>
    <row r="59" spans="2:23">
      <c r="B59" s="1" t="s">
        <v>79</v>
      </c>
      <c r="C59" s="1" t="s">
        <v>80</v>
      </c>
      <c r="D59" s="1" t="s">
        <v>27</v>
      </c>
      <c r="E59" s="1" t="s">
        <v>44</v>
      </c>
      <c r="F59" s="1" t="s">
        <v>45</v>
      </c>
      <c r="G59" s="1" t="s">
        <v>13</v>
      </c>
      <c r="H59" s="1" t="s">
        <v>14</v>
      </c>
      <c r="I59" s="1" t="s">
        <v>95</v>
      </c>
      <c r="J59" s="3">
        <v>939.11719999999991</v>
      </c>
      <c r="K59" s="3">
        <v>842.32680000000005</v>
      </c>
      <c r="L59" s="4">
        <v>776.40920000000006</v>
      </c>
      <c r="M59" s="11">
        <v>815.52170000000001</v>
      </c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2:23">
      <c r="B60" s="1" t="s">
        <v>79</v>
      </c>
      <c r="C60" s="1" t="s">
        <v>80</v>
      </c>
      <c r="D60" s="1" t="s">
        <v>27</v>
      </c>
      <c r="E60" s="1" t="s">
        <v>44</v>
      </c>
      <c r="F60" s="1" t="s">
        <v>45</v>
      </c>
      <c r="G60" s="1" t="s">
        <v>16</v>
      </c>
      <c r="H60" s="1" t="s">
        <v>14</v>
      </c>
      <c r="I60" s="1" t="s">
        <v>96</v>
      </c>
      <c r="J60" s="3"/>
      <c r="K60" s="3"/>
      <c r="L60" s="4">
        <v>799.70147600000007</v>
      </c>
      <c r="M60" s="11">
        <v>839.98735099999999</v>
      </c>
      <c r="N60" s="3">
        <v>937.84995499999991</v>
      </c>
      <c r="O60" s="3">
        <v>733.96952999999996</v>
      </c>
      <c r="P60" s="3">
        <v>611.64127499999995</v>
      </c>
      <c r="Q60" s="3">
        <v>530.08910500000002</v>
      </c>
      <c r="R60" s="3">
        <v>662.61138125000002</v>
      </c>
      <c r="S60" s="3">
        <v>611.64127499999995</v>
      </c>
      <c r="T60" s="3">
        <v>560.67116874999999</v>
      </c>
      <c r="U60" s="3">
        <v>509.70106249999998</v>
      </c>
      <c r="V60" s="3">
        <v>458.73095624999996</v>
      </c>
      <c r="W60" s="3">
        <v>509.70106249999998</v>
      </c>
    </row>
    <row r="61" spans="2:23">
      <c r="B61" s="1" t="s">
        <v>79</v>
      </c>
      <c r="C61" s="1" t="s">
        <v>80</v>
      </c>
      <c r="D61" s="1" t="s">
        <v>27</v>
      </c>
      <c r="E61" s="1" t="s">
        <v>48</v>
      </c>
      <c r="F61" s="1" t="s">
        <v>49</v>
      </c>
      <c r="G61" s="1" t="s">
        <v>13</v>
      </c>
      <c r="H61" s="1" t="s">
        <v>14</v>
      </c>
      <c r="I61" s="1" t="s">
        <v>97</v>
      </c>
      <c r="J61" s="4" t="s">
        <v>51</v>
      </c>
      <c r="K61" s="4">
        <f>L61*1.05</f>
        <v>11594.35305</v>
      </c>
      <c r="L61" s="4">
        <v>11042.241</v>
      </c>
      <c r="M61" s="11">
        <v>11042.241</v>
      </c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2:23">
      <c r="B62" s="1" t="s">
        <v>79</v>
      </c>
      <c r="C62" s="1" t="s">
        <v>80</v>
      </c>
      <c r="D62" s="1" t="s">
        <v>27</v>
      </c>
      <c r="E62" s="1" t="s">
        <v>48</v>
      </c>
      <c r="F62" s="1" t="s">
        <v>49</v>
      </c>
      <c r="G62" s="1" t="s">
        <v>16</v>
      </c>
      <c r="H62" s="1" t="s">
        <v>14</v>
      </c>
      <c r="I62" s="1" t="s">
        <v>98</v>
      </c>
      <c r="J62" s="3"/>
      <c r="K62" s="3"/>
      <c r="L62" s="4">
        <v>11594.35305</v>
      </c>
      <c r="M62" s="11">
        <v>11594.35305</v>
      </c>
      <c r="N62" s="3">
        <v>12698.577149999997</v>
      </c>
      <c r="O62" s="3">
        <v>9938.0169000000005</v>
      </c>
      <c r="P62" s="3">
        <v>8281.6807499999995</v>
      </c>
      <c r="Q62" s="3">
        <v>7177.4566500000001</v>
      </c>
      <c r="R62" s="3">
        <v>8971.8208125000001</v>
      </c>
      <c r="S62" s="3">
        <v>8281.6807499999995</v>
      </c>
      <c r="T62" s="3">
        <v>7591.5406874999999</v>
      </c>
      <c r="U62" s="3">
        <v>6901.4006249999993</v>
      </c>
      <c r="V62" s="3">
        <v>6211.2605624999997</v>
      </c>
      <c r="W62" s="3">
        <v>6901.4006249999993</v>
      </c>
    </row>
    <row r="63" spans="2:23">
      <c r="B63" s="1" t="s">
        <v>79</v>
      </c>
      <c r="C63" s="1" t="s">
        <v>80</v>
      </c>
      <c r="D63" s="1" t="s">
        <v>27</v>
      </c>
      <c r="E63" s="1" t="s">
        <v>53</v>
      </c>
      <c r="F63" s="1" t="s">
        <v>54</v>
      </c>
      <c r="G63" s="1" t="s">
        <v>13</v>
      </c>
      <c r="H63" s="1" t="s">
        <v>14</v>
      </c>
      <c r="I63" s="1" t="s">
        <v>99</v>
      </c>
      <c r="J63" s="3">
        <v>0</v>
      </c>
      <c r="K63" s="3">
        <v>0</v>
      </c>
      <c r="L63" s="4">
        <v>319.15800000000002</v>
      </c>
      <c r="M63" s="11">
        <v>79.789500000000004</v>
      </c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2:23">
      <c r="B64" s="1" t="s">
        <v>79</v>
      </c>
      <c r="C64" s="1" t="s">
        <v>80</v>
      </c>
      <c r="D64" s="1" t="s">
        <v>27</v>
      </c>
      <c r="E64" s="1" t="s">
        <v>53</v>
      </c>
      <c r="F64" s="1" t="s">
        <v>54</v>
      </c>
      <c r="G64" s="1" t="s">
        <v>16</v>
      </c>
      <c r="H64" s="1" t="s">
        <v>14</v>
      </c>
      <c r="I64" s="1" t="s">
        <v>100</v>
      </c>
      <c r="J64" s="3"/>
      <c r="K64" s="3"/>
      <c r="L64" s="4">
        <v>335.11590000000001</v>
      </c>
      <c r="M64" s="11">
        <v>83.778975000000003</v>
      </c>
      <c r="N64" s="3">
        <v>91.757925</v>
      </c>
      <c r="O64" s="3">
        <v>71.810550000000006</v>
      </c>
      <c r="P64" s="3">
        <v>59.842125000000003</v>
      </c>
      <c r="Q64" s="3">
        <v>51.863175000000005</v>
      </c>
      <c r="R64" s="3">
        <v>64.828968750000001</v>
      </c>
      <c r="S64" s="3">
        <v>59.842124999999996</v>
      </c>
      <c r="T64" s="3">
        <v>54.855281250000004</v>
      </c>
      <c r="U64" s="3">
        <v>49.868437499999999</v>
      </c>
      <c r="V64" s="3">
        <v>44.88159375</v>
      </c>
      <c r="W64" s="3">
        <v>49.868437499999999</v>
      </c>
    </row>
    <row r="65" spans="2:23">
      <c r="B65" s="1" t="s">
        <v>8</v>
      </c>
      <c r="C65" t="s">
        <v>101</v>
      </c>
      <c r="D65" s="1" t="s">
        <v>10</v>
      </c>
      <c r="E65" s="1" t="s">
        <v>11</v>
      </c>
      <c r="F65" s="1" t="s">
        <v>12</v>
      </c>
      <c r="G65" s="1" t="s">
        <v>13</v>
      </c>
      <c r="H65" s="1" t="s">
        <v>14</v>
      </c>
      <c r="I65" s="1" t="s">
        <v>102</v>
      </c>
      <c r="J65" s="3">
        <v>54.434169999999995</v>
      </c>
      <c r="K65" s="3">
        <v>57.511020000000002</v>
      </c>
      <c r="L65" s="4">
        <v>54.392449999999997</v>
      </c>
      <c r="M65" s="11">
        <v>54.794004999999999</v>
      </c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2:23">
      <c r="B66" s="1" t="s">
        <v>8</v>
      </c>
      <c r="C66" t="s">
        <v>101</v>
      </c>
      <c r="D66" s="1" t="s">
        <v>10</v>
      </c>
      <c r="E66" s="1" t="s">
        <v>11</v>
      </c>
      <c r="F66" s="1" t="s">
        <v>12</v>
      </c>
      <c r="G66" s="1" t="s">
        <v>16</v>
      </c>
      <c r="H66" s="1" t="s">
        <v>14</v>
      </c>
      <c r="I66" s="1" t="s">
        <v>103</v>
      </c>
      <c r="J66" s="3"/>
      <c r="K66" s="3"/>
      <c r="L66" s="4">
        <v>59.831695000000003</v>
      </c>
      <c r="M66" s="11">
        <v>60.273405500000003</v>
      </c>
      <c r="N66" s="3">
        <v>63.013105749999994</v>
      </c>
      <c r="O66" s="3">
        <v>49.314604499999994</v>
      </c>
      <c r="P66" s="3">
        <v>41.095503749999999</v>
      </c>
      <c r="Q66" s="3">
        <v>32.876402999999996</v>
      </c>
      <c r="R66" s="3">
        <v>27.397002499999999</v>
      </c>
      <c r="S66" s="3">
        <v>21.917602000000002</v>
      </c>
      <c r="T66" s="3">
        <v>16.438201499999995</v>
      </c>
      <c r="U66" s="3">
        <v>10.958801000000003</v>
      </c>
      <c r="V66" s="3">
        <v>5.4794005000000015</v>
      </c>
      <c r="W66" s="3">
        <v>0</v>
      </c>
    </row>
    <row r="67" spans="2:23">
      <c r="B67" s="1" t="s">
        <v>8</v>
      </c>
      <c r="C67" t="s">
        <v>101</v>
      </c>
      <c r="D67" s="1" t="s">
        <v>10</v>
      </c>
      <c r="E67" s="1" t="s">
        <v>18</v>
      </c>
      <c r="F67" s="1" t="s">
        <v>19</v>
      </c>
      <c r="G67" s="1" t="s">
        <v>13</v>
      </c>
      <c r="H67" s="1" t="s">
        <v>14</v>
      </c>
      <c r="I67" s="1" t="s">
        <v>104</v>
      </c>
      <c r="J67" s="3">
        <v>104.6129</v>
      </c>
      <c r="K67" s="3">
        <v>118.48480000000001</v>
      </c>
      <c r="L67" s="4">
        <v>123.78323999999998</v>
      </c>
      <c r="M67" s="11">
        <v>109.280325</v>
      </c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2:23">
      <c r="B68" s="1" t="s">
        <v>8</v>
      </c>
      <c r="C68" t="s">
        <v>101</v>
      </c>
      <c r="D68" s="1" t="s">
        <v>10</v>
      </c>
      <c r="E68" s="1" t="s">
        <v>18</v>
      </c>
      <c r="F68" s="1" t="s">
        <v>19</v>
      </c>
      <c r="G68" s="1" t="s">
        <v>16</v>
      </c>
      <c r="H68" s="1" t="s">
        <v>14</v>
      </c>
      <c r="I68" s="1" t="s">
        <v>105</v>
      </c>
      <c r="J68" s="3"/>
      <c r="K68" s="3"/>
      <c r="L68" s="4">
        <v>111.40491599999999</v>
      </c>
      <c r="M68" s="11">
        <v>103.81630875</v>
      </c>
      <c r="N68" s="3">
        <v>87.424260000000004</v>
      </c>
      <c r="O68" s="3">
        <v>65.568194999999989</v>
      </c>
      <c r="P68" s="3">
        <v>43.712130000000002</v>
      </c>
      <c r="Q68" s="3">
        <v>21.85606499999999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</row>
    <row r="69" spans="2:23">
      <c r="B69" s="1" t="s">
        <v>8</v>
      </c>
      <c r="C69" t="s">
        <v>101</v>
      </c>
      <c r="D69" s="1" t="s">
        <v>22</v>
      </c>
      <c r="E69" s="1" t="s">
        <v>23</v>
      </c>
      <c r="F69" s="1" t="s">
        <v>24</v>
      </c>
      <c r="G69" s="1" t="s">
        <v>13</v>
      </c>
      <c r="H69" s="1" t="s">
        <v>14</v>
      </c>
      <c r="I69" s="1" t="s">
        <v>106</v>
      </c>
      <c r="J69" s="3">
        <v>499.13808</v>
      </c>
      <c r="K69" s="3">
        <v>493.38072</v>
      </c>
      <c r="L69" s="4">
        <v>534.68352000000004</v>
      </c>
      <c r="M69" s="11">
        <v>514.65791999999999</v>
      </c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2:23">
      <c r="B70" s="1" t="s">
        <v>8</v>
      </c>
      <c r="C70" t="s">
        <v>101</v>
      </c>
      <c r="D70" s="1" t="s">
        <v>22</v>
      </c>
      <c r="E70" s="1" t="s">
        <v>23</v>
      </c>
      <c r="F70" s="1" t="s">
        <v>24</v>
      </c>
      <c r="G70" s="1" t="s">
        <v>16</v>
      </c>
      <c r="H70" s="1" t="s">
        <v>14</v>
      </c>
      <c r="I70" s="1" t="s">
        <v>107</v>
      </c>
      <c r="J70" s="3"/>
      <c r="K70" s="3"/>
      <c r="L70" s="4">
        <v>542.71879200000001</v>
      </c>
      <c r="M70" s="11">
        <v>552.5864064000001</v>
      </c>
      <c r="N70" s="3">
        <v>488.92502400000001</v>
      </c>
      <c r="O70" s="3">
        <v>51.465791999999965</v>
      </c>
      <c r="P70" s="3">
        <v>51.465791999999965</v>
      </c>
      <c r="Q70" s="3">
        <v>51.465791999999965</v>
      </c>
      <c r="R70" s="3">
        <v>51.465791999999965</v>
      </c>
      <c r="S70" s="3">
        <v>51.465791999999965</v>
      </c>
      <c r="T70" s="3">
        <v>51.465791999999965</v>
      </c>
      <c r="U70" s="3">
        <v>51.465791999999965</v>
      </c>
      <c r="V70" s="3">
        <v>51.465791999999965</v>
      </c>
      <c r="W70" s="3">
        <v>51.465791999999965</v>
      </c>
    </row>
    <row r="71" spans="2:23">
      <c r="B71" s="1" t="s">
        <v>8</v>
      </c>
      <c r="C71" t="s">
        <v>101</v>
      </c>
      <c r="D71" s="1" t="s">
        <v>27</v>
      </c>
      <c r="E71" s="1" t="s">
        <v>28</v>
      </c>
      <c r="F71" s="1" t="s">
        <v>29</v>
      </c>
      <c r="G71" s="1" t="s">
        <v>13</v>
      </c>
      <c r="H71" s="1" t="s">
        <v>14</v>
      </c>
      <c r="I71" s="1" t="s">
        <v>108</v>
      </c>
      <c r="J71" s="3">
        <v>1585.9023599999998</v>
      </c>
      <c r="K71" s="3">
        <v>1615.3566799999999</v>
      </c>
      <c r="L71" s="4">
        <v>1459.0318399999999</v>
      </c>
      <c r="M71" s="11">
        <v>1599.3257699999999</v>
      </c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2:23">
      <c r="B72" s="1" t="s">
        <v>8</v>
      </c>
      <c r="C72" t="s">
        <v>101</v>
      </c>
      <c r="D72" s="1" t="s">
        <v>27</v>
      </c>
      <c r="E72" s="1" t="s">
        <v>28</v>
      </c>
      <c r="F72" s="1" t="s">
        <v>29</v>
      </c>
      <c r="G72" s="1" t="s">
        <v>16</v>
      </c>
      <c r="H72" s="1" t="s">
        <v>14</v>
      </c>
      <c r="I72" s="1" t="s">
        <v>109</v>
      </c>
      <c r="J72" s="3"/>
      <c r="K72" s="3"/>
      <c r="L72" s="4">
        <v>1647.6638135999999</v>
      </c>
      <c r="M72" s="11">
        <v>1759.258347</v>
      </c>
      <c r="N72" s="3">
        <v>1839.2246355</v>
      </c>
      <c r="O72" s="3">
        <v>1439.3931930000001</v>
      </c>
      <c r="P72" s="3">
        <v>1199.4943275000001</v>
      </c>
      <c r="Q72" s="3">
        <v>1039.5617505</v>
      </c>
      <c r="R72" s="3">
        <v>1039.5617505</v>
      </c>
      <c r="S72" s="3">
        <v>959.595462</v>
      </c>
      <c r="T72" s="3">
        <v>879.62917350000009</v>
      </c>
      <c r="U72" s="3">
        <v>799.66288499999996</v>
      </c>
      <c r="V72" s="3">
        <v>719.69659650000006</v>
      </c>
      <c r="W72" s="3">
        <v>799.66288499999996</v>
      </c>
    </row>
    <row r="73" spans="2:23">
      <c r="B73" s="1" t="s">
        <v>8</v>
      </c>
      <c r="C73" t="s">
        <v>101</v>
      </c>
      <c r="D73" s="1" t="s">
        <v>27</v>
      </c>
      <c r="E73" s="1" t="s">
        <v>32</v>
      </c>
      <c r="F73" s="1" t="s">
        <v>33</v>
      </c>
      <c r="G73" s="1" t="s">
        <v>13</v>
      </c>
      <c r="H73" s="1" t="s">
        <v>14</v>
      </c>
      <c r="I73" s="1" t="s">
        <v>110</v>
      </c>
      <c r="J73" s="4" t="s">
        <v>51</v>
      </c>
      <c r="K73" s="4" t="s">
        <v>51</v>
      </c>
      <c r="L73" s="4" t="s">
        <v>51</v>
      </c>
      <c r="M73" s="11" t="s">
        <v>51</v>
      </c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2:23">
      <c r="B74" s="1" t="s">
        <v>8</v>
      </c>
      <c r="C74" t="s">
        <v>101</v>
      </c>
      <c r="D74" s="1" t="s">
        <v>27</v>
      </c>
      <c r="E74" s="1" t="s">
        <v>32</v>
      </c>
      <c r="F74" s="1" t="s">
        <v>33</v>
      </c>
      <c r="G74" s="1" t="s">
        <v>16</v>
      </c>
      <c r="H74" s="1" t="s">
        <v>14</v>
      </c>
      <c r="I74" s="1" t="s">
        <v>111</v>
      </c>
      <c r="J74" s="3"/>
      <c r="K74" s="3"/>
      <c r="L74" s="4" t="s">
        <v>51</v>
      </c>
      <c r="M74" s="11" t="s">
        <v>51</v>
      </c>
      <c r="N74" s="4" t="s">
        <v>51</v>
      </c>
      <c r="O74" s="4" t="s">
        <v>51</v>
      </c>
      <c r="P74" s="4" t="s">
        <v>51</v>
      </c>
      <c r="Q74" s="4" t="s">
        <v>51</v>
      </c>
      <c r="R74" s="4" t="s">
        <v>51</v>
      </c>
      <c r="S74" s="4" t="s">
        <v>51</v>
      </c>
      <c r="T74" s="4" t="s">
        <v>51</v>
      </c>
      <c r="U74" s="4" t="s">
        <v>51</v>
      </c>
      <c r="V74" s="4" t="s">
        <v>51</v>
      </c>
      <c r="W74" s="4" t="s">
        <v>51</v>
      </c>
    </row>
    <row r="75" spans="2:23">
      <c r="B75" s="1" t="s">
        <v>8</v>
      </c>
      <c r="C75" t="s">
        <v>101</v>
      </c>
      <c r="D75" s="1" t="s">
        <v>27</v>
      </c>
      <c r="E75" s="1" t="s">
        <v>36</v>
      </c>
      <c r="F75" s="1" t="s">
        <v>37</v>
      </c>
      <c r="G75" s="1" t="s">
        <v>13</v>
      </c>
      <c r="H75" s="1" t="s">
        <v>14</v>
      </c>
      <c r="I75" s="1" t="s">
        <v>112</v>
      </c>
      <c r="J75" s="3">
        <v>2.3571800000000001</v>
      </c>
      <c r="K75" s="3">
        <v>2.52406</v>
      </c>
      <c r="L75" s="4">
        <v>3.1498599999999999</v>
      </c>
      <c r="M75" s="11">
        <v>2.6335749999999996</v>
      </c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2:23">
      <c r="B76" s="1" t="s">
        <v>8</v>
      </c>
      <c r="C76" t="s">
        <v>101</v>
      </c>
      <c r="D76" s="1" t="s">
        <v>27</v>
      </c>
      <c r="E76" s="1" t="s">
        <v>36</v>
      </c>
      <c r="F76" s="1" t="s">
        <v>37</v>
      </c>
      <c r="G76" s="1" t="s">
        <v>16</v>
      </c>
      <c r="H76" s="1" t="s">
        <v>14</v>
      </c>
      <c r="I76" s="1" t="s">
        <v>113</v>
      </c>
      <c r="J76" s="3"/>
      <c r="K76" s="3"/>
      <c r="L76" s="4">
        <v>3.1183613999999999</v>
      </c>
      <c r="M76" s="11">
        <v>2.6072392499999997</v>
      </c>
      <c r="N76" s="3">
        <v>3.0286112499999991</v>
      </c>
      <c r="O76" s="3">
        <v>2.3702174999999999</v>
      </c>
      <c r="P76" s="3">
        <v>1.9751812499999997</v>
      </c>
      <c r="Q76" s="3">
        <v>1.7118237499999998</v>
      </c>
      <c r="R76" s="3">
        <v>1.7118237499999998</v>
      </c>
      <c r="S76" s="3">
        <v>1.5801449999999997</v>
      </c>
      <c r="T76" s="3">
        <v>1.4484662499999998</v>
      </c>
      <c r="U76" s="3">
        <v>1.3167874999999998</v>
      </c>
      <c r="V76" s="3">
        <v>1.1851087499999999</v>
      </c>
      <c r="W76" s="3">
        <v>1.3167874999999998</v>
      </c>
    </row>
    <row r="77" spans="2:23">
      <c r="B77" s="1" t="s">
        <v>8</v>
      </c>
      <c r="C77" t="s">
        <v>101</v>
      </c>
      <c r="D77" s="1" t="s">
        <v>27</v>
      </c>
      <c r="E77" s="1" t="s">
        <v>40</v>
      </c>
      <c r="F77" s="1" t="s">
        <v>41</v>
      </c>
      <c r="G77" s="1" t="s">
        <v>13</v>
      </c>
      <c r="H77" s="1" t="s">
        <v>14</v>
      </c>
      <c r="I77" s="1" t="s">
        <v>114</v>
      </c>
      <c r="J77" s="3">
        <v>359.83500000000004</v>
      </c>
      <c r="K77" s="3">
        <v>65.917599999999993</v>
      </c>
      <c r="L77" s="4">
        <v>0</v>
      </c>
      <c r="M77" s="11">
        <v>0</v>
      </c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2:23">
      <c r="B78" s="1" t="s">
        <v>8</v>
      </c>
      <c r="C78" t="s">
        <v>101</v>
      </c>
      <c r="D78" s="1" t="s">
        <v>27</v>
      </c>
      <c r="E78" s="1" t="s">
        <v>40</v>
      </c>
      <c r="F78" s="1" t="s">
        <v>41</v>
      </c>
      <c r="G78" s="1" t="s">
        <v>16</v>
      </c>
      <c r="H78" s="1" t="s">
        <v>14</v>
      </c>
      <c r="I78" s="1" t="s">
        <v>115</v>
      </c>
      <c r="J78" s="3"/>
      <c r="K78" s="3"/>
      <c r="L78" s="4">
        <v>0</v>
      </c>
      <c r="M78" s="11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</row>
    <row r="79" spans="2:23">
      <c r="B79" s="1" t="s">
        <v>8</v>
      </c>
      <c r="C79" t="s">
        <v>101</v>
      </c>
      <c r="D79" s="1" t="s">
        <v>27</v>
      </c>
      <c r="E79" s="1" t="s">
        <v>44</v>
      </c>
      <c r="F79" s="1" t="s">
        <v>45</v>
      </c>
      <c r="G79" s="1" t="s">
        <v>13</v>
      </c>
      <c r="H79" s="1" t="s">
        <v>14</v>
      </c>
      <c r="I79" s="1" t="s">
        <v>116</v>
      </c>
      <c r="J79" s="3">
        <v>187.82343999999998</v>
      </c>
      <c r="K79" s="3">
        <v>168.46536</v>
      </c>
      <c r="L79" s="4">
        <v>155.28183999999999</v>
      </c>
      <c r="M79" s="11">
        <v>163.10434000000001</v>
      </c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2:23">
      <c r="B80" s="1" t="s">
        <v>8</v>
      </c>
      <c r="C80" t="s">
        <v>101</v>
      </c>
      <c r="D80" s="1" t="s">
        <v>27</v>
      </c>
      <c r="E80" s="1" t="s">
        <v>44</v>
      </c>
      <c r="F80" s="1" t="s">
        <v>45</v>
      </c>
      <c r="G80" s="1" t="s">
        <v>16</v>
      </c>
      <c r="H80" s="1" t="s">
        <v>14</v>
      </c>
      <c r="I80" s="1" t="s">
        <v>117</v>
      </c>
      <c r="J80" s="3"/>
      <c r="K80" s="3"/>
      <c r="L80" s="4">
        <v>159.94029519999998</v>
      </c>
      <c r="M80" s="11">
        <v>167.99747020000001</v>
      </c>
      <c r="N80" s="3">
        <v>187.56999099999999</v>
      </c>
      <c r="O80" s="3">
        <v>146.79390599999999</v>
      </c>
      <c r="P80" s="3">
        <v>122.328255</v>
      </c>
      <c r="Q80" s="3">
        <v>106.01782100000001</v>
      </c>
      <c r="R80" s="3">
        <v>106.01782100000001</v>
      </c>
      <c r="S80" s="3">
        <v>97.86260399999999</v>
      </c>
      <c r="T80" s="3">
        <v>89.707386999999997</v>
      </c>
      <c r="U80" s="3">
        <v>81.552170000000004</v>
      </c>
      <c r="V80" s="3">
        <v>73.396952999999996</v>
      </c>
      <c r="W80" s="3">
        <v>81.552170000000004</v>
      </c>
    </row>
    <row r="81" spans="2:23">
      <c r="B81" s="1" t="s">
        <v>8</v>
      </c>
      <c r="C81" t="s">
        <v>101</v>
      </c>
      <c r="D81" s="1" t="s">
        <v>27</v>
      </c>
      <c r="E81" s="1" t="s">
        <v>48</v>
      </c>
      <c r="F81" s="1" t="s">
        <v>49</v>
      </c>
      <c r="G81" s="1" t="s">
        <v>13</v>
      </c>
      <c r="H81" s="1" t="s">
        <v>14</v>
      </c>
      <c r="I81" s="1" t="s">
        <v>118</v>
      </c>
      <c r="J81" s="4" t="s">
        <v>51</v>
      </c>
      <c r="K81" s="4" t="s">
        <v>51</v>
      </c>
      <c r="L81" s="4" t="s">
        <v>51</v>
      </c>
      <c r="M81" s="11" t="s">
        <v>51</v>
      </c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2:23">
      <c r="B82" s="1" t="s">
        <v>8</v>
      </c>
      <c r="C82" t="s">
        <v>101</v>
      </c>
      <c r="D82" s="1" t="s">
        <v>27</v>
      </c>
      <c r="E82" s="1" t="s">
        <v>48</v>
      </c>
      <c r="F82" s="1" t="s">
        <v>49</v>
      </c>
      <c r="G82" s="1" t="s">
        <v>16</v>
      </c>
      <c r="H82" s="1" t="s">
        <v>14</v>
      </c>
      <c r="I82" s="1" t="s">
        <v>119</v>
      </c>
      <c r="J82" s="3"/>
      <c r="K82" s="3"/>
      <c r="L82" s="4" t="s">
        <v>51</v>
      </c>
      <c r="M82" s="11" t="s">
        <v>51</v>
      </c>
      <c r="N82" s="4" t="s">
        <v>51</v>
      </c>
      <c r="O82" s="4" t="s">
        <v>51</v>
      </c>
      <c r="P82" s="4" t="s">
        <v>51</v>
      </c>
      <c r="Q82" s="4" t="s">
        <v>51</v>
      </c>
      <c r="R82" s="4" t="s">
        <v>51</v>
      </c>
      <c r="S82" s="4" t="s">
        <v>51</v>
      </c>
      <c r="T82" s="4" t="s">
        <v>51</v>
      </c>
      <c r="U82" s="4" t="s">
        <v>51</v>
      </c>
      <c r="V82" s="4" t="s">
        <v>51</v>
      </c>
      <c r="W82" s="4" t="s">
        <v>51</v>
      </c>
    </row>
    <row r="83" spans="2:23">
      <c r="B83" s="1" t="s">
        <v>8</v>
      </c>
      <c r="C83" t="s">
        <v>101</v>
      </c>
      <c r="D83" s="1" t="s">
        <v>27</v>
      </c>
      <c r="E83" s="1" t="s">
        <v>53</v>
      </c>
      <c r="F83" s="1" t="s">
        <v>54</v>
      </c>
      <c r="G83" s="1" t="s">
        <v>13</v>
      </c>
      <c r="H83" s="1" t="s">
        <v>14</v>
      </c>
      <c r="I83" s="1" t="s">
        <v>120</v>
      </c>
      <c r="J83" s="4" t="s">
        <v>51</v>
      </c>
      <c r="K83" s="4" t="s">
        <v>51</v>
      </c>
      <c r="L83" s="4" t="s">
        <v>51</v>
      </c>
      <c r="M83" s="11" t="s">
        <v>51</v>
      </c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2:23">
      <c r="B84" s="1" t="s">
        <v>8</v>
      </c>
      <c r="C84" t="s">
        <v>101</v>
      </c>
      <c r="D84" s="1" t="s">
        <v>27</v>
      </c>
      <c r="E84" s="1" t="s">
        <v>53</v>
      </c>
      <c r="F84" s="1" t="s">
        <v>54</v>
      </c>
      <c r="G84" s="1" t="s">
        <v>16</v>
      </c>
      <c r="H84" s="1" t="s">
        <v>14</v>
      </c>
      <c r="I84" s="1" t="s">
        <v>121</v>
      </c>
      <c r="J84" s="3"/>
      <c r="K84" s="3"/>
      <c r="L84" s="4" t="s">
        <v>51</v>
      </c>
      <c r="M84" s="11" t="s">
        <v>51</v>
      </c>
      <c r="N84" s="4" t="s">
        <v>51</v>
      </c>
      <c r="O84" s="4" t="s">
        <v>51</v>
      </c>
      <c r="P84" s="4" t="s">
        <v>51</v>
      </c>
      <c r="Q84" s="4" t="s">
        <v>51</v>
      </c>
      <c r="R84" s="4" t="s">
        <v>51</v>
      </c>
      <c r="S84" s="4" t="s">
        <v>51</v>
      </c>
      <c r="T84" s="4" t="s">
        <v>51</v>
      </c>
      <c r="U84" s="4" t="s">
        <v>51</v>
      </c>
      <c r="V84" s="4" t="s">
        <v>51</v>
      </c>
      <c r="W84" s="4" t="s">
        <v>51</v>
      </c>
    </row>
    <row r="85" spans="2:23">
      <c r="B85" s="1" t="s">
        <v>8</v>
      </c>
      <c r="C85" t="s">
        <v>122</v>
      </c>
      <c r="D85" s="1" t="s">
        <v>123</v>
      </c>
      <c r="E85" t="s">
        <v>124</v>
      </c>
      <c r="F85" s="1" t="s">
        <v>125</v>
      </c>
      <c r="G85" s="1" t="s">
        <v>13</v>
      </c>
      <c r="H85" s="1" t="s">
        <v>14</v>
      </c>
      <c r="I85" s="1"/>
      <c r="J85" s="3"/>
      <c r="K85" s="3"/>
      <c r="L85" s="4">
        <v>-976.24800000000005</v>
      </c>
      <c r="M85" s="11">
        <v>-1592.6610000000001</v>
      </c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2:23">
      <c r="B86" s="1" t="s">
        <v>8</v>
      </c>
      <c r="C86" t="s">
        <v>122</v>
      </c>
      <c r="D86" s="1" t="s">
        <v>123</v>
      </c>
      <c r="E86" t="s">
        <v>124</v>
      </c>
      <c r="F86" s="1" t="s">
        <v>125</v>
      </c>
      <c r="G86" s="1" t="s">
        <v>16</v>
      </c>
      <c r="H86" s="1" t="s">
        <v>14</v>
      </c>
      <c r="I86" s="1"/>
      <c r="J86" s="3"/>
      <c r="K86" s="3"/>
      <c r="L86" s="4">
        <v>-976.24800000000005</v>
      </c>
      <c r="M86" s="11">
        <v>-1592.6610000000001</v>
      </c>
      <c r="N86" s="3">
        <v>-1592.6609999999998</v>
      </c>
      <c r="O86" s="3">
        <v>-1592.6609999999998</v>
      </c>
      <c r="P86" s="3">
        <v>-1592.6609999999998</v>
      </c>
      <c r="Q86" s="3">
        <v>-1592.6609999999998</v>
      </c>
      <c r="R86" s="3">
        <v>-1592.6609999999998</v>
      </c>
      <c r="S86" s="3">
        <v>-1592.6609999999998</v>
      </c>
      <c r="T86" s="3">
        <v>-1592.6609999999998</v>
      </c>
      <c r="U86" s="3">
        <v>-1592.6609999999998</v>
      </c>
      <c r="V86" s="3">
        <v>-1592.6609999999998</v>
      </c>
      <c r="W86" s="3">
        <v>-1592.6609999999998</v>
      </c>
    </row>
    <row r="87" spans="2:23">
      <c r="B87" s="1" t="s">
        <v>8</v>
      </c>
      <c r="C87" t="s">
        <v>122</v>
      </c>
      <c r="D87" s="1" t="s">
        <v>126</v>
      </c>
      <c r="E87" t="s">
        <v>127</v>
      </c>
      <c r="F87" s="1" t="s">
        <v>128</v>
      </c>
      <c r="G87" s="1" t="s">
        <v>13</v>
      </c>
      <c r="H87" s="1" t="s">
        <v>14</v>
      </c>
      <c r="I87" s="1"/>
      <c r="J87" s="3"/>
      <c r="K87" s="3"/>
      <c r="L87" s="4">
        <v>105.96879999999965</v>
      </c>
      <c r="M87" s="11">
        <v>-184.08950000000004</v>
      </c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2:23">
      <c r="B88" s="1" t="s">
        <v>8</v>
      </c>
      <c r="C88" t="s">
        <v>122</v>
      </c>
      <c r="D88" s="1" t="s">
        <v>126</v>
      </c>
      <c r="E88" t="s">
        <v>127</v>
      </c>
      <c r="F88" s="1" t="s">
        <v>128</v>
      </c>
      <c r="G88" s="1" t="s">
        <v>16</v>
      </c>
      <c r="H88" s="1" t="s">
        <v>14</v>
      </c>
      <c r="I88" s="1"/>
      <c r="J88" s="3"/>
      <c r="K88" s="3"/>
      <c r="L88" s="4">
        <v>-141.59768</v>
      </c>
      <c r="M88" s="11">
        <v>-293.36982500000022</v>
      </c>
      <c r="N88" s="3">
        <v>-437.12130000000002</v>
      </c>
      <c r="O88" s="3">
        <v>-874.24260000000004</v>
      </c>
      <c r="P88" s="3">
        <v>-1311.3638999999998</v>
      </c>
      <c r="Q88" s="3">
        <v>-1748.4852000000001</v>
      </c>
      <c r="R88" s="3">
        <v>-1967.04585</v>
      </c>
      <c r="S88" s="3">
        <v>-1967.04585</v>
      </c>
      <c r="T88" s="3">
        <v>-1967.04585</v>
      </c>
      <c r="U88" s="3">
        <v>-1967.04585</v>
      </c>
      <c r="V88" s="3">
        <v>-1967.04585</v>
      </c>
      <c r="W88" s="3">
        <v>-1967.04585</v>
      </c>
    </row>
    <row r="89" spans="2:23">
      <c r="B89" s="1" t="s">
        <v>8</v>
      </c>
      <c r="C89" t="s">
        <v>122</v>
      </c>
      <c r="D89" s="1" t="s">
        <v>126</v>
      </c>
      <c r="E89" t="s">
        <v>129</v>
      </c>
      <c r="F89" s="1" t="s">
        <v>130</v>
      </c>
      <c r="G89" s="1" t="s">
        <v>13</v>
      </c>
      <c r="H89" s="1" t="s">
        <v>14</v>
      </c>
      <c r="I89" s="1"/>
      <c r="J89" s="3"/>
      <c r="K89" s="3"/>
      <c r="L89" s="4" t="s">
        <v>51</v>
      </c>
      <c r="M89" s="11" t="s">
        <v>51</v>
      </c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2:23">
      <c r="B90" s="1" t="s">
        <v>8</v>
      </c>
      <c r="C90" t="s">
        <v>122</v>
      </c>
      <c r="D90" s="1" t="s">
        <v>126</v>
      </c>
      <c r="E90" t="s">
        <v>129</v>
      </c>
      <c r="F90" s="1" t="s">
        <v>130</v>
      </c>
      <c r="G90" s="1" t="s">
        <v>16</v>
      </c>
      <c r="H90" s="1" t="s">
        <v>14</v>
      </c>
      <c r="I90" s="1"/>
      <c r="J90" s="3"/>
      <c r="K90" s="3"/>
      <c r="L90" s="4" t="s">
        <v>51</v>
      </c>
      <c r="M90" s="11" t="s">
        <v>51</v>
      </c>
      <c r="N90" s="3" t="s">
        <v>51</v>
      </c>
      <c r="O90" s="3" t="s">
        <v>51</v>
      </c>
      <c r="P90" s="3" t="s">
        <v>51</v>
      </c>
      <c r="Q90" s="3" t="s">
        <v>51</v>
      </c>
      <c r="R90" s="3">
        <v>-218.56065000000001</v>
      </c>
      <c r="S90" s="3">
        <v>-218.56065000000001</v>
      </c>
      <c r="T90" s="3">
        <v>-218.56065000000001</v>
      </c>
      <c r="U90" s="3">
        <v>-218.56065000000001</v>
      </c>
      <c r="V90" s="3">
        <v>-218.56065000000001</v>
      </c>
      <c r="W90" s="3">
        <v>-218.56065000000001</v>
      </c>
    </row>
    <row r="91" spans="2:23">
      <c r="B91" s="1" t="s">
        <v>8</v>
      </c>
      <c r="C91" t="s">
        <v>122</v>
      </c>
      <c r="D91" s="1" t="s">
        <v>131</v>
      </c>
      <c r="E91" t="s">
        <v>132</v>
      </c>
      <c r="F91" s="1" t="s">
        <v>133</v>
      </c>
      <c r="G91" s="1" t="s">
        <v>13</v>
      </c>
      <c r="H91" s="1" t="s">
        <v>14</v>
      </c>
      <c r="I91" s="1"/>
      <c r="J91" s="3"/>
      <c r="K91" s="3"/>
      <c r="L91" s="4">
        <v>929.31299999999828</v>
      </c>
      <c r="M91" s="11">
        <v>478.73699999999735</v>
      </c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2:23">
      <c r="B92" s="1" t="s">
        <v>8</v>
      </c>
      <c r="C92" t="s">
        <v>122</v>
      </c>
      <c r="D92" s="1" t="s">
        <v>131</v>
      </c>
      <c r="E92" t="s">
        <v>132</v>
      </c>
      <c r="F92" s="1" t="s">
        <v>133</v>
      </c>
      <c r="G92" s="1" t="s">
        <v>16</v>
      </c>
      <c r="H92" s="1" t="s">
        <v>14</v>
      </c>
      <c r="I92" s="1"/>
      <c r="J92" s="3"/>
      <c r="K92" s="3"/>
      <c r="L92" s="4">
        <v>-333.03198599999996</v>
      </c>
      <c r="M92" s="11">
        <v>-666.06397199999992</v>
      </c>
      <c r="N92" s="3">
        <v>-578.99015999999995</v>
      </c>
      <c r="O92" s="3">
        <v>-10421.82288</v>
      </c>
      <c r="P92" s="3">
        <v>-10421.82288</v>
      </c>
      <c r="Q92" s="3">
        <v>-10421.82288</v>
      </c>
      <c r="R92" s="3">
        <v>-10421.82288</v>
      </c>
      <c r="S92" s="3">
        <v>-10421.82288</v>
      </c>
      <c r="T92" s="3">
        <v>-10421.82288</v>
      </c>
      <c r="U92" s="3">
        <v>-10421.82288</v>
      </c>
      <c r="V92" s="3">
        <v>-10421.82288</v>
      </c>
      <c r="W92" s="3">
        <v>-10421.82288</v>
      </c>
    </row>
    <row r="93" spans="2:23">
      <c r="B93" s="1" t="s">
        <v>57</v>
      </c>
      <c r="C93" t="s">
        <v>122</v>
      </c>
      <c r="D93" s="1" t="s">
        <v>131</v>
      </c>
      <c r="E93" t="s">
        <v>132</v>
      </c>
      <c r="F93" s="1" t="s">
        <v>133</v>
      </c>
      <c r="G93" s="1" t="s">
        <v>13</v>
      </c>
      <c r="H93" s="1" t="s">
        <v>14</v>
      </c>
      <c r="I93" s="1"/>
      <c r="J93" s="3"/>
      <c r="K93" s="3"/>
      <c r="L93" s="4">
        <v>722.79899999999907</v>
      </c>
      <c r="M93" s="11">
        <v>372.35099999999875</v>
      </c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2:23">
      <c r="B94" s="1" t="s">
        <v>57</v>
      </c>
      <c r="C94" t="s">
        <v>122</v>
      </c>
      <c r="D94" s="1" t="s">
        <v>131</v>
      </c>
      <c r="E94" t="s">
        <v>132</v>
      </c>
      <c r="F94" s="1" t="s">
        <v>133</v>
      </c>
      <c r="G94" s="1" t="s">
        <v>16</v>
      </c>
      <c r="H94" s="1" t="s">
        <v>14</v>
      </c>
      <c r="I94" s="1"/>
      <c r="J94" s="3"/>
      <c r="K94" s="3"/>
      <c r="L94" s="4">
        <v>86.341625999999451</v>
      </c>
      <c r="M94" s="11">
        <v>345.36650399999962</v>
      </c>
      <c r="N94" s="3">
        <v>-450.32567999999992</v>
      </c>
      <c r="O94" s="3">
        <v>-900.65135999999984</v>
      </c>
      <c r="P94" s="3">
        <v>-8105.8622399999986</v>
      </c>
      <c r="Q94" s="3">
        <v>-8105.8622399999986</v>
      </c>
      <c r="R94" s="3">
        <v>-8105.8622399999986</v>
      </c>
      <c r="S94" s="3">
        <v>-8105.8622399999986</v>
      </c>
      <c r="T94" s="3">
        <v>-8105.8622399999986</v>
      </c>
      <c r="U94" s="3">
        <v>-8105.8622399999986</v>
      </c>
      <c r="V94" s="3">
        <v>-8105.8622399999986</v>
      </c>
      <c r="W94" s="3">
        <v>-8105.8622399999986</v>
      </c>
    </row>
    <row r="95" spans="2:23">
      <c r="B95" s="1" t="s">
        <v>79</v>
      </c>
      <c r="C95" t="s">
        <v>122</v>
      </c>
      <c r="D95" s="1" t="s">
        <v>131</v>
      </c>
      <c r="E95" t="s">
        <v>132</v>
      </c>
      <c r="F95" s="1" t="s">
        <v>133</v>
      </c>
      <c r="G95" s="1" t="s">
        <v>13</v>
      </c>
      <c r="H95" s="1" t="s">
        <v>14</v>
      </c>
      <c r="I95" s="1"/>
      <c r="J95" s="3"/>
      <c r="K95" s="3"/>
      <c r="L95" s="4">
        <v>413.02800000000025</v>
      </c>
      <c r="M95" s="11">
        <v>212.77199999999993</v>
      </c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2:23">
      <c r="B96" s="1" t="s">
        <v>79</v>
      </c>
      <c r="C96" t="s">
        <v>122</v>
      </c>
      <c r="D96" s="1" t="s">
        <v>131</v>
      </c>
      <c r="E96" t="s">
        <v>132</v>
      </c>
      <c r="F96" s="1" t="s">
        <v>133</v>
      </c>
      <c r="G96" s="1" t="s">
        <v>16</v>
      </c>
      <c r="H96" s="1" t="s">
        <v>14</v>
      </c>
      <c r="I96" s="1"/>
      <c r="J96" s="3"/>
      <c r="K96" s="3"/>
      <c r="L96" s="4">
        <v>148.01421600000049</v>
      </c>
      <c r="M96" s="11">
        <v>573.43305600000076</v>
      </c>
      <c r="N96" s="3">
        <v>-257.32896</v>
      </c>
      <c r="O96" s="3">
        <v>-514.65791999999999</v>
      </c>
      <c r="P96" s="3">
        <v>-257.32896</v>
      </c>
      <c r="Q96" s="3">
        <v>-4631.9212800000005</v>
      </c>
      <c r="R96" s="3">
        <v>-4631.9212800000005</v>
      </c>
      <c r="S96" s="3">
        <v>-4631.9212800000005</v>
      </c>
      <c r="T96" s="3">
        <v>-4631.9212800000005</v>
      </c>
      <c r="U96" s="3">
        <v>-4631.9212800000005</v>
      </c>
      <c r="V96" s="3">
        <v>-4631.9212800000005</v>
      </c>
      <c r="W96" s="3">
        <v>-4631.9212800000005</v>
      </c>
    </row>
    <row r="97" spans="2:23">
      <c r="B97" s="1" t="s">
        <v>8</v>
      </c>
      <c r="C97" t="s">
        <v>122</v>
      </c>
      <c r="D97" s="1" t="s">
        <v>131</v>
      </c>
      <c r="E97" t="s">
        <v>132</v>
      </c>
      <c r="F97" s="1" t="s">
        <v>133</v>
      </c>
      <c r="G97" s="1" t="s">
        <v>13</v>
      </c>
      <c r="H97" s="1" t="s">
        <v>14</v>
      </c>
      <c r="I97" s="1"/>
      <c r="J97" s="3"/>
      <c r="K97" s="3"/>
      <c r="L97" s="4">
        <v>41.302800000000047</v>
      </c>
      <c r="M97" s="11">
        <v>21.277199999999993</v>
      </c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2:23">
      <c r="B98" s="1" t="s">
        <v>8</v>
      </c>
      <c r="C98" t="s">
        <v>122</v>
      </c>
      <c r="D98" s="1" t="s">
        <v>131</v>
      </c>
      <c r="E98" t="s">
        <v>132</v>
      </c>
      <c r="F98" s="1" t="s">
        <v>133</v>
      </c>
      <c r="G98" s="1" t="s">
        <v>16</v>
      </c>
      <c r="H98" s="1" t="s">
        <v>14</v>
      </c>
      <c r="I98" s="1"/>
      <c r="J98" s="3"/>
      <c r="K98" s="3"/>
      <c r="L98" s="4">
        <v>49.338072000000011</v>
      </c>
      <c r="M98" s="11">
        <v>59.205686400000104</v>
      </c>
      <c r="N98" s="3">
        <v>-25.732896</v>
      </c>
      <c r="O98" s="3">
        <v>-463.19212800000003</v>
      </c>
      <c r="P98" s="3">
        <v>-463.19212800000003</v>
      </c>
      <c r="Q98" s="3">
        <v>-463.19212800000003</v>
      </c>
      <c r="R98" s="3">
        <v>-463.19212800000003</v>
      </c>
      <c r="S98" s="3">
        <v>-463.19212800000003</v>
      </c>
      <c r="T98" s="3">
        <v>-463.19212800000003</v>
      </c>
      <c r="U98" s="3">
        <v>-463.19212800000003</v>
      </c>
      <c r="V98" s="3">
        <v>-463.19212800000003</v>
      </c>
      <c r="W98" s="3">
        <v>-463.19212800000003</v>
      </c>
    </row>
    <row r="99" spans="2:23">
      <c r="B99" s="1" t="s">
        <v>8</v>
      </c>
      <c r="C99" t="s">
        <v>122</v>
      </c>
      <c r="D99" s="1" t="s">
        <v>134</v>
      </c>
      <c r="E99" t="s">
        <v>135</v>
      </c>
      <c r="F99" s="1" t="s">
        <v>136</v>
      </c>
      <c r="G99" s="1" t="s">
        <v>13</v>
      </c>
      <c r="H99" s="1" t="s">
        <v>14</v>
      </c>
      <c r="I99" s="1"/>
      <c r="L99" s="4">
        <v>-623.71399999999994</v>
      </c>
      <c r="M99" s="11">
        <v>-543.40300000000025</v>
      </c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2:23">
      <c r="B100" s="1" t="s">
        <v>8</v>
      </c>
      <c r="C100" t="s">
        <v>122</v>
      </c>
      <c r="D100" s="1" t="s">
        <v>134</v>
      </c>
      <c r="E100" t="s">
        <v>135</v>
      </c>
      <c r="F100" s="1" t="s">
        <v>136</v>
      </c>
      <c r="G100" s="1" t="s">
        <v>16</v>
      </c>
      <c r="H100" s="1" t="s">
        <v>14</v>
      </c>
      <c r="I100" s="1"/>
      <c r="L100" s="4">
        <v>464.13500000000022</v>
      </c>
      <c r="M100" s="11">
        <v>552.47710000000006</v>
      </c>
      <c r="N100" s="3">
        <v>1643.8201499999996</v>
      </c>
      <c r="O100" s="3">
        <v>-1095.8801000000003</v>
      </c>
      <c r="P100" s="3">
        <v>-2739.7002499999999</v>
      </c>
      <c r="Q100" s="3">
        <v>-4383.5204000000003</v>
      </c>
      <c r="R100" s="3">
        <v>-5479.4004999999997</v>
      </c>
      <c r="S100" s="3">
        <v>-6575.2805999999991</v>
      </c>
      <c r="T100" s="3">
        <v>-7671.1607000000004</v>
      </c>
      <c r="U100" s="3">
        <v>-8767.0407999999989</v>
      </c>
      <c r="V100" s="3">
        <v>-9862.9208999999992</v>
      </c>
      <c r="W100" s="3">
        <v>-10958.800999999999</v>
      </c>
    </row>
    <row r="101" spans="2:23">
      <c r="B101" s="1" t="s">
        <v>8</v>
      </c>
      <c r="C101" t="s">
        <v>122</v>
      </c>
      <c r="D101" s="1" t="s">
        <v>137</v>
      </c>
      <c r="E101" t="s">
        <v>138</v>
      </c>
      <c r="F101" s="1" t="s">
        <v>139</v>
      </c>
      <c r="G101" s="1" t="s">
        <v>13</v>
      </c>
      <c r="H101" s="1" t="s">
        <v>14</v>
      </c>
      <c r="I101" s="1"/>
      <c r="L101" s="4">
        <v>-7816.2419999999838</v>
      </c>
      <c r="M101" s="11">
        <v>-801.5454999999929</v>
      </c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2:23">
      <c r="B102" s="1" t="s">
        <v>8</v>
      </c>
      <c r="C102" t="s">
        <v>122</v>
      </c>
      <c r="D102" s="1" t="s">
        <v>137</v>
      </c>
      <c r="E102" t="s">
        <v>138</v>
      </c>
      <c r="F102" s="1" t="s">
        <v>139</v>
      </c>
      <c r="G102" s="1" t="s">
        <v>16</v>
      </c>
      <c r="H102" s="1" t="s">
        <v>14</v>
      </c>
      <c r="I102" s="1"/>
      <c r="L102" s="4">
        <v>1615.3566799999971</v>
      </c>
      <c r="M102" s="11">
        <v>7195.0833500000153</v>
      </c>
      <c r="N102" s="3">
        <v>11994.943274999998</v>
      </c>
      <c r="O102" s="3">
        <v>-7996.6288499999937</v>
      </c>
      <c r="P102" s="3">
        <v>-19991.572124999999</v>
      </c>
      <c r="Q102" s="3">
        <v>-27988.200975</v>
      </c>
      <c r="R102" s="3">
        <v>-27988.200975</v>
      </c>
      <c r="S102" s="3">
        <v>-31986.515399999997</v>
      </c>
      <c r="T102" s="3">
        <v>-35984.829824999993</v>
      </c>
      <c r="U102" s="3">
        <v>-39983.144249999998</v>
      </c>
      <c r="V102" s="3">
        <v>-43981.458674999994</v>
      </c>
      <c r="W102" s="3">
        <v>-39983.144249999998</v>
      </c>
    </row>
    <row r="103" spans="2:23">
      <c r="B103" s="1" t="s">
        <v>8</v>
      </c>
      <c r="C103" t="s">
        <v>122</v>
      </c>
      <c r="D103" s="1" t="s">
        <v>137</v>
      </c>
      <c r="E103" t="s">
        <v>140</v>
      </c>
      <c r="F103" s="1" t="s">
        <v>139</v>
      </c>
      <c r="G103" s="1" t="s">
        <v>13</v>
      </c>
      <c r="H103" s="1" t="s">
        <v>14</v>
      </c>
      <c r="I103" s="1"/>
      <c r="L103" s="4">
        <v>-141.84799999999996</v>
      </c>
      <c r="M103" s="11">
        <v>-62.058500000000095</v>
      </c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2:23">
      <c r="B104" s="1" t="s">
        <v>8</v>
      </c>
      <c r="C104" t="s">
        <v>122</v>
      </c>
      <c r="D104" s="1" t="s">
        <v>137</v>
      </c>
      <c r="E104" t="s">
        <v>140</v>
      </c>
      <c r="F104" s="1" t="s">
        <v>139</v>
      </c>
      <c r="G104" s="1" t="s">
        <v>16</v>
      </c>
      <c r="H104" s="1" t="s">
        <v>14</v>
      </c>
      <c r="I104" s="1"/>
      <c r="L104" s="4">
        <v>-261.37580000000025</v>
      </c>
      <c r="M104" s="11">
        <v>-185.57577500000025</v>
      </c>
      <c r="N104" s="3">
        <v>370.55182499999955</v>
      </c>
      <c r="O104" s="3">
        <v>-247.03454999999985</v>
      </c>
      <c r="P104" s="3">
        <v>-617.58637499999986</v>
      </c>
      <c r="Q104" s="3">
        <v>-864.62092499999994</v>
      </c>
      <c r="R104" s="3">
        <v>-864.62092499999994</v>
      </c>
      <c r="S104" s="3">
        <v>-988.1382000000001</v>
      </c>
      <c r="T104" s="3">
        <v>-1111.6554749999998</v>
      </c>
      <c r="U104" s="3">
        <v>-1235.17275</v>
      </c>
      <c r="V104" s="3">
        <v>-1358.6900249999999</v>
      </c>
      <c r="W104" s="3">
        <v>-1235.17275</v>
      </c>
    </row>
    <row r="105" spans="2:23">
      <c r="B105" s="1" t="s">
        <v>8</v>
      </c>
      <c r="C105" t="s">
        <v>122</v>
      </c>
      <c r="D105" s="1" t="s">
        <v>137</v>
      </c>
      <c r="E105" t="s">
        <v>141</v>
      </c>
      <c r="F105" s="1" t="s">
        <v>139</v>
      </c>
      <c r="G105" s="1" t="s">
        <v>13</v>
      </c>
      <c r="H105" s="1" t="s">
        <v>14</v>
      </c>
      <c r="I105" s="1"/>
      <c r="L105" s="4">
        <v>62.580000000000013</v>
      </c>
      <c r="M105" s="11">
        <v>10.951499999999982</v>
      </c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2:23">
      <c r="B106" s="1" t="s">
        <v>8</v>
      </c>
      <c r="C106" t="s">
        <v>122</v>
      </c>
      <c r="D106" s="1" t="s">
        <v>137</v>
      </c>
      <c r="E106" t="s">
        <v>141</v>
      </c>
      <c r="F106" s="1" t="s">
        <v>139</v>
      </c>
      <c r="G106" s="1" t="s">
        <v>16</v>
      </c>
      <c r="H106" s="1" t="s">
        <v>14</v>
      </c>
      <c r="I106" s="1"/>
      <c r="L106" s="4">
        <v>59.430140000000023</v>
      </c>
      <c r="M106" s="11">
        <v>8.317924999999974</v>
      </c>
      <c r="N106" s="3">
        <v>39.503624999999943</v>
      </c>
      <c r="O106" s="3">
        <v>-26.33574999999999</v>
      </c>
      <c r="P106" s="3">
        <v>-65.83937499999999</v>
      </c>
      <c r="Q106" s="3">
        <v>-92.17512499999998</v>
      </c>
      <c r="R106" s="3">
        <v>-92.17512499999998</v>
      </c>
      <c r="S106" s="3">
        <v>-105.34299999999999</v>
      </c>
      <c r="T106" s="3">
        <v>-118.51087499999997</v>
      </c>
      <c r="U106" s="3">
        <v>-131.67874999999998</v>
      </c>
      <c r="V106" s="3">
        <v>-144.84662499999996</v>
      </c>
      <c r="W106" s="3">
        <v>-131.67874999999998</v>
      </c>
    </row>
    <row r="107" spans="2:23">
      <c r="B107" s="1" t="s">
        <v>8</v>
      </c>
      <c r="C107" t="s">
        <v>122</v>
      </c>
      <c r="D107" s="1" t="s">
        <v>137</v>
      </c>
      <c r="E107" t="s">
        <v>142</v>
      </c>
      <c r="F107" s="1" t="s">
        <v>139</v>
      </c>
      <c r="G107" s="1" t="s">
        <v>13</v>
      </c>
      <c r="H107" s="1" t="s">
        <v>14</v>
      </c>
      <c r="I107" s="1"/>
      <c r="L107" s="4">
        <v>-329.58800000000019</v>
      </c>
      <c r="M107" s="11">
        <v>-134.02550000000019</v>
      </c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2:23">
      <c r="B108" s="1" t="s">
        <v>8</v>
      </c>
      <c r="C108" t="s">
        <v>122</v>
      </c>
      <c r="D108" s="1" t="s">
        <v>137</v>
      </c>
      <c r="E108" t="s">
        <v>142</v>
      </c>
      <c r="F108" s="1" t="s">
        <v>139</v>
      </c>
      <c r="G108" s="1" t="s">
        <v>16</v>
      </c>
      <c r="H108" s="1" t="s">
        <v>14</v>
      </c>
      <c r="I108" s="1"/>
      <c r="L108" s="4">
        <v>-213.12662</v>
      </c>
      <c r="M108" s="11">
        <v>-11.697245000000294</v>
      </c>
      <c r="N108" s="3">
        <v>611.6412749999995</v>
      </c>
      <c r="O108" s="3">
        <v>-407.76085000000012</v>
      </c>
      <c r="P108" s="3">
        <v>-1019.4021250000001</v>
      </c>
      <c r="Q108" s="3">
        <v>-1427.1629749999997</v>
      </c>
      <c r="R108" s="3">
        <v>-1427.1629749999997</v>
      </c>
      <c r="S108" s="3">
        <v>-1631.0434</v>
      </c>
      <c r="T108" s="3">
        <v>-1834.9238249999999</v>
      </c>
      <c r="U108" s="3">
        <v>-2038.8042499999999</v>
      </c>
      <c r="V108" s="3">
        <v>-2242.684675</v>
      </c>
      <c r="W108" s="3">
        <v>-2038.8042499999999</v>
      </c>
    </row>
    <row r="109" spans="2:23">
      <c r="B109" s="1" t="s">
        <v>8</v>
      </c>
      <c r="C109" t="s">
        <v>122</v>
      </c>
      <c r="D109" s="1" t="s">
        <v>137</v>
      </c>
      <c r="E109" t="s">
        <v>143</v>
      </c>
      <c r="F109" s="1" t="s">
        <v>139</v>
      </c>
      <c r="G109" s="1" t="s">
        <v>13</v>
      </c>
      <c r="H109" s="1" t="s">
        <v>14</v>
      </c>
      <c r="I109" s="1"/>
      <c r="L109" s="4">
        <v>-3000.0000000000073</v>
      </c>
      <c r="M109" s="11">
        <v>-3000.0000000000073</v>
      </c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2:23">
      <c r="B110" s="1" t="s">
        <v>8</v>
      </c>
      <c r="C110" t="s">
        <v>122</v>
      </c>
      <c r="D110" s="1" t="s">
        <v>137</v>
      </c>
      <c r="E110" t="s">
        <v>143</v>
      </c>
      <c r="F110" s="1" t="s">
        <v>139</v>
      </c>
      <c r="G110" s="1" t="s">
        <v>16</v>
      </c>
      <c r="H110" s="1" t="s">
        <v>14</v>
      </c>
      <c r="I110" s="1"/>
      <c r="L110" s="4">
        <v>-239.43975000000501</v>
      </c>
      <c r="M110" s="11">
        <v>-239.43975000000501</v>
      </c>
      <c r="N110" s="3">
        <v>8281.6807499999923</v>
      </c>
      <c r="O110" s="3">
        <v>-5521.1204999999973</v>
      </c>
      <c r="P110" s="3">
        <v>-13802.801249999997</v>
      </c>
      <c r="Q110" s="3">
        <v>-19323.921749999994</v>
      </c>
      <c r="R110" s="3">
        <v>-19323.921749999994</v>
      </c>
      <c r="S110" s="3">
        <v>-22084.481999999996</v>
      </c>
      <c r="T110" s="3">
        <v>-24845.042249999995</v>
      </c>
      <c r="U110" s="3">
        <v>-27605.602499999997</v>
      </c>
      <c r="V110" s="3">
        <v>-30366.162749999996</v>
      </c>
      <c r="W110" s="3">
        <v>-27605.602499999997</v>
      </c>
    </row>
    <row r="111" spans="2:23">
      <c r="B111" s="1" t="s">
        <v>8</v>
      </c>
      <c r="C111" t="s">
        <v>122</v>
      </c>
      <c r="D111" s="1" t="s">
        <v>137</v>
      </c>
      <c r="E111" t="s">
        <v>144</v>
      </c>
      <c r="F111" s="1" t="s">
        <v>139</v>
      </c>
      <c r="G111" s="1" t="s">
        <v>13</v>
      </c>
      <c r="H111" s="1" t="s">
        <v>14</v>
      </c>
      <c r="I111" s="1"/>
      <c r="L111" s="4">
        <v>0</v>
      </c>
      <c r="M111" s="11">
        <v>-1196.8425</v>
      </c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2:23">
      <c r="B112" s="1" t="s">
        <v>8</v>
      </c>
      <c r="C112" t="s">
        <v>122</v>
      </c>
      <c r="D112" s="1" t="s">
        <v>137</v>
      </c>
      <c r="E112" t="s">
        <v>144</v>
      </c>
      <c r="F112" s="1" t="s">
        <v>139</v>
      </c>
      <c r="G112" s="1" t="s">
        <v>16</v>
      </c>
      <c r="H112" s="1" t="s">
        <v>14</v>
      </c>
      <c r="I112" s="1"/>
      <c r="L112" s="4">
        <v>79.789500000000089</v>
      </c>
      <c r="M112" s="11">
        <v>-1176.895125</v>
      </c>
      <c r="N112" s="3">
        <v>59.842124999999953</v>
      </c>
      <c r="O112" s="3">
        <v>-39.894749999999988</v>
      </c>
      <c r="P112" s="3">
        <v>-99.736874999999998</v>
      </c>
      <c r="Q112" s="3">
        <v>-139.63162499999999</v>
      </c>
      <c r="R112" s="3">
        <v>-139.63162499999999</v>
      </c>
      <c r="S112" s="3">
        <v>-159.57900000000001</v>
      </c>
      <c r="T112" s="3">
        <v>-179.52637499999997</v>
      </c>
      <c r="U112" s="3">
        <v>-199.47375</v>
      </c>
      <c r="V112" s="3">
        <v>-219.42112499999999</v>
      </c>
      <c r="W112" s="3">
        <v>-199.47375</v>
      </c>
    </row>
    <row r="113" spans="3:24">
      <c r="C113" s="1"/>
      <c r="G113" s="1"/>
      <c r="L113" s="1"/>
      <c r="M113" s="14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3:24">
      <c r="C114" s="1"/>
      <c r="G114" s="1"/>
      <c r="L114" s="1"/>
      <c r="M114" s="14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3:24">
      <c r="L115" s="1"/>
      <c r="M115" s="14"/>
    </row>
    <row r="116" spans="3:24">
      <c r="L116" s="1"/>
      <c r="M116" s="14"/>
    </row>
    <row r="117" spans="3:24">
      <c r="L117" s="1"/>
      <c r="M117" s="14"/>
    </row>
    <row r="118" spans="3:24" ht="15">
      <c r="C118" s="2"/>
      <c r="D118" s="1"/>
      <c r="E118" s="1"/>
      <c r="F118" s="1"/>
      <c r="L118" s="1"/>
      <c r="M118" s="14"/>
    </row>
    <row r="119" spans="3:24">
      <c r="D119" s="1"/>
      <c r="E119" s="1"/>
      <c r="F119" s="1"/>
      <c r="L119" s="1"/>
      <c r="M119" s="14"/>
    </row>
    <row r="120" spans="3:24">
      <c r="C120" s="1"/>
      <c r="D120" s="1"/>
      <c r="G120" s="1"/>
      <c r="H120" s="1"/>
      <c r="I120" s="1"/>
      <c r="J120" s="12"/>
      <c r="K120" s="12"/>
      <c r="L120" s="15"/>
      <c r="M120" s="16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3"/>
    </row>
    <row r="121" spans="3:24">
      <c r="C121" s="1"/>
      <c r="D121" s="1"/>
      <c r="G121" s="1"/>
      <c r="H121" s="1"/>
      <c r="I121" s="1"/>
      <c r="J121" s="12"/>
      <c r="K121" s="12"/>
      <c r="L121" s="15"/>
      <c r="M121" s="16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3"/>
    </row>
    <row r="122" spans="3:24">
      <c r="D122" s="1"/>
      <c r="G122" s="1"/>
      <c r="H122" s="1"/>
      <c r="I122" s="1"/>
      <c r="J122" s="12"/>
      <c r="K122" s="12"/>
      <c r="L122" s="15"/>
      <c r="M122" s="16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3"/>
    </row>
    <row r="123" spans="3:24">
      <c r="D123" s="1"/>
      <c r="G123" s="1"/>
      <c r="H123" s="1"/>
      <c r="I123" s="1"/>
      <c r="J123" s="12"/>
      <c r="K123" s="12"/>
      <c r="L123" s="15"/>
      <c r="M123" s="16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3"/>
    </row>
    <row r="124" spans="3:24" s="6" customFormat="1">
      <c r="G124" s="5"/>
      <c r="H124" s="5"/>
      <c r="I124" s="5"/>
      <c r="J124" s="13"/>
      <c r="K124" s="13"/>
      <c r="L124" s="17"/>
      <c r="M124" s="18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3"/>
    </row>
    <row r="125" spans="3:24" s="6" customFormat="1">
      <c r="G125" s="5"/>
      <c r="H125" s="5"/>
      <c r="I125" s="5"/>
      <c r="J125" s="3"/>
      <c r="K125" s="3"/>
      <c r="L125" s="4"/>
      <c r="M125" s="11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3:24">
      <c r="C126" s="1"/>
      <c r="D126" s="1"/>
      <c r="G126" s="1"/>
      <c r="H126" s="1"/>
      <c r="I126" s="1"/>
      <c r="J126" s="3"/>
      <c r="K126" s="3"/>
      <c r="L126" s="4"/>
      <c r="M126" s="11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3:24">
      <c r="C127" s="1"/>
      <c r="D127" s="1"/>
      <c r="G127" s="1"/>
      <c r="H127" s="1"/>
      <c r="I127" s="1"/>
      <c r="J127" s="3"/>
      <c r="K127" s="3"/>
      <c r="L127" s="3"/>
      <c r="M127" s="7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</sheetData>
  <autoFilter ref="C4:W84" xr:uid="{2793B62F-EE78-4B9C-BFBB-A1236377A806}"/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6C2E5-18DC-422D-AB04-3852CB69F0B5}">
  <dimension ref="A1:A17"/>
  <sheetViews>
    <sheetView workbookViewId="0">
      <selection activeCell="C20" sqref="C20"/>
    </sheetView>
  </sheetViews>
  <sheetFormatPr defaultColWidth="11" defaultRowHeight="14.25"/>
  <sheetData>
    <row r="1" spans="1:1">
      <c r="A1" s="1" t="s">
        <v>145</v>
      </c>
    </row>
    <row r="2" spans="1:1">
      <c r="A2">
        <v>2015</v>
      </c>
    </row>
    <row r="3" spans="1:1">
      <c r="A3">
        <v>2016</v>
      </c>
    </row>
    <row r="4" spans="1:1">
      <c r="A4">
        <v>2017</v>
      </c>
    </row>
    <row r="5" spans="1:1">
      <c r="A5">
        <v>2018</v>
      </c>
    </row>
    <row r="6" spans="1:1">
      <c r="A6">
        <v>2019</v>
      </c>
    </row>
    <row r="7" spans="1:1">
      <c r="A7">
        <v>2020</v>
      </c>
    </row>
    <row r="8" spans="1:1">
      <c r="A8">
        <v>2021</v>
      </c>
    </row>
    <row r="9" spans="1:1">
      <c r="A9">
        <v>2022</v>
      </c>
    </row>
    <row r="10" spans="1:1">
      <c r="A10">
        <v>2023</v>
      </c>
    </row>
    <row r="11" spans="1:1">
      <c r="A11">
        <v>2024</v>
      </c>
    </row>
    <row r="12" spans="1:1">
      <c r="A12">
        <v>2025</v>
      </c>
    </row>
    <row r="13" spans="1:1">
      <c r="A13">
        <v>2026</v>
      </c>
    </row>
    <row r="14" spans="1:1">
      <c r="A14">
        <v>2027</v>
      </c>
    </row>
    <row r="15" spans="1:1">
      <c r="A15">
        <v>2028</v>
      </c>
    </row>
    <row r="16" spans="1:1">
      <c r="A16">
        <v>2029</v>
      </c>
    </row>
    <row r="17" spans="1:1">
      <c r="A17">
        <v>2030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3A0F9-69E1-4ABC-88FF-6AC48941A6DB}">
  <dimension ref="A1:B4"/>
  <sheetViews>
    <sheetView workbookViewId="0">
      <selection activeCell="D29" sqref="D29"/>
    </sheetView>
  </sheetViews>
  <sheetFormatPr defaultColWidth="11" defaultRowHeight="14.25"/>
  <sheetData>
    <row r="1" spans="1:2">
      <c r="A1" s="1" t="s">
        <v>146</v>
      </c>
      <c r="B1" s="1" t="s">
        <v>0</v>
      </c>
    </row>
    <row r="2" spans="1:2">
      <c r="A2" t="s">
        <v>8</v>
      </c>
      <c r="B2" s="1" t="s">
        <v>147</v>
      </c>
    </row>
    <row r="3" spans="1:2">
      <c r="A3" t="s">
        <v>57</v>
      </c>
      <c r="B3" s="1" t="s">
        <v>148</v>
      </c>
    </row>
    <row r="4" spans="1:2">
      <c r="A4" t="s">
        <v>79</v>
      </c>
      <c r="B4" s="1" t="s">
        <v>149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5345E-E5CE-4688-8E4B-18DBB485B705}">
  <dimension ref="A1:D22"/>
  <sheetViews>
    <sheetView workbookViewId="0">
      <selection activeCell="E16" sqref="E16"/>
    </sheetView>
  </sheetViews>
  <sheetFormatPr defaultColWidth="11" defaultRowHeight="14.25"/>
  <cols>
    <col min="1" max="1" width="25.25" customWidth="1"/>
    <col min="2" max="2" width="27.75" customWidth="1"/>
    <col min="3" max="3" width="40.75" customWidth="1"/>
  </cols>
  <sheetData>
    <row r="1" spans="1:4">
      <c r="A1" t="s">
        <v>2</v>
      </c>
      <c r="B1" s="1" t="s">
        <v>3</v>
      </c>
      <c r="C1" t="s">
        <v>4</v>
      </c>
      <c r="D1" s="1" t="s">
        <v>150</v>
      </c>
    </row>
    <row r="2" spans="1:4">
      <c r="A2" t="s">
        <v>10</v>
      </c>
      <c r="B2" t="s">
        <v>11</v>
      </c>
      <c r="C2" t="s">
        <v>12</v>
      </c>
      <c r="D2" s="1" t="s">
        <v>151</v>
      </c>
    </row>
    <row r="3" spans="1:4">
      <c r="A3" t="s">
        <v>10</v>
      </c>
      <c r="B3" t="s">
        <v>18</v>
      </c>
      <c r="C3" t="s">
        <v>19</v>
      </c>
      <c r="D3" s="1" t="s">
        <v>151</v>
      </c>
    </row>
    <row r="4" spans="1:4">
      <c r="A4" t="s">
        <v>22</v>
      </c>
      <c r="B4" t="s">
        <v>23</v>
      </c>
      <c r="C4" t="s">
        <v>24</v>
      </c>
      <c r="D4" s="1" t="s">
        <v>151</v>
      </c>
    </row>
    <row r="5" spans="1:4">
      <c r="A5" t="s">
        <v>27</v>
      </c>
      <c r="B5" t="s">
        <v>28</v>
      </c>
      <c r="C5" t="s">
        <v>29</v>
      </c>
      <c r="D5" s="1" t="s">
        <v>151</v>
      </c>
    </row>
    <row r="6" spans="1:4">
      <c r="A6" t="s">
        <v>27</v>
      </c>
      <c r="B6" t="s">
        <v>32</v>
      </c>
      <c r="C6" t="s">
        <v>33</v>
      </c>
      <c r="D6" s="1" t="s">
        <v>151</v>
      </c>
    </row>
    <row r="7" spans="1:4">
      <c r="A7" t="s">
        <v>27</v>
      </c>
      <c r="B7" t="s">
        <v>36</v>
      </c>
      <c r="C7" t="s">
        <v>37</v>
      </c>
      <c r="D7" s="1" t="s">
        <v>151</v>
      </c>
    </row>
    <row r="8" spans="1:4">
      <c r="A8" t="s">
        <v>27</v>
      </c>
      <c r="B8" t="s">
        <v>40</v>
      </c>
      <c r="C8" t="s">
        <v>41</v>
      </c>
      <c r="D8" s="1" t="s">
        <v>151</v>
      </c>
    </row>
    <row r="9" spans="1:4">
      <c r="A9" t="s">
        <v>27</v>
      </c>
      <c r="B9" t="s">
        <v>44</v>
      </c>
      <c r="C9" t="s">
        <v>45</v>
      </c>
      <c r="D9" s="1" t="s">
        <v>151</v>
      </c>
    </row>
    <row r="10" spans="1:4">
      <c r="A10" t="s">
        <v>27</v>
      </c>
      <c r="B10" t="s">
        <v>48</v>
      </c>
      <c r="C10" t="s">
        <v>49</v>
      </c>
      <c r="D10" s="1" t="s">
        <v>151</v>
      </c>
    </row>
    <row r="11" spans="1:4">
      <c r="A11" t="s">
        <v>27</v>
      </c>
      <c r="B11" t="s">
        <v>53</v>
      </c>
      <c r="C11" t="s">
        <v>54</v>
      </c>
      <c r="D11" s="1" t="s">
        <v>151</v>
      </c>
    </row>
    <row r="12" spans="1:4">
      <c r="A12" t="s">
        <v>123</v>
      </c>
      <c r="B12" t="s">
        <v>124</v>
      </c>
      <c r="C12" t="s">
        <v>125</v>
      </c>
      <c r="D12" s="1" t="s">
        <v>122</v>
      </c>
    </row>
    <row r="13" spans="1:4">
      <c r="A13" t="s">
        <v>126</v>
      </c>
      <c r="B13" t="s">
        <v>127</v>
      </c>
      <c r="C13" t="s">
        <v>128</v>
      </c>
      <c r="D13" s="1" t="s">
        <v>122</v>
      </c>
    </row>
    <row r="14" spans="1:4">
      <c r="A14" t="s">
        <v>126</v>
      </c>
      <c r="B14" t="s">
        <v>129</v>
      </c>
      <c r="C14" t="s">
        <v>130</v>
      </c>
      <c r="D14" s="1" t="s">
        <v>122</v>
      </c>
    </row>
    <row r="15" spans="1:4">
      <c r="A15" t="s">
        <v>131</v>
      </c>
      <c r="B15" t="s">
        <v>132</v>
      </c>
      <c r="C15" t="s">
        <v>133</v>
      </c>
      <c r="D15" s="1" t="s">
        <v>122</v>
      </c>
    </row>
    <row r="16" spans="1:4">
      <c r="A16" t="s">
        <v>134</v>
      </c>
      <c r="B16" t="s">
        <v>135</v>
      </c>
      <c r="C16" t="s">
        <v>136</v>
      </c>
      <c r="D16" s="1" t="s">
        <v>122</v>
      </c>
    </row>
    <row r="17" spans="1:4">
      <c r="A17" t="s">
        <v>137</v>
      </c>
      <c r="B17" t="s">
        <v>138</v>
      </c>
      <c r="C17" t="s">
        <v>139</v>
      </c>
      <c r="D17" s="1" t="s">
        <v>122</v>
      </c>
    </row>
    <row r="18" spans="1:4">
      <c r="A18" t="s">
        <v>137</v>
      </c>
      <c r="B18" t="s">
        <v>140</v>
      </c>
      <c r="C18" t="s">
        <v>139</v>
      </c>
      <c r="D18" s="1" t="s">
        <v>122</v>
      </c>
    </row>
    <row r="19" spans="1:4">
      <c r="A19" t="s">
        <v>137</v>
      </c>
      <c r="B19" t="s">
        <v>141</v>
      </c>
      <c r="C19" t="s">
        <v>139</v>
      </c>
      <c r="D19" s="1" t="s">
        <v>122</v>
      </c>
    </row>
    <row r="20" spans="1:4">
      <c r="A20" t="s">
        <v>137</v>
      </c>
      <c r="B20" t="s">
        <v>142</v>
      </c>
      <c r="C20" t="s">
        <v>139</v>
      </c>
      <c r="D20" s="1" t="s">
        <v>122</v>
      </c>
    </row>
    <row r="21" spans="1:4">
      <c r="A21" t="s">
        <v>137</v>
      </c>
      <c r="B21" t="s">
        <v>143</v>
      </c>
      <c r="C21" t="s">
        <v>139</v>
      </c>
      <c r="D21" s="1" t="s">
        <v>122</v>
      </c>
    </row>
    <row r="22" spans="1:4">
      <c r="A22" t="s">
        <v>137</v>
      </c>
      <c r="B22" t="s">
        <v>144</v>
      </c>
      <c r="C22" t="s">
        <v>139</v>
      </c>
      <c r="D22" s="1" t="s">
        <v>122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 2 0 2 1 - 0 5 - 0 3 T 1 4 : 0 3 : 2 3 . 3 9 2 4 5 7 7 + 0 2 : 0 0 < / L a s t P r o c e s s e d T i m e > < / D a t a M o d e l i n g S a n d b o x . S e r i a l i z e d S a n d b o x E r r o r C a c h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1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D71BBDFFF0A4D4AA3BE49C527F89959" ma:contentTypeVersion="11" ma:contentTypeDescription="Ein neues Dokument erstellen." ma:contentTypeScope="" ma:versionID="e5f6caea5bccd939ca1981c24c9cbd66">
  <xsd:schema xmlns:xsd="http://www.w3.org/2001/XMLSchema" xmlns:xs="http://www.w3.org/2001/XMLSchema" xmlns:p="http://schemas.microsoft.com/office/2006/metadata/properties" xmlns:ns2="82d84804-4844-42ca-a112-e93c3f30404b" xmlns:ns3="f516ca44-500d-40af-8018-1553806c70be" targetNamespace="http://schemas.microsoft.com/office/2006/metadata/properties" ma:root="true" ma:fieldsID="2b57348dfe6b7a80800727911bd746d3" ns2:_="" ns3:_="">
    <xsd:import namespace="82d84804-4844-42ca-a112-e93c3f30404b"/>
    <xsd:import namespace="f516ca44-500d-40af-8018-1553806c70b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d84804-4844-42ca-a112-e93c3f3040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Bildmarkierungen" ma:readOnly="false" ma:fieldId="{5cf76f15-5ced-4ddc-b409-7134ff3c332f}" ma:taxonomyMulti="true" ma:sspId="91afde6b-ca00-4168-a390-cc3a8d69c7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16ca44-500d-40af-8018-1553806c70b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3a4a78c2-db35-4702-bbe6-baf6cd67c370}" ma:internalName="TaxCatchAll" ma:showField="CatchAllData" ma:web="f516ca44-500d-40af-8018-1553806c70b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< ! [ C D A T A [ T a b l e   t e s t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  t e s t 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O r d e r " > < C u s t o m C o n t e n t > < ! [ C D A T A [ T a b l e   t e s t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  t e s t 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  t e s t 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 C o l u m n s \ H i e r a r c h i e  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 C o l u m n s \ H i e r a r c h i e 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 C o l u m n s \ H i e r a r c h i e  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 C o l u m n s \ H i e r a r c h i e  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 C o l u m n s \ H i e r a r c h i e  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 C o l u m n s \ E i n h e i t 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 C o l u m n s \ 2 0 1 7 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 C o l u m n s \ 2 0 1 8 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 C o l u m n s \ 2 0 1 9 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 C o l u m n s \ 2 0 2 0 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 C o l u m n s \ 2 0 2 1 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 C o l u m n s \ 2 0 2 2 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 C o l u m n s \ 2 0 2 3 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 C o l u m n s \ 2 0 2 4 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 C o l u m n s \ 2 0 2 5 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 C o l u m n s \ 2 0 2 6 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 C o l u m n s \ 2 0 2 7 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 C o l u m n s \ 2 0 2 8 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 C o l u m n s \ 2 0 2 9 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 C o l u m n s \ 2 0 3 0 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9 9 ] ] > < / C u s t o m C o n t e n t > < / G e m i n i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2d84804-4844-42ca-a112-e93c3f30404b">
      <Terms xmlns="http://schemas.microsoft.com/office/infopath/2007/PartnerControls"/>
    </lcf76f155ced4ddcb4097134ff3c332f>
    <TaxCatchAll xmlns="f516ca44-500d-40af-8018-1553806c70be" xsi:nil="true"/>
  </documentManagement>
</p:properties>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  t e s t 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  t e s t 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 C o l u m n s \ H i e r a r c h i e   1 < / K e y > < / D i a g r a m O b j e c t K e y > < D i a g r a m O b j e c t K e y > < K e y > C o l u m n s \ H i e r a r c h i e   2 < / K e y > < / D i a g r a m O b j e c t K e y > < D i a g r a m O b j e c t K e y > < K e y > C o l u m n s \ H i e r a r c h i e   3 < / K e y > < / D i a g r a m O b j e c t K e y > < D i a g r a m O b j e c t K e y > < K e y > C o l u m n s \ H i e r a r c h i e   4 < / K e y > < / D i a g r a m O b j e c t K e y > < D i a g r a m O b j e c t K e y > < K e y > C o l u m n s \ H i e r a r c h i e   5 < / K e y > < / D i a g r a m O b j e c t K e y > < D i a g r a m O b j e c t K e y > < K e y > C o l u m n s \ E i n h e i t < / K e y > < / D i a g r a m O b j e c t K e y > < D i a g r a m O b j e c t K e y > < K e y > C o l u m n s \ 2 0 1 7 < / K e y > < / D i a g r a m O b j e c t K e y > < D i a g r a m O b j e c t K e y > < K e y > C o l u m n s \ 2 0 1 8 < / K e y > < / D i a g r a m O b j e c t K e y > < D i a g r a m O b j e c t K e y > < K e y > C o l u m n s \ 2 0 1 9 < / K e y > < / D i a g r a m O b j e c t K e y > < D i a g r a m O b j e c t K e y > < K e y > C o l u m n s \ 2 0 2 0 < / K e y > < / D i a g r a m O b j e c t K e y > < D i a g r a m O b j e c t K e y > < K e y > C o l u m n s \ 2 0 2 1 < / K e y > < / D i a g r a m O b j e c t K e y > < D i a g r a m O b j e c t K e y > < K e y > C o l u m n s \ 2 0 2 2 < / K e y > < / D i a g r a m O b j e c t K e y > < D i a g r a m O b j e c t K e y > < K e y > C o l u m n s \ 2 0 2 3 < / K e y > < / D i a g r a m O b j e c t K e y > < D i a g r a m O b j e c t K e y > < K e y > C o l u m n s \ 2 0 2 4 < / K e y > < / D i a g r a m O b j e c t K e y > < D i a g r a m O b j e c t K e y > < K e y > C o l u m n s \ 2 0 2 5 < / K e y > < / D i a g r a m O b j e c t K e y > < D i a g r a m O b j e c t K e y > < K e y > C o l u m n s \ 2 0 2 6 < / K e y > < / D i a g r a m O b j e c t K e y > < D i a g r a m O b j e c t K e y > < K e y > C o l u m n s \ 2 0 2 7 < / K e y > < / D i a g r a m O b j e c t K e y > < D i a g r a m O b j e c t K e y > < K e y > C o l u m n s \ 2 0 2 8 < / K e y > < / D i a g r a m O b j e c t K e y > < D i a g r a m O b j e c t K e y > < K e y > C o l u m n s \ 2 0 2 9 < / K e y > < / D i a g r a m O b j e c t K e y > < D i a g r a m O b j e c t K e y > < K e y > C o l u m n s \ 2 0 3 0 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 C o l u m n s \ H i e r a r c h i e  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 C o l u m n s \ H i e r a r c h i e   2 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 C o l u m n s \ H i e r a r c h i e   3 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 C o l u m n s \ H i e r a r c h i e   4 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 C o l u m n s \ H i e r a r c h i e   5 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 C o l u m n s \ E i n h e i t 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 C o l u m n s \ 2 0 1 7 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 C o l u m n s \ 2 0 1 8 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 C o l u m n s \ 2 0 1 9 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 C o l u m n s \ 2 0 2 0 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 C o l u m n s \ 2 0 2 1 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 C o l u m n s \ 2 0 2 2 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 C o l u m n s \ 2 0 2 3 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 C o l u m n s \ 2 0 2 4 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 C o l u m n s \ 2 0 2 5 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 C o l u m n s \ 2 0 2 6 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 C o l u m n s \ 2 0 2 7 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 C o l u m n s \ 2 0 2 8 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 C o l u m n s \ 2 0 2 9 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 C o l u m n s \ 2 0 3 0 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T a b l e   t e s t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> < i t e m > < k e y > < s t r i n g > H i e r a r c h i e   1 < / s t r i n g > < / k e y > < v a l u e > < s t r i n g > W C h a r < / s t r i n g > < / v a l u e > < / i t e m > < i t e m > < k e y > < s t r i n g > H i e r a r c h i e   2 < / s t r i n g > < / k e y > < v a l u e > < s t r i n g > W C h a r < / s t r i n g > < / v a l u e > < / i t e m > < i t e m > < k e y > < s t r i n g > H i e r a r c h i e   3 < / s t r i n g > < / k e y > < v a l u e > < s t r i n g > W C h a r < / s t r i n g > < / v a l u e > < / i t e m > < i t e m > < k e y > < s t r i n g > H i e r a r c h i e   4 < / s t r i n g > < / k e y > < v a l u e > < s t r i n g > W C h a r < / s t r i n g > < / v a l u e > < / i t e m > < i t e m > < k e y > < s t r i n g > H i e r a r c h i e   5 < / s t r i n g > < / k e y > < v a l u e > < s t r i n g > W C h a r < / s t r i n g > < / v a l u e > < / i t e m > < i t e m > < k e y > < s t r i n g > E i n h e i t < / s t r i n g > < / k e y > < v a l u e > < s t r i n g > E m p t y < / s t r i n g > < / v a l u e > < / i t e m > < i t e m > < k e y > < s t r i n g > 2 0 1 7 < / s t r i n g > < / k e y > < v a l u e > < s t r i n g > W C h a r < / s t r i n g > < / v a l u e > < / i t e m > < i t e m > < k e y > < s t r i n g > 2 0 1 8 < / s t r i n g > < / k e y > < v a l u e > < s t r i n g > W C h a r < / s t r i n g > < / v a l u e > < / i t e m > < i t e m > < k e y > < s t r i n g > 2 0 1 9 < / s t r i n g > < / k e y > < v a l u e > < s t r i n g > D o u b l e < / s t r i n g > < / v a l u e > < / i t e m > < i t e m > < k e y > < s t r i n g > 2 0 2 0 < / s t r i n g > < / k e y > < v a l u e > < s t r i n g > D o u b l e < / s t r i n g > < / v a l u e > < / i t e m > < i t e m > < k e y > < s t r i n g > 2 0 2 1 < / s t r i n g > < / k e y > < v a l u e > < s t r i n g > D o u b l e < / s t r i n g > < / v a l u e > < / i t e m > < i t e m > < k e y > < s t r i n g > 2 0 2 2 < / s t r i n g > < / k e y > < v a l u e > < s t r i n g > D o u b l e < / s t r i n g > < / v a l u e > < / i t e m > < i t e m > < k e y > < s t r i n g > 2 0 2 3 < / s t r i n g > < / k e y > < v a l u e > < s t r i n g > D o u b l e < / s t r i n g > < / v a l u e > < / i t e m > < i t e m > < k e y > < s t r i n g > 2 0 2 4 < / s t r i n g > < / k e y > < v a l u e > < s t r i n g > D o u b l e < / s t r i n g > < / v a l u e > < / i t e m > < i t e m > < k e y > < s t r i n g > 2 0 2 5 < / s t r i n g > < / k e y > < v a l u e > < s t r i n g > D o u b l e < / s t r i n g > < / v a l u e > < / i t e m > < i t e m > < k e y > < s t r i n g > 2 0 2 6 < / s t r i n g > < / k e y > < v a l u e > < s t r i n g > D o u b l e < / s t r i n g > < / v a l u e > < / i t e m > < i t e m > < k e y > < s t r i n g > 2 0 2 7 < / s t r i n g > < / k e y > < v a l u e > < s t r i n g > D o u b l e < / s t r i n g > < / v a l u e > < / i t e m > < i t e m > < k e y > < s t r i n g > 2 0 2 8 < / s t r i n g > < / k e y > < v a l u e > < s t r i n g > D o u b l e < / s t r i n g > < / v a l u e > < / i t e m > < i t e m > < k e y > < s t r i n g > 2 0 2 9 < / s t r i n g > < / k e y > < v a l u e > < s t r i n g > D o u b l e < / s t r i n g > < / v a l u e > < / i t e m > < i t e m > < k e y > < s t r i n g > 2 0 3 0 < / s t r i n g > < / k e y > < v a l u e > < s t r i n g > D o u b l e 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 H i e r a r c h i e   1 < / s t r i n g > < / k e y > < v a l u e > < i n t > 1 5 9 < / i n t > < / v a l u e > < / i t e m > < i t e m > < k e y > < s t r i n g > H i e r a r c h i e   2 < / s t r i n g > < / k e y > < v a l u e > < i n t > 1 5 9 < / i n t > < / v a l u e > < / i t e m > < i t e m > < k e y > < s t r i n g > H i e r a r c h i e   3 < / s t r i n g > < / k e y > < v a l u e > < i n t > 1 5 9 < / i n t > < / v a l u e > < / i t e m > < i t e m > < k e y > < s t r i n g > H i e r a r c h i e   4 < / s t r i n g > < / k e y > < v a l u e > < i n t > 1 5 9 < / i n t > < / v a l u e > < / i t e m > < i t e m > < k e y > < s t r i n g > H i e r a r c h i e   5 < / s t r i n g > < / k e y > < v a l u e > < i n t > 1 5 9 < / i n t > < / v a l u e > < / i t e m > < i t e m > < k e y > < s t r i n g > E i n h e i t < / s t r i n g > < / k e y > < v a l u e > < i n t > 1 1 2 < / i n t > < / v a l u e > < / i t e m > < i t e m > < k e y > < s t r i n g > 2 0 1 7 < / s t r i n g > < / k e y > < v a l u e > < i n t > 9 3 < / i n t > < / v a l u e > < / i t e m > < i t e m > < k e y > < s t r i n g > 2 0 1 8 < / s t r i n g > < / k e y > < v a l u e > < i n t > 9 3 < / i n t > < / v a l u e > < / i t e m > < i t e m > < k e y > < s t r i n g > 2 0 1 9 < / s t r i n g > < / k e y > < v a l u e > < i n t > 9 3 < / i n t > < / v a l u e > < / i t e m > < i t e m > < k e y > < s t r i n g > 2 0 2 0 < / s t r i n g > < / k e y > < v a l u e > < i n t > 9 3 < / i n t > < / v a l u e > < / i t e m > < i t e m > < k e y > < s t r i n g > 2 0 2 1 < / s t r i n g > < / k e y > < v a l u e > < i n t > 9 3 < / i n t > < / v a l u e > < / i t e m > < i t e m > < k e y > < s t r i n g > 2 0 2 2 < / s t r i n g > < / k e y > < v a l u e > < i n t > 9 3 < / i n t > < / v a l u e > < / i t e m > < i t e m > < k e y > < s t r i n g > 2 0 2 3 < / s t r i n g > < / k e y > < v a l u e > < i n t > 9 3 < / i n t > < / v a l u e > < / i t e m > < i t e m > < k e y > < s t r i n g > 2 0 2 4 < / s t r i n g > < / k e y > < v a l u e > < i n t > 9 3 < / i n t > < / v a l u e > < / i t e m > < i t e m > < k e y > < s t r i n g > 2 0 2 5 < / s t r i n g > < / k e y > < v a l u e > < i n t > 9 3 < / i n t > < / v a l u e > < / i t e m > < i t e m > < k e y > < s t r i n g > 2 0 2 6 < / s t r i n g > < / k e y > < v a l u e > < i n t > 9 3 < / i n t > < / v a l u e > < / i t e m > < i t e m > < k e y > < s t r i n g > 2 0 2 7 < / s t r i n g > < / k e y > < v a l u e > < i n t > 9 3 < / i n t > < / v a l u e > < / i t e m > < i t e m > < k e y > < s t r i n g > 2 0 2 8 < / s t r i n g > < / k e y > < v a l u e > < i n t > 9 3 < / i n t > < / v a l u e > < / i t e m > < i t e m > < k e y > < s t r i n g > 2 0 2 9 < / s t r i n g > < / k e y > < v a l u e > < i n t > 9 3 < / i n t > < / v a l u e > < / i t e m > < i t e m > < k e y > < s t r i n g > 2 0 3 0 < / s t r i n g > < / k e y > < v a l u e > < i n t > 9 3 < / i n t > < / v a l u e > < / i t e m > < / C o l u m n W i d t h s > < C o l u m n D i s p l a y I n d e x > < i t e m > < k e y > < s t r i n g > H i e r a r c h i e   1 < / s t r i n g > < / k e y > < v a l u e > < i n t > 0 < / i n t > < / v a l u e > < / i t e m > < i t e m > < k e y > < s t r i n g > H i e r a r c h i e   2 < / s t r i n g > < / k e y > < v a l u e > < i n t > 1 < / i n t > < / v a l u e > < / i t e m > < i t e m > < k e y > < s t r i n g > H i e r a r c h i e   3 < / s t r i n g > < / k e y > < v a l u e > < i n t > 2 < / i n t > < / v a l u e > < / i t e m > < i t e m > < k e y > < s t r i n g > H i e r a r c h i e   4 < / s t r i n g > < / k e y > < v a l u e > < i n t > 3 < / i n t > < / v a l u e > < / i t e m > < i t e m > < k e y > < s t r i n g > H i e r a r c h i e   5 < / s t r i n g > < / k e y > < v a l u e > < i n t > 4 < / i n t > < / v a l u e > < / i t e m > < i t e m > < k e y > < s t r i n g > E i n h e i t < / s t r i n g > < / k e y > < v a l u e > < i n t > 5 < / i n t > < / v a l u e > < / i t e m > < i t e m > < k e y > < s t r i n g > 2 0 1 7 < / s t r i n g > < / k e y > < v a l u e > < i n t > 6 < / i n t > < / v a l u e > < / i t e m > < i t e m > < k e y > < s t r i n g > 2 0 1 8 < / s t r i n g > < / k e y > < v a l u e > < i n t > 7 < / i n t > < / v a l u e > < / i t e m > < i t e m > < k e y > < s t r i n g > 2 0 1 9 < / s t r i n g > < / k e y > < v a l u e > < i n t > 8 < / i n t > < / v a l u e > < / i t e m > < i t e m > < k e y > < s t r i n g > 2 0 2 0 < / s t r i n g > < / k e y > < v a l u e > < i n t > 9 < / i n t > < / v a l u e > < / i t e m > < i t e m > < k e y > < s t r i n g > 2 0 2 1 < / s t r i n g > < / k e y > < v a l u e > < i n t > 1 0 < / i n t > < / v a l u e > < / i t e m > < i t e m > < k e y > < s t r i n g > 2 0 2 2 < / s t r i n g > < / k e y > < v a l u e > < i n t > 1 1 < / i n t > < / v a l u e > < / i t e m > < i t e m > < k e y > < s t r i n g > 2 0 2 3 < / s t r i n g > < / k e y > < v a l u e > < i n t > 1 2 < / i n t > < / v a l u e > < / i t e m > < i t e m > < k e y > < s t r i n g > 2 0 2 4 < / s t r i n g > < / k e y > < v a l u e > < i n t > 1 3 < / i n t > < / v a l u e > < / i t e m > < i t e m > < k e y > < s t r i n g > 2 0 2 5 < / s t r i n g > < / k e y > < v a l u e > < i n t > 1 4 < / i n t > < / v a l u e > < / i t e m > < i t e m > < k e y > < s t r i n g > 2 0 2 6 < / s t r i n g > < / k e y > < v a l u e > < i n t > 1 5 < / i n t > < / v a l u e > < / i t e m > < i t e m > < k e y > < s t r i n g > 2 0 2 7 < / s t r i n g > < / k e y > < v a l u e > < i n t > 1 6 < / i n t > < / v a l u e > < / i t e m > < i t e m > < k e y > < s t r i n g > 2 0 2 8 < / s t r i n g > < / k e y > < v a l u e > < i n t > 1 7 < / i n t > < / v a l u e > < / i t e m > < i t e m > < k e y > < s t r i n g > 2 0 2 9 < / s t r i n g > < / k e y > < v a l u e > < i n t > 1 8 < / i n t > < / v a l u e > < / i t e m > < i t e m > < k e y > < s t r i n g > 2 0 3 0 < / s t r i n g > < / k e y > < v a l u e > < i n t > 1 9 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C6A033CB-2DB4-4EFE-B6FD-27D7FB0063B0}"/>
</file>

<file path=customXml/itemProps10.xml><?xml version="1.0" encoding="utf-8"?>
<ds:datastoreItem xmlns:ds="http://schemas.openxmlformats.org/officeDocument/2006/customXml" ds:itemID="{7D58BF90-9D02-4B74-BE0E-6CCB9B1FC79A}"/>
</file>

<file path=customXml/itemProps11.xml><?xml version="1.0" encoding="utf-8"?>
<ds:datastoreItem xmlns:ds="http://schemas.openxmlformats.org/officeDocument/2006/customXml" ds:itemID="{D2CDDAEB-E65B-4287-B36C-44F27CCCDC6F}"/>
</file>

<file path=customXml/itemProps12.xml><?xml version="1.0" encoding="utf-8"?>
<ds:datastoreItem xmlns:ds="http://schemas.openxmlformats.org/officeDocument/2006/customXml" ds:itemID="{7000E8A4-8E82-4E07-B552-5D5E0B5ADCDC}"/>
</file>

<file path=customXml/itemProps13.xml><?xml version="1.0" encoding="utf-8"?>
<ds:datastoreItem xmlns:ds="http://schemas.openxmlformats.org/officeDocument/2006/customXml" ds:itemID="{0432BBB2-C85D-4D9B-9CD4-8F2F475C2BDB}"/>
</file>

<file path=customXml/itemProps14.xml><?xml version="1.0" encoding="utf-8"?>
<ds:datastoreItem xmlns:ds="http://schemas.openxmlformats.org/officeDocument/2006/customXml" ds:itemID="{B09A9931-5751-4A01-8CF8-9FAF8AC09740}"/>
</file>

<file path=customXml/itemProps15.xml><?xml version="1.0" encoding="utf-8"?>
<ds:datastoreItem xmlns:ds="http://schemas.openxmlformats.org/officeDocument/2006/customXml" ds:itemID="{8912D307-C6C8-4ADD-A14D-03E624E75590}"/>
</file>

<file path=customXml/itemProps16.xml><?xml version="1.0" encoding="utf-8"?>
<ds:datastoreItem xmlns:ds="http://schemas.openxmlformats.org/officeDocument/2006/customXml" ds:itemID="{B36713E3-E47C-4D0E-A3EE-716E97FA6AE1}"/>
</file>

<file path=customXml/itemProps17.xml><?xml version="1.0" encoding="utf-8"?>
<ds:datastoreItem xmlns:ds="http://schemas.openxmlformats.org/officeDocument/2006/customXml" ds:itemID="{40909E1F-E0BF-429D-9FE1-4B55E08E7234}"/>
</file>

<file path=customXml/itemProps18.xml><?xml version="1.0" encoding="utf-8"?>
<ds:datastoreItem xmlns:ds="http://schemas.openxmlformats.org/officeDocument/2006/customXml" ds:itemID="{05367B19-31EB-49AF-9EC1-E52504CEB843}"/>
</file>

<file path=customXml/itemProps19.xml><?xml version="1.0" encoding="utf-8"?>
<ds:datastoreItem xmlns:ds="http://schemas.openxmlformats.org/officeDocument/2006/customXml" ds:itemID="{3BCD54F0-C3EE-4849-8076-782B8B252DB4}"/>
</file>

<file path=customXml/itemProps2.xml><?xml version="1.0" encoding="utf-8"?>
<ds:datastoreItem xmlns:ds="http://schemas.openxmlformats.org/officeDocument/2006/customXml" ds:itemID="{E6DAFF9D-AC9F-4C3D-9C16-6C1A4C4CC05C}"/>
</file>

<file path=customXml/itemProps3.xml><?xml version="1.0" encoding="utf-8"?>
<ds:datastoreItem xmlns:ds="http://schemas.openxmlformats.org/officeDocument/2006/customXml" ds:itemID="{4724D478-EF00-4508-99DD-089614652B9C}"/>
</file>

<file path=customXml/itemProps4.xml><?xml version="1.0" encoding="utf-8"?>
<ds:datastoreItem xmlns:ds="http://schemas.openxmlformats.org/officeDocument/2006/customXml" ds:itemID="{4EA7E0D5-C7EB-4145-BD2E-F5ECD60ADC7A}"/>
</file>

<file path=customXml/itemProps5.xml><?xml version="1.0" encoding="utf-8"?>
<ds:datastoreItem xmlns:ds="http://schemas.openxmlformats.org/officeDocument/2006/customXml" ds:itemID="{96809246-C7C6-4900-B0D1-387C6D1CA687}"/>
</file>

<file path=customXml/itemProps6.xml><?xml version="1.0" encoding="utf-8"?>
<ds:datastoreItem xmlns:ds="http://schemas.openxmlformats.org/officeDocument/2006/customXml" ds:itemID="{2A9BB429-69E1-4EEC-BD81-0D418417503F}"/>
</file>

<file path=customXml/itemProps7.xml><?xml version="1.0" encoding="utf-8"?>
<ds:datastoreItem xmlns:ds="http://schemas.openxmlformats.org/officeDocument/2006/customXml" ds:itemID="{C80CBC80-FD36-4840-8098-80ED77D9983E}"/>
</file>

<file path=customXml/itemProps8.xml><?xml version="1.0" encoding="utf-8"?>
<ds:datastoreItem xmlns:ds="http://schemas.openxmlformats.org/officeDocument/2006/customXml" ds:itemID="{2968F839-A408-4EAD-954B-DDEAC95A37B7}"/>
</file>

<file path=customXml/itemProps9.xml><?xml version="1.0" encoding="utf-8"?>
<ds:datastoreItem xmlns:ds="http://schemas.openxmlformats.org/officeDocument/2006/customXml" ds:itemID="{C98F5C68-5BFE-4ACE-B4FE-5DC353735B1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Marvin Tschürtz</cp:lastModifiedBy>
  <cp:revision/>
  <dcterms:created xsi:type="dcterms:W3CDTF">2014-02-25T16:38:32Z</dcterms:created>
  <dcterms:modified xsi:type="dcterms:W3CDTF">2022-09-20T13:25:03Z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-1859350934</vt:i4>
  </property>
  <property fmtid="{D5CDD505-2E9C-101B-9397-08002B2CF9AE}" pid="3" name="_NewReviewCycle">
    <vt:lpwstr/>
  </property>
  <property fmtid="{D5CDD505-2E9C-101B-9397-08002B2CF9AE}" pid="4" name="_PreviousAdHocReviewCycleID">
    <vt:i4>559968052</vt:i4>
  </property>
  <property fmtid="{D5CDD505-2E9C-101B-9397-08002B2CF9AE}" pid="5" name="_ReviewingToolsShownOnce">
    <vt:lpwstr/>
  </property>
  <property fmtid="{D5CDD505-2E9C-101B-9397-08002B2CF9AE}" pid="6" name="ContentTypeId">
    <vt:lpwstr>0x0101000D71BBDFFF0A4D4AA3BE49C527F89959</vt:lpwstr>
  </property>
  <property fmtid="{D5CDD505-2E9C-101B-9397-08002B2CF9AE}" pid="7" name="MediaServiceImageTags">
    <vt:lpwstr/>
  </property>
</Properties>
</file>