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Chad\Desktop\Python-Projects\PyFinBot\examples\"/>
    </mc:Choice>
  </mc:AlternateContent>
  <xr:revisionPtr revIDLastSave="0" documentId="13_ncr:1_{046BA1F3-CA95-403A-BED2-2A661528325E}" xr6:coauthVersionLast="47" xr6:coauthVersionMax="47" xr10:uidLastSave="{00000000-0000-0000-0000-000000000000}"/>
  <bookViews>
    <workbookView xWindow="-105" yWindow="0" windowWidth="26010" windowHeight="20985" xr2:uid="{00000000-000D-0000-FFFF-FFFF00000000}"/>
  </bookViews>
  <sheets>
    <sheet name="Transactions" sheetId="2" r:id="rId1"/>
  </sheets>
  <definedNames>
    <definedName name="_xlnm._FilterDatabase" localSheetId="0" hidden="1">Transactions!$A$1:$F$11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2" l="1"/>
  <c r="A10" i="2"/>
  <c r="A9" i="2"/>
  <c r="A8" i="2"/>
  <c r="A7" i="2"/>
  <c r="A6" i="2"/>
  <c r="A5" i="2"/>
  <c r="A4" i="2"/>
  <c r="A3" i="2"/>
  <c r="A2" i="2"/>
  <c r="F6" i="2" l="1"/>
</calcChain>
</file>

<file path=xl/sharedStrings.xml><?xml version="1.0" encoding="utf-8"?>
<sst xmlns="http://schemas.openxmlformats.org/spreadsheetml/2006/main" count="26" uniqueCount="12">
  <si>
    <t>Stock</t>
  </si>
  <si>
    <t>Buy</t>
  </si>
  <si>
    <t>Sell</t>
  </si>
  <si>
    <t>Date</t>
  </si>
  <si>
    <t>Type</t>
  </si>
  <si>
    <t>Units</t>
  </si>
  <si>
    <t>Price</t>
  </si>
  <si>
    <t>Fee</t>
  </si>
  <si>
    <t>AAA</t>
  </si>
  <si>
    <t>BBB</t>
  </si>
  <si>
    <t>CCC</t>
  </si>
  <si>
    <t>DDD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</si>
</sst>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yyyy\-mm\-dd"/>
    <numFmt numFmtId="165" formatCode="&quot;$&quot;#,##0.000"/>
  </numFmts>
  <fonts count="4">
    <font>
      <sz val="10"/>
      <color rgb="FF000000"/>
      <name val="Arial"/>
      <charset val="134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sz val="8"/>
      <name val="Arial"/>
      <charset val="134"/>
    </font>
  </fonts>
  <fills count="7">
    <fill>
      <patternFill patternType="none"/>
    </fill>
    <fill>
      <patternFill patternType="gray125"/>
    </fill>
    <fill>
      <patternFill patternType="solid">
        <fgColor rgb="FF8E7CC3"/>
        <bgColor rgb="FF8E7CC3"/>
      </patternFill>
    </fill>
    <fill>
      <patternFill patternType="solid">
        <fgColor rgb="FFA2C4C9"/>
        <bgColor rgb="FFA2C4C9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D7B6A8"/>
        <bgColor rgb="FFB6D7A8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2" borderId="0" xfId="0" applyFont="1" applyFill="1" applyAlignment="1">
      <alignment horizontal="center" wrapText="1"/>
    </xf>
    <xf numFmtId="164" fontId="1" fillId="3" borderId="0" xfId="0" applyNumberFormat="1" applyFont="1" applyFill="1"/>
    <xf numFmtId="0" fontId="1" fillId="3" borderId="0" xfId="0" applyFont="1" applyFill="1"/>
    <xf numFmtId="165" fontId="1" fillId="3" borderId="0" xfId="0" applyNumberFormat="1" applyFont="1" applyFill="1"/>
    <xf numFmtId="165" fontId="1" fillId="4" borderId="0" xfId="0" applyNumberFormat="1" applyFont="1" applyFill="1"/>
    <xf numFmtId="0" fontId="1" fillId="5" borderId="0" xfId="0" applyFont="1" applyFill="1"/>
    <xf numFmtId="165" fontId="0" fillId="0" borderId="0" xfId="0" applyNumberFormat="1"/>
    <xf numFmtId="0" fontId="1" fillId="6" borderId="0" xfId="0" applyFont="1" applyFill="1"/>
    <xf numFmtId="0" fontId="1" fillId="0" borderId="0" xfId="0" applyFont="1"/>
    <xf numFmtId="0" fontId="1" fillId="0" borderId="0" xfId="0" applyFont="1" applyAlignment="1">
      <alignment horizontal="center" wrapText="1"/>
    </xf>
    <xf numFmtId="44" fontId="1" fillId="0" borderId="0" xfId="1" applyFont="1" applyFill="1"/>
    <xf numFmtId="9" fontId="1" fillId="0" borderId="0" xfId="2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D7B6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2"/>
  <sheetViews>
    <sheetView tabSelected="1" zoomScale="120" zoomScaleNormal="120" workbookViewId="0">
      <selection activeCell="I16" sqref="I16"/>
    </sheetView>
  </sheetViews>
  <sheetFormatPr defaultColWidth="14.42578125" defaultRowHeight="15.75" customHeight="1"/>
  <cols>
    <col min="1" max="1" width="14.42578125" customWidth="1"/>
    <col min="3" max="3" width="10.140625" customWidth="1"/>
    <col min="4" max="4" width="11.140625" customWidth="1"/>
  </cols>
  <sheetData>
    <row r="1" spans="1:20" ht="12.75">
      <c r="A1" s="1" t="s">
        <v>3</v>
      </c>
      <c r="B1" s="1" t="s">
        <v>4</v>
      </c>
      <c r="C1" s="1" t="s">
        <v>0</v>
      </c>
      <c r="D1" s="1" t="s">
        <v>5</v>
      </c>
      <c r="E1" s="1" t="s">
        <v>6</v>
      </c>
      <c r="F1" s="1" t="s">
        <v>7</v>
      </c>
      <c r="J1" s="10"/>
      <c r="Q1" s="10"/>
      <c r="R1" s="10"/>
      <c r="S1" s="10"/>
      <c r="T1" s="10"/>
    </row>
    <row r="2" spans="1:20" ht="12.75">
      <c r="A2" s="2">
        <f ca="1">TODAY()</f>
        <v>45773</v>
      </c>
      <c r="B2" s="6" t="s">
        <v>1</v>
      </c>
      <c r="C2" s="3" t="s">
        <v>8</v>
      </c>
      <c r="D2" s="3">
        <v>150</v>
      </c>
      <c r="E2" s="4">
        <v>37.46</v>
      </c>
      <c r="F2" s="5">
        <v>19.95</v>
      </c>
      <c r="G2" s="7"/>
      <c r="I2" s="10"/>
      <c r="J2" s="9"/>
      <c r="K2" s="9"/>
      <c r="L2" s="9"/>
      <c r="Q2" s="9"/>
      <c r="R2" s="11"/>
      <c r="S2" s="11"/>
      <c r="T2" s="12"/>
    </row>
    <row r="3" spans="1:20" ht="12.75">
      <c r="A3" s="2">
        <f ca="1">TODAY()+1</f>
        <v>45774</v>
      </c>
      <c r="B3" s="6" t="s">
        <v>1</v>
      </c>
      <c r="C3" s="3" t="s">
        <v>9</v>
      </c>
      <c r="D3" s="3">
        <v>50</v>
      </c>
      <c r="E3" s="4">
        <v>75.45</v>
      </c>
      <c r="F3" s="5">
        <v>19.95</v>
      </c>
      <c r="I3" s="9"/>
      <c r="J3" s="11"/>
      <c r="K3" s="11"/>
      <c r="L3" s="11"/>
      <c r="Q3" s="9"/>
      <c r="R3" s="11"/>
      <c r="S3" s="11"/>
      <c r="T3" s="12"/>
    </row>
    <row r="4" spans="1:20" ht="12.75">
      <c r="A4" s="2">
        <f ca="1">TODAY()+2</f>
        <v>45775</v>
      </c>
      <c r="B4" s="6" t="s">
        <v>1</v>
      </c>
      <c r="C4" s="3" t="s">
        <v>10</v>
      </c>
      <c r="D4" s="3">
        <v>400</v>
      </c>
      <c r="E4" s="4">
        <v>11.96</v>
      </c>
      <c r="F4" s="5">
        <v>19.95</v>
      </c>
      <c r="I4" s="9"/>
      <c r="J4" s="11"/>
      <c r="K4" s="11"/>
      <c r="L4" s="11"/>
      <c r="Q4" s="9"/>
      <c r="R4" s="11"/>
      <c r="S4" s="11"/>
      <c r="T4" s="12"/>
    </row>
    <row r="5" spans="1:20" ht="15.75" customHeight="1">
      <c r="A5" s="2">
        <f ca="1">TODAY()+3</f>
        <v>45776</v>
      </c>
      <c r="B5" s="6" t="s">
        <v>1</v>
      </c>
      <c r="C5" s="3" t="s">
        <v>11</v>
      </c>
      <c r="D5" s="3">
        <v>500</v>
      </c>
      <c r="E5" s="4">
        <v>10</v>
      </c>
      <c r="F5" s="5">
        <v>19.95</v>
      </c>
      <c r="I5" s="9"/>
      <c r="J5" s="11"/>
      <c r="K5" s="11"/>
      <c r="L5" s="11"/>
    </row>
    <row r="6" spans="1:20" ht="15.75" customHeight="1">
      <c r="A6" s="2">
        <f ca="1">TODAY()+4</f>
        <v>45777</v>
      </c>
      <c r="B6" s="6" t="s">
        <v>1</v>
      </c>
      <c r="C6" s="3" t="s">
        <v>11</v>
      </c>
      <c r="D6" s="3">
        <v>100</v>
      </c>
      <c r="E6" s="4">
        <v>9.82</v>
      </c>
      <c r="F6" s="5">
        <f t="shared" ref="F6" si="0">IF(($D6*$E6)&lt;1000,10,19.95)</f>
        <v>10</v>
      </c>
      <c r="I6" s="9"/>
      <c r="J6" s="11"/>
      <c r="K6" s="11"/>
      <c r="L6" s="11"/>
    </row>
    <row r="7" spans="1:20" ht="15.75" customHeight="1">
      <c r="A7" s="2">
        <f ca="1">TODAY()+5</f>
        <v>45778</v>
      </c>
      <c r="B7" s="8" t="s">
        <v>2</v>
      </c>
      <c r="C7" s="3" t="s">
        <v>11</v>
      </c>
      <c r="D7" s="3">
        <v>500</v>
      </c>
      <c r="E7" s="4">
        <v>10.28</v>
      </c>
      <c r="F7" s="5">
        <v>19.95</v>
      </c>
      <c r="I7" s="9"/>
      <c r="J7" s="11"/>
      <c r="K7" s="11"/>
      <c r="L7" s="11"/>
    </row>
    <row r="8" spans="1:20" ht="15.75" customHeight="1">
      <c r="A8" s="2">
        <f ca="1">TODAY()+6</f>
        <v>45779</v>
      </c>
      <c r="B8" s="6" t="s">
        <v>1</v>
      </c>
      <c r="C8" s="3" t="s">
        <v>11</v>
      </c>
      <c r="D8" s="3">
        <v>500</v>
      </c>
      <c r="E8" s="4">
        <v>10.199999999999999</v>
      </c>
      <c r="F8" s="5">
        <v>19.95</v>
      </c>
      <c r="I8" s="9"/>
      <c r="J8" s="11"/>
      <c r="K8" s="11"/>
      <c r="L8" s="11"/>
    </row>
    <row r="9" spans="1:20" ht="15.75" customHeight="1">
      <c r="A9" s="2">
        <f ca="1">TODAY()+7</f>
        <v>45780</v>
      </c>
      <c r="B9" s="8" t="s">
        <v>2</v>
      </c>
      <c r="C9" s="3" t="s">
        <v>9</v>
      </c>
      <c r="D9" s="3">
        <v>50</v>
      </c>
      <c r="E9" s="4">
        <v>78.03</v>
      </c>
      <c r="F9" s="5">
        <v>19.95</v>
      </c>
      <c r="I9" s="9"/>
      <c r="J9" s="11"/>
      <c r="K9" s="11"/>
      <c r="L9" s="11"/>
    </row>
    <row r="10" spans="1:20" ht="15.75" customHeight="1">
      <c r="A10" s="2">
        <f ca="1">TODAY()+8</f>
        <v>45781</v>
      </c>
      <c r="B10" s="6" t="s">
        <v>1</v>
      </c>
      <c r="C10" s="3" t="s">
        <v>11</v>
      </c>
      <c r="D10" s="3">
        <v>100</v>
      </c>
      <c r="E10" s="4">
        <v>8.9499999999999993</v>
      </c>
      <c r="F10" s="5">
        <v>10</v>
      </c>
      <c r="I10" s="9"/>
      <c r="J10" s="11"/>
      <c r="K10" s="11"/>
      <c r="L10" s="11"/>
    </row>
    <row r="11" spans="1:20" ht="15.75" customHeight="1">
      <c r="A11" s="2">
        <f ca="1">TODAY()+9</f>
        <v>45782</v>
      </c>
      <c r="B11" s="6" t="s">
        <v>1</v>
      </c>
      <c r="C11" s="3" t="s">
        <v>9</v>
      </c>
      <c r="D11" s="3">
        <v>41</v>
      </c>
      <c r="E11" s="4">
        <v>74.83</v>
      </c>
      <c r="F11" s="5">
        <v>19.95</v>
      </c>
      <c r="H11" s="7"/>
      <c r="I11" s="9"/>
      <c r="J11" s="11"/>
      <c r="K11" s="11"/>
      <c r="L11" s="11"/>
    </row>
    <row r="12" spans="1:20" ht="15.75" customHeight="1">
      <c r="L12" s="9"/>
    </row>
  </sheetData>
  <autoFilter ref="A1:F11" xr:uid="{00000000-0001-0000-0100-000000000000}"/>
  <phoneticPr fontId="3" type="noConversion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Johnson</cp:lastModifiedBy>
  <dcterms:created xsi:type="dcterms:W3CDTF">2023-04-06T09:36:00Z</dcterms:created>
  <dcterms:modified xsi:type="dcterms:W3CDTF">2025-04-26T08:07:48Z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2468DD3363B141E589A824AAC9E83FCF</vt:lpwstr>
  </property>
  <property fmtid="{D5CDD505-2E9C-101B-9397-08002B2CF9AE}" pid="3" name="KSOProductBuildVer">
    <vt:lpwstr>1033-12.2.0.13201</vt:lpwstr>
  </property>
</Properties>
</file>