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4"/>
  <workbookPr/>
  <mc:AlternateContent xmlns:mc="http://schemas.openxmlformats.org/markup-compatibility/2006">
    <mc:Choice Requires="x15">
      <x15ac:absPath xmlns:x15ac="http://schemas.microsoft.com/office/spreadsheetml/2010/11/ac" url="F:\xjb\algorithmCode\ASMRDE\archive\"/>
    </mc:Choice>
  </mc:AlternateContent>
  <xr:revisionPtr revIDLastSave="0" documentId="13_ncr:1_{47CDCFF4-38D5-414A-A314-FB5150340D95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32" i="1" l="1"/>
  <c r="Y31" i="1"/>
  <c r="V31" i="1" l="1"/>
  <c r="X31" i="1"/>
  <c r="U31" i="1" l="1"/>
  <c r="W31" i="1"/>
  <c r="T31" i="1" l="1"/>
  <c r="S31" i="1" l="1"/>
  <c r="O31" i="1" l="1"/>
  <c r="Q31" i="1" l="1"/>
  <c r="P31" i="1"/>
  <c r="R31" i="1" l="1"/>
  <c r="N31" i="1"/>
  <c r="L31" i="1" l="1"/>
  <c r="M31" i="1"/>
  <c r="G31" i="1" l="1"/>
  <c r="K31" i="1" l="1"/>
  <c r="I31" i="1" l="1"/>
  <c r="J31" i="1" l="1"/>
  <c r="H31" i="1"/>
  <c r="F31" i="1"/>
  <c r="E31" i="1"/>
  <c r="D31" i="1"/>
  <c r="C31" i="1"/>
  <c r="B31" i="1"/>
  <c r="V32" i="1" l="1"/>
  <c r="X32" i="1"/>
  <c r="W32" i="1"/>
  <c r="U32" i="1"/>
  <c r="T32" i="1"/>
  <c r="S32" i="1"/>
  <c r="O32" i="1"/>
  <c r="P32" i="1"/>
  <c r="Q32" i="1"/>
  <c r="R32" i="1"/>
  <c r="N32" i="1"/>
  <c r="M32" i="1"/>
  <c r="L32" i="1"/>
  <c r="K32" i="1"/>
  <c r="I32" i="1"/>
  <c r="F32" i="1"/>
  <c r="G32" i="1"/>
  <c r="H32" i="1"/>
  <c r="B32" i="1"/>
  <c r="C32" i="1"/>
  <c r="D32" i="1"/>
  <c r="E32" i="1"/>
  <c r="J32" i="1"/>
</calcChain>
</file>

<file path=xl/sharedStrings.xml><?xml version="1.0" encoding="utf-8"?>
<sst xmlns="http://schemas.openxmlformats.org/spreadsheetml/2006/main" count="72" uniqueCount="71">
  <si>
    <t>(mean)</t>
  </si>
  <si>
    <t>JADE</t>
  </si>
  <si>
    <t>jSO</t>
    <phoneticPr fontId="1" type="noConversion"/>
  </si>
  <si>
    <t>SHADE</t>
    <phoneticPr fontId="1" type="noConversion"/>
  </si>
  <si>
    <t>LSAHDE</t>
    <phoneticPr fontId="1" type="noConversion"/>
  </si>
  <si>
    <t>iLSHADE</t>
    <phoneticPr fontId="1" type="noConversion"/>
  </si>
  <si>
    <t>DE</t>
    <phoneticPr fontId="1" type="noConversion"/>
  </si>
  <si>
    <t>DE+softmax,T=90000/k</t>
    <phoneticPr fontId="1" type="noConversion"/>
  </si>
  <si>
    <t>F1</t>
  </si>
  <si>
    <t>F3</t>
  </si>
  <si>
    <t>F4</t>
  </si>
  <si>
    <t>F5</t>
  </si>
  <si>
    <t>F6</t>
  </si>
  <si>
    <t>F7</t>
  </si>
  <si>
    <t>F8</t>
  </si>
  <si>
    <t>F9</t>
    <phoneticPr fontId="1" type="noConversion"/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</si>
  <si>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</si>
  <si>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</si>
  <si>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</si>
  <si>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</si>
  <si>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</si>
  <si>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</si>
  <si>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</si>
  <si>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</si>
  <si>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</si>
  <si>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</si>
  <si>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</si>
  <si>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</si>
  <si>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</si>
  <si>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</si>
  <si>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</si>
  <si>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F25</t>
  </si>
  <si>
    <t>F26</t>
  </si>
  <si>
    <t>F27</t>
  </si>
  <si>
    <t>F28</t>
  </si>
  <si>
    <t>F29</t>
  </si>
  <si>
    <t>F30</t>
  </si>
  <si>
    <t>AveRank</t>
    <phoneticPr fontId="1" type="noConversion"/>
  </si>
  <si>
    <t>Rank</t>
    <phoneticPr fontId="1" type="noConversion"/>
  </si>
  <si>
    <t>DE+softmax,500Gen
T=9000/k +B</t>
    <phoneticPr fontId="1" type="noConversion"/>
  </si>
  <si>
    <t xml:space="preserve">DE+softmax,500Gen
T=9000/k </t>
    <phoneticPr fontId="1" type="noConversion"/>
  </si>
  <si>
    <t>DE+softmax,500Gen T=9000/k +B+停滞个体放回</t>
    <phoneticPr fontId="1" type="noConversion"/>
  </si>
  <si>
    <t>good</t>
    <phoneticPr fontId="1" type="noConversion"/>
  </si>
  <si>
    <t>trash</t>
    <phoneticPr fontId="1" type="noConversion"/>
  </si>
  <si>
    <t>害行</t>
    <phoneticPr fontId="1" type="noConversion"/>
  </si>
  <si>
    <t>←全面弱于,
停滞个体没用</t>
    <phoneticPr fontId="1" type="noConversion"/>
  </si>
  <si>
    <t>DE+softmax,500Gen
T=5000/k +B</t>
    <phoneticPr fontId="1" type="noConversion"/>
  </si>
  <si>
    <t>似乎并没有明显
的提升或变差</t>
    <phoneticPr fontId="1" type="noConversion"/>
  </si>
  <si>
    <t>DE+softmax,500Gen
T=7000/k +B</t>
    <phoneticPr fontId="1" type="noConversion"/>
  </si>
  <si>
    <t>似乎也没有提升或变差</t>
    <phoneticPr fontId="1" type="noConversion"/>
  </si>
  <si>
    <t>DE+softmax500Gen
T=20.1-0.002k+B</t>
    <phoneticPr fontId="1" type="noConversion"/>
  </si>
  <si>
    <t>也没有明显提升</t>
    <phoneticPr fontId="1" type="noConversion"/>
  </si>
  <si>
    <t>DE+softmax500Gen
T=100.1-0.01k+B</t>
    <phoneticPr fontId="1" type="noConversion"/>
  </si>
  <si>
    <t>有点用</t>
    <phoneticPr fontId="1" type="noConversion"/>
  </si>
  <si>
    <t>DE+softmax500Gen
T=80.1-0.008k+B</t>
    <phoneticPr fontId="1" type="noConversion"/>
  </si>
  <si>
    <t>DE+softmax500Gen
T=60.1-0.006k+B</t>
    <phoneticPr fontId="1" type="noConversion"/>
  </si>
  <si>
    <t>DE+softmax500Gen
T=40.1-0.004k+B</t>
    <phoneticPr fontId="1" type="noConversion"/>
  </si>
  <si>
    <t>?</t>
    <phoneticPr fontId="1" type="noConversion"/>
  </si>
  <si>
    <t>哇偶</t>
    <phoneticPr fontId="1" type="noConversion"/>
  </si>
  <si>
    <t>啊？</t>
    <phoneticPr fontId="1" type="noConversion"/>
  </si>
  <si>
    <t>DE+softmax500GenT=60.1-0.006k+B+停滞个体放回+不重置B</t>
    <phoneticPr fontId="1" type="noConversion"/>
  </si>
  <si>
    <t>DE+softmax500Gen
T=60.1-0.006k+B+不重置B</t>
    <phoneticPr fontId="1" type="noConversion"/>
  </si>
  <si>
    <t>?</t>
    <phoneticPr fontId="1" type="noConversion"/>
  </si>
  <si>
    <t>我的妈全错了</t>
    <phoneticPr fontId="1" type="noConversion"/>
  </si>
  <si>
    <t>多样性炸了</t>
    <phoneticPr fontId="1" type="noConversion"/>
  </si>
  <si>
    <t>修正DE+softmax500Gen
T=100.1-0.01k+B+停滞个体放回+不重置B</t>
    <phoneticPr fontId="1" type="noConversion"/>
  </si>
  <si>
    <t>修正DE+softmax500Gen
T=60.1-0.006k+B+停滞个体放回+不重置B</t>
    <phoneticPr fontId="1" type="noConversion"/>
  </si>
  <si>
    <t>←好一点点</t>
    <phoneticPr fontId="1" type="noConversion"/>
  </si>
  <si>
    <t>ASMRDEv1 
T=60.1-0.006k+B
 MeanF = 0.9 - 0.6 * (nfes-1)/(NFEmax-1)</t>
    <phoneticPr fontId="1" type="noConversion"/>
  </si>
  <si>
    <t>ASMRDEv1  
T=100.1-0.01k+B
MeanF = 0.9 - 0.4 * (nfes-1)/(NFEmax-1)</t>
    <phoneticPr fontId="1" type="noConversion"/>
  </si>
  <si>
    <t>ASMRDEv1 
T=9000/K+B
 MeanF = 0.9 - 0.6 * (nfes-1)/(NFEmax-1)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</si>
</sst>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0E+00"/>
    <numFmt numFmtId="177" formatCode="0.0000_ "/>
    <numFmt numFmtId="178" formatCode="0_ 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微软雅黑"/>
      <family val="2"/>
      <charset val="134"/>
    </font>
    <font>
      <sz val="1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176" fontId="2" fillId="0" borderId="1" xfId="0" applyNumberFormat="1" applyFont="1" applyBorder="1" applyAlignment="1">
      <alignment horizontal="center" vertical="center" wrapText="1"/>
    </xf>
    <xf numFmtId="176" fontId="2" fillId="0" borderId="2" xfId="0" applyNumberFormat="1" applyFont="1" applyBorder="1" applyAlignment="1">
      <alignment horizontal="center" vertical="center" wrapText="1"/>
    </xf>
    <xf numFmtId="176" fontId="2" fillId="0" borderId="1" xfId="0" applyNumberFormat="1" applyFont="1" applyBorder="1" applyAlignment="1">
      <alignment horizontal="center" vertical="center"/>
    </xf>
    <xf numFmtId="176" fontId="2" fillId="0" borderId="1" xfId="0" applyNumberFormat="1" applyFont="1" applyFill="1" applyBorder="1" applyAlignment="1">
      <alignment horizontal="center" vertical="center" wrapText="1"/>
    </xf>
    <xf numFmtId="176" fontId="2" fillId="0" borderId="3" xfId="0" applyNumberFormat="1" applyFont="1" applyBorder="1" applyAlignment="1">
      <alignment horizontal="center" vertical="center" wrapText="1"/>
    </xf>
    <xf numFmtId="176" fontId="2" fillId="0" borderId="4" xfId="0" applyNumberFormat="1" applyFont="1" applyFill="1" applyBorder="1" applyAlignment="1">
      <alignment horizontal="center" vertical="center" wrapText="1"/>
    </xf>
    <xf numFmtId="176" fontId="3" fillId="0" borderId="1" xfId="0" applyNumberFormat="1" applyFont="1" applyFill="1" applyBorder="1" applyAlignment="1">
      <alignment horizontal="center" vertical="center"/>
    </xf>
    <xf numFmtId="176" fontId="2" fillId="0" borderId="1" xfId="0" applyNumberFormat="1" applyFont="1" applyFill="1" applyBorder="1" applyAlignment="1">
      <alignment horizontal="center" vertical="center"/>
    </xf>
    <xf numFmtId="177" fontId="2" fillId="0" borderId="3" xfId="0" applyNumberFormat="1" applyFont="1" applyBorder="1" applyAlignment="1">
      <alignment horizontal="center" vertical="center" wrapText="1"/>
    </xf>
    <xf numFmtId="177" fontId="2" fillId="0" borderId="4" xfId="0" applyNumberFormat="1" applyFont="1" applyBorder="1" applyAlignment="1">
      <alignment horizontal="center" vertical="center" wrapText="1"/>
    </xf>
    <xf numFmtId="178" fontId="2" fillId="0" borderId="1" xfId="0" applyNumberFormat="1" applyFont="1" applyBorder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2" fillId="0" borderId="0" xfId="0" applyFont="1"/>
    <xf numFmtId="0" fontId="0" fillId="0" borderId="0" xfId="0" applyAlignment="1">
      <alignment horizontal="center" vertical="center" wrapText="1"/>
    </xf>
    <xf numFmtId="176" fontId="0" fillId="0" borderId="0" xfId="0" applyNumberFormat="1" applyAlignment="1">
      <alignment horizontal="center" vertical="center"/>
    </xf>
    <xf numFmtId="0" fontId="2" fillId="0" borderId="0" xfId="0" applyFont="1" applyAlignment="1">
      <alignment wrapText="1"/>
    </xf>
    <xf numFmtId="176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29">
    <dxf>
      <font>
        <b/>
        <i val="0"/>
        <color rgb="FFC00000"/>
      </font>
      <fill>
        <patternFill>
          <bgColor theme="7" tint="0.79998168889431442"/>
        </patternFill>
      </fill>
    </dxf>
    <dxf>
      <font>
        <b/>
        <i val="0"/>
        <color rgb="FFC00000"/>
      </font>
      <fill>
        <patternFill>
          <bgColor theme="7" tint="0.79998168889431442"/>
        </patternFill>
      </fill>
    </dxf>
    <dxf>
      <font>
        <b/>
        <i val="0"/>
        <color rgb="FFC00000"/>
      </font>
      <fill>
        <patternFill>
          <bgColor theme="7" tint="0.79998168889431442"/>
        </patternFill>
      </fill>
    </dxf>
    <dxf>
      <font>
        <b/>
        <i val="0"/>
        <color rgb="FFC00000"/>
      </font>
      <fill>
        <patternFill>
          <bgColor theme="7" tint="0.79998168889431442"/>
        </patternFill>
      </fill>
    </dxf>
    <dxf>
      <font>
        <b/>
        <i val="0"/>
        <color rgb="FFC00000"/>
      </font>
      <fill>
        <patternFill>
          <bgColor theme="7" tint="0.79998168889431442"/>
        </patternFill>
      </fill>
    </dxf>
    <dxf>
      <font>
        <b/>
        <i val="0"/>
        <color rgb="FFC00000"/>
      </font>
      <fill>
        <patternFill>
          <bgColor theme="7" tint="0.79998168889431442"/>
        </patternFill>
      </fill>
    </dxf>
    <dxf>
      <font>
        <b/>
        <i val="0"/>
        <color rgb="FFC00000"/>
      </font>
      <fill>
        <patternFill>
          <bgColor theme="7" tint="0.79998168889431442"/>
        </patternFill>
      </fill>
    </dxf>
    <dxf>
      <font>
        <b/>
        <i val="0"/>
        <color rgb="FFC00000"/>
      </font>
      <fill>
        <patternFill>
          <bgColor theme="7" tint="0.79998168889431442"/>
        </patternFill>
      </fill>
    </dxf>
    <dxf>
      <font>
        <b/>
        <i val="0"/>
        <color rgb="FFC00000"/>
      </font>
      <fill>
        <patternFill>
          <bgColor theme="7" tint="0.79998168889431442"/>
        </patternFill>
      </fill>
    </dxf>
    <dxf>
      <font>
        <b/>
        <i val="0"/>
        <color rgb="FFC00000"/>
      </font>
      <fill>
        <patternFill>
          <bgColor theme="7" tint="0.79998168889431442"/>
        </patternFill>
      </fill>
    </dxf>
    <dxf>
      <font>
        <b/>
        <i val="0"/>
        <color rgb="FFC00000"/>
      </font>
      <fill>
        <patternFill>
          <bgColor theme="7" tint="0.79998168889431442"/>
        </patternFill>
      </fill>
    </dxf>
    <dxf>
      <font>
        <b/>
        <i val="0"/>
        <color rgb="FFC00000"/>
      </font>
      <fill>
        <patternFill>
          <bgColor theme="7" tint="0.79998168889431442"/>
        </patternFill>
      </fill>
    </dxf>
    <dxf>
      <font>
        <b/>
        <i val="0"/>
        <color rgb="FFC00000"/>
      </font>
      <fill>
        <patternFill>
          <bgColor theme="7" tint="0.79998168889431442"/>
        </patternFill>
      </fill>
    </dxf>
    <dxf>
      <font>
        <b/>
        <i val="0"/>
        <color rgb="FFC00000"/>
      </font>
      <fill>
        <patternFill>
          <bgColor theme="7" tint="0.79998168889431442"/>
        </patternFill>
      </fill>
    </dxf>
    <dxf>
      <font>
        <b/>
        <i val="0"/>
        <color rgb="FFC00000"/>
      </font>
      <fill>
        <patternFill>
          <bgColor theme="7" tint="0.79998168889431442"/>
        </patternFill>
      </fill>
    </dxf>
    <dxf>
      <font>
        <b/>
        <i val="0"/>
        <color rgb="FFC00000"/>
      </font>
      <fill>
        <patternFill>
          <bgColor theme="7" tint="0.79998168889431442"/>
        </patternFill>
      </fill>
    </dxf>
    <dxf>
      <font>
        <b/>
        <i val="0"/>
        <color rgb="FFC00000"/>
      </font>
      <fill>
        <patternFill>
          <bgColor theme="7" tint="0.79998168889431442"/>
        </patternFill>
      </fill>
    </dxf>
    <dxf>
      <font>
        <b/>
        <i val="0"/>
        <color rgb="FFC00000"/>
      </font>
      <fill>
        <patternFill>
          <bgColor theme="7" tint="0.79998168889431442"/>
        </patternFill>
      </fill>
    </dxf>
    <dxf>
      <font>
        <b/>
        <i val="0"/>
        <color rgb="FFC00000"/>
      </font>
      <fill>
        <patternFill>
          <bgColor theme="7" tint="0.79998168889431442"/>
        </patternFill>
      </fill>
    </dxf>
    <dxf>
      <font>
        <b/>
        <i val="0"/>
        <color rgb="FFC00000"/>
      </font>
      <fill>
        <patternFill>
          <bgColor theme="7" tint="0.79998168889431442"/>
        </patternFill>
      </fill>
    </dxf>
    <dxf>
      <font>
        <b/>
        <i val="0"/>
        <color rgb="FFC00000"/>
      </font>
      <fill>
        <patternFill>
          <bgColor theme="7" tint="0.79998168889431442"/>
        </patternFill>
      </fill>
    </dxf>
    <dxf>
      <font>
        <b/>
        <i val="0"/>
        <color rgb="FFC00000"/>
      </font>
      <fill>
        <patternFill>
          <bgColor theme="7" tint="0.79998168889431442"/>
        </patternFill>
      </fill>
    </dxf>
    <dxf>
      <font>
        <b/>
        <i val="0"/>
        <color rgb="FFC00000"/>
      </font>
      <fill>
        <patternFill>
          <bgColor theme="7" tint="0.79998168889431442"/>
        </patternFill>
      </fill>
    </dxf>
    <dxf>
      <font>
        <b/>
        <i val="0"/>
        <color rgb="FFC00000"/>
      </font>
      <fill>
        <patternFill>
          <bgColor theme="7" tint="0.79998168889431442"/>
        </patternFill>
      </fill>
    </dxf>
    <dxf>
      <font>
        <b/>
        <i val="0"/>
        <color rgb="FFC00000"/>
      </font>
      <fill>
        <patternFill>
          <bgColor theme="7" tint="0.79998168889431442"/>
        </patternFill>
      </fill>
    </dxf>
    <dxf>
      <font>
        <b/>
        <i val="0"/>
        <color rgb="FFC00000"/>
      </font>
      <fill>
        <patternFill>
          <bgColor theme="7" tint="0.79998168889431442"/>
        </patternFill>
      </fill>
    </dxf>
    <dxf>
      <font>
        <b/>
        <i val="0"/>
        <color rgb="FFC00000"/>
      </font>
      <fill>
        <patternFill>
          <bgColor theme="7" tint="0.79998168889431442"/>
        </patternFill>
      </fill>
    </dxf>
    <dxf>
      <font>
        <b/>
        <i val="0"/>
        <color rgb="FFC00000"/>
      </font>
      <fill>
        <patternFill>
          <bgColor theme="7" tint="0.79998168889431442"/>
        </patternFill>
      </fill>
    </dxf>
    <dxf>
      <font>
        <b/>
        <i val="0"/>
        <color rgb="FFC00000"/>
      </font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34"/>
  <sheetViews>
    <sheetView tabSelected="1" topLeftCell="I4" workbookViewId="0">
      <selection activeCell="Y33" sqref="Y33"/>
    </sheetView>
  </sheetViews>
  <sheetFormatPr defaultRowHeight="16.5" x14ac:dyDescent="0.3"/>
  <cols>
    <col min="1" max="1" width="9.625" style="1" bestFit="1" customWidth="1"/>
    <col min="2" max="6" width="12.875" style="1" bestFit="1" customWidth="1"/>
    <col min="7" max="7" width="12.75" style="1" bestFit="1" customWidth="1"/>
    <col min="8" max="8" width="16.375" style="1" bestFit="1" customWidth="1"/>
    <col min="9" max="9" width="12.75" style="1" bestFit="1" customWidth="1"/>
    <col min="10" max="10" width="17.375" style="1" bestFit="1" customWidth="1"/>
    <col min="11" max="11" width="15.375" style="16" bestFit="1" customWidth="1"/>
    <col min="12" max="12" width="15.375" style="16" customWidth="1"/>
    <col min="13" max="14" width="15.125" style="1" bestFit="1" customWidth="1"/>
    <col min="15" max="15" width="11.375" style="1" bestFit="1" customWidth="1"/>
    <col min="16" max="17" width="12.75" style="1" bestFit="1" customWidth="1"/>
    <col min="18" max="18" width="11.625" style="1" bestFit="1" customWidth="1"/>
    <col min="19" max="19" width="12.75" bestFit="1" customWidth="1"/>
    <col min="20" max="21" width="11.375" style="1" bestFit="1" customWidth="1"/>
    <col min="22" max="22" width="11.375" style="23" customWidth="1"/>
    <col min="23" max="23" width="11.375" style="1" bestFit="1" customWidth="1"/>
    <col min="24" max="25" width="11.25" style="1" bestFit="1" customWidth="1"/>
    <col min="26" max="16384" width="9" style="1"/>
  </cols>
  <sheetData>
    <row r="1" spans="1:25" ht="100.5" thickBot="1" x14ac:dyDescent="0.25">
      <c r="A1" s="3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6" t="s">
        <v>6</v>
      </c>
      <c r="H1" s="6" t="s">
        <v>7</v>
      </c>
      <c r="I1" s="2" t="s">
        <v>40</v>
      </c>
      <c r="J1" s="6" t="s">
        <v>39</v>
      </c>
      <c r="K1" s="15" t="s">
        <v>41</v>
      </c>
      <c r="L1" s="15" t="s">
        <v>48</v>
      </c>
      <c r="M1" s="17" t="s">
        <v>46</v>
      </c>
      <c r="N1" s="17" t="s">
        <v>50</v>
      </c>
      <c r="O1" s="17" t="s">
        <v>56</v>
      </c>
      <c r="P1" s="17" t="s">
        <v>55</v>
      </c>
      <c r="Q1" s="17" t="s">
        <v>54</v>
      </c>
      <c r="R1" s="17" t="s">
        <v>52</v>
      </c>
      <c r="S1" s="21" t="s">
        <v>60</v>
      </c>
      <c r="T1" s="17" t="s">
        <v>61</v>
      </c>
      <c r="U1" s="17" t="s">
        <v>65</v>
      </c>
      <c r="V1" s="17" t="s">
        <v>66</v>
      </c>
      <c r="W1" s="17" t="s">
        <v>69</v>
      </c>
      <c r="X1" s="17" t="s">
        <v>68</v>
      </c>
      <c r="Y1" s="17" t="s">
        <v>70</v>
      </c>
    </row>
    <row r="2" spans="1:25" ht="17.25" thickBot="1" x14ac:dyDescent="0.25">
      <c r="A2" s="7" t="s">
        <v>8</v>
      </c>
      <c r="B2" s="8">
        <v>7.6624928624369204E-11</v>
      </c>
      <c r="C2" s="9">
        <v>1.4210854715202001E-14</v>
      </c>
      <c r="D2" s="10">
        <v>6.9064753915881699E-11</v>
      </c>
      <c r="E2" s="9">
        <v>1.4210854715202001E-14</v>
      </c>
      <c r="F2" s="9">
        <v>1.4210854715202001E-14</v>
      </c>
      <c r="G2" s="10">
        <v>4772.1416431118696</v>
      </c>
      <c r="H2" s="10">
        <v>6643.4892306046804</v>
      </c>
      <c r="I2" s="14">
        <v>4208.1132108906004</v>
      </c>
      <c r="J2" s="10">
        <v>0.45368368410902399</v>
      </c>
      <c r="K2" s="14">
        <v>426.86804750503597</v>
      </c>
      <c r="L2" s="18">
        <v>0.45131123532030398</v>
      </c>
      <c r="M2" s="18">
        <v>0.60860794183393796</v>
      </c>
      <c r="N2" s="18">
        <v>0.34197868161642497</v>
      </c>
      <c r="O2" s="18">
        <v>0.68045511497157896</v>
      </c>
      <c r="P2" s="18">
        <v>0.30394833491909901</v>
      </c>
      <c r="Q2" s="18">
        <v>0.449274167223848</v>
      </c>
      <c r="R2" s="18">
        <v>0.39046200589398</v>
      </c>
      <c r="S2" s="20">
        <v>0.133253580415442</v>
      </c>
      <c r="T2" s="18">
        <v>2.2657599565029098</v>
      </c>
      <c r="U2" s="18">
        <v>4.7376791552267101E-4</v>
      </c>
      <c r="V2" s="18">
        <v>1.927174314375E-3</v>
      </c>
      <c r="W2" s="18">
        <v>1.4210854715202001E-14</v>
      </c>
      <c r="X2" s="18">
        <v>2.1316282072803001E-13</v>
      </c>
      <c r="Y2" s="18">
        <v>1.2789769243681801E-13</v>
      </c>
    </row>
    <row r="3" spans="1:25" ht="17.25" thickBot="1" x14ac:dyDescent="0.25">
      <c r="A3" s="7" t="s">
        <v>9</v>
      </c>
      <c r="B3" s="8">
        <v>6083.74922430469</v>
      </c>
      <c r="C3" s="9">
        <v>5.6843418860808002E-14</v>
      </c>
      <c r="D3" s="10">
        <v>3.4106051316484799E-13</v>
      </c>
      <c r="E3" s="9">
        <v>5.6843418860808002E-14</v>
      </c>
      <c r="F3" s="9">
        <v>5.6843418860808002E-14</v>
      </c>
      <c r="G3" s="10">
        <v>5836.9788059372504</v>
      </c>
      <c r="H3" s="10">
        <v>123789.197664387</v>
      </c>
      <c r="I3" s="14">
        <v>1309.28275683728</v>
      </c>
      <c r="J3" s="10">
        <v>173730.621236871</v>
      </c>
      <c r="K3" s="14">
        <v>1176.45438932206</v>
      </c>
      <c r="L3" s="18">
        <v>169179.348019456</v>
      </c>
      <c r="M3" s="18">
        <v>151282.61027826101</v>
      </c>
      <c r="N3" s="18">
        <v>168596.559621655</v>
      </c>
      <c r="O3" s="18">
        <v>169825.59909896599</v>
      </c>
      <c r="P3" s="18">
        <v>162786.84239383199</v>
      </c>
      <c r="Q3" s="18">
        <v>168277.89220814299</v>
      </c>
      <c r="R3" s="18">
        <v>167009.43516066001</v>
      </c>
      <c r="S3" s="20">
        <v>3879.4480318132801</v>
      </c>
      <c r="T3" s="18">
        <v>137236.19657887</v>
      </c>
      <c r="U3" s="18">
        <v>8102.4912001217199</v>
      </c>
      <c r="V3" s="18">
        <v>5659.4536930674503</v>
      </c>
      <c r="W3" s="18">
        <v>18.875861956147698</v>
      </c>
      <c r="X3" s="18">
        <v>698.52012635762799</v>
      </c>
      <c r="Y3" s="18">
        <v>706.84035361306599</v>
      </c>
    </row>
    <row r="4" spans="1:25" ht="17.25" thickBot="1" x14ac:dyDescent="0.25">
      <c r="A4" s="7" t="s">
        <v>10</v>
      </c>
      <c r="B4" s="8">
        <v>35.657003709059303</v>
      </c>
      <c r="C4" s="9">
        <v>70.581830740808499</v>
      </c>
      <c r="D4" s="10">
        <v>35.396531001991299</v>
      </c>
      <c r="E4" s="9">
        <v>68.950062003225597</v>
      </c>
      <c r="F4" s="9">
        <v>74.680116713045294</v>
      </c>
      <c r="G4" s="10">
        <v>73.224986183631898</v>
      </c>
      <c r="H4" s="10">
        <v>125.188498378543</v>
      </c>
      <c r="I4" s="14">
        <v>92.748617614718896</v>
      </c>
      <c r="J4" s="10">
        <v>57.555201142643199</v>
      </c>
      <c r="K4" s="14">
        <v>74.574391208290706</v>
      </c>
      <c r="L4" s="18">
        <v>45.134255930991003</v>
      </c>
      <c r="M4" s="18">
        <v>57.505556817357302</v>
      </c>
      <c r="N4" s="18">
        <v>61.471189526818499</v>
      </c>
      <c r="O4" s="18">
        <v>50.3799441343035</v>
      </c>
      <c r="P4" s="18">
        <v>56.386398915605199</v>
      </c>
      <c r="Q4" s="18">
        <v>52.916596961323997</v>
      </c>
      <c r="R4" s="18">
        <v>46.504301699271799</v>
      </c>
      <c r="S4" s="20">
        <v>54.706573282432601</v>
      </c>
      <c r="T4" s="18">
        <v>69.804191899217699</v>
      </c>
      <c r="U4" s="18">
        <v>42.893065902277698</v>
      </c>
      <c r="V4" s="18">
        <v>33.673190217407601</v>
      </c>
      <c r="W4" s="18">
        <v>45.150820047862503</v>
      </c>
      <c r="X4" s="18">
        <v>47.974432477491199</v>
      </c>
      <c r="Y4" s="18">
        <v>53.883359923785797</v>
      </c>
    </row>
    <row r="5" spans="1:25" ht="17.25" thickBot="1" x14ac:dyDescent="0.25">
      <c r="A5" s="7" t="s">
        <v>11</v>
      </c>
      <c r="B5" s="8">
        <v>64.6830352891796</v>
      </c>
      <c r="C5" s="9">
        <v>12.897919072239301</v>
      </c>
      <c r="D5" s="10">
        <v>55.975301173736</v>
      </c>
      <c r="E5" s="9">
        <v>12.9643601132929</v>
      </c>
      <c r="F5" s="9">
        <v>11.632984628397899</v>
      </c>
      <c r="G5" s="10">
        <v>74.338762711039706</v>
      </c>
      <c r="H5" s="10">
        <v>370.03000440132797</v>
      </c>
      <c r="I5" s="14">
        <v>68.462074543119797</v>
      </c>
      <c r="J5" s="10">
        <v>67.440910371299694</v>
      </c>
      <c r="K5" s="14">
        <v>128.522351017689</v>
      </c>
      <c r="L5" s="18">
        <v>68.906112352741005</v>
      </c>
      <c r="M5" s="18">
        <v>64.255296588693994</v>
      </c>
      <c r="N5" s="18">
        <v>65.866915952531201</v>
      </c>
      <c r="O5" s="18">
        <v>70.107567984407297</v>
      </c>
      <c r="P5" s="18">
        <v>68.701098188810903</v>
      </c>
      <c r="Q5" s="18">
        <v>57.614825041071498</v>
      </c>
      <c r="R5" s="18">
        <v>68.029120330499296</v>
      </c>
      <c r="S5" s="20">
        <v>130.80981434930101</v>
      </c>
      <c r="T5" s="18">
        <v>78.508123228894306</v>
      </c>
      <c r="U5" s="18">
        <v>142.79974860787601</v>
      </c>
      <c r="V5" s="18">
        <v>150.952524762298</v>
      </c>
      <c r="W5" s="18">
        <v>71.227254258635895</v>
      </c>
      <c r="X5" s="18">
        <v>75.616773797473599</v>
      </c>
      <c r="Y5" s="18">
        <v>75.967930362250499</v>
      </c>
    </row>
    <row r="6" spans="1:25" ht="17.25" thickBot="1" x14ac:dyDescent="0.25">
      <c r="A6" s="7" t="s">
        <v>12</v>
      </c>
      <c r="B6" s="8">
        <v>4.5369643203230198E-5</v>
      </c>
      <c r="C6" s="9">
        <v>6.5729182097129499E-9</v>
      </c>
      <c r="D6" s="10">
        <v>1.7308563475349999E-3</v>
      </c>
      <c r="E6" s="9">
        <v>2.5634036433075299E-5</v>
      </c>
      <c r="F6" s="9">
        <v>1.37232746055815E-7</v>
      </c>
      <c r="G6" s="10">
        <v>1.1767682477853E-2</v>
      </c>
      <c r="H6" s="10">
        <v>84.442682095420395</v>
      </c>
      <c r="I6" s="14">
        <v>3.9928151185219998E-3</v>
      </c>
      <c r="J6" s="10">
        <v>3.7595515741489999E-3</v>
      </c>
      <c r="K6" s="14">
        <v>1.0853094335971E-2</v>
      </c>
      <c r="L6" s="18">
        <v>5.6479640390990002E-3</v>
      </c>
      <c r="M6" s="18">
        <v>7.5037734585520002E-3</v>
      </c>
      <c r="N6" s="18">
        <v>4.7674331486859999E-3</v>
      </c>
      <c r="O6" s="18">
        <v>6.6989376459789998E-3</v>
      </c>
      <c r="P6" s="18">
        <v>6.7327655724509997E-3</v>
      </c>
      <c r="Q6" s="18">
        <v>4.3763175337969999E-3</v>
      </c>
      <c r="R6" s="18">
        <v>6.9473969368799996E-3</v>
      </c>
      <c r="S6" s="20">
        <v>2.6932029616089999E-3</v>
      </c>
      <c r="T6" s="18">
        <v>3.8028849912730002E-3</v>
      </c>
      <c r="U6" s="18">
        <v>6.9245907465069999E-3</v>
      </c>
      <c r="V6" s="18">
        <v>6.3492412925829998E-3</v>
      </c>
      <c r="W6" s="18">
        <v>0.112822991228541</v>
      </c>
      <c r="X6" s="18">
        <v>8.6140123964582996E-2</v>
      </c>
      <c r="Y6" s="18">
        <v>8.4187733080397995E-2</v>
      </c>
    </row>
    <row r="7" spans="1:25" ht="17.25" thickBot="1" x14ac:dyDescent="0.25">
      <c r="A7" s="7" t="s">
        <v>13</v>
      </c>
      <c r="B7" s="8">
        <v>113.181732848479</v>
      </c>
      <c r="C7" s="9">
        <v>64.607218426292206</v>
      </c>
      <c r="D7" s="10">
        <v>109.72295505464101</v>
      </c>
      <c r="E7" s="9">
        <v>65.105366546791601</v>
      </c>
      <c r="F7" s="9">
        <v>63.461287797693203</v>
      </c>
      <c r="G7" s="10">
        <v>265.00013797483302</v>
      </c>
      <c r="H7" s="10">
        <v>1252.8359484047601</v>
      </c>
      <c r="I7" s="14">
        <v>133.801614370457</v>
      </c>
      <c r="J7" s="10">
        <v>124.46267117203899</v>
      </c>
      <c r="K7" s="14">
        <v>192.298943454799</v>
      </c>
      <c r="L7" s="18">
        <v>126.48933110391199</v>
      </c>
      <c r="M7" s="18">
        <v>127.65892247359</v>
      </c>
      <c r="N7" s="18">
        <v>123.324638478645</v>
      </c>
      <c r="O7" s="18">
        <v>124.545046560625</v>
      </c>
      <c r="P7" s="18">
        <v>127.79131960071901</v>
      </c>
      <c r="Q7" s="18">
        <v>115.281679006819</v>
      </c>
      <c r="R7" s="18">
        <v>127.50267785750999</v>
      </c>
      <c r="S7" s="20">
        <v>203.678101385779</v>
      </c>
      <c r="T7" s="18">
        <v>153.98685984145101</v>
      </c>
      <c r="U7" s="18">
        <v>225.402755713343</v>
      </c>
      <c r="V7" s="18">
        <v>217.48250490145099</v>
      </c>
      <c r="W7" s="18">
        <v>144.63058341328201</v>
      </c>
      <c r="X7" s="18">
        <v>143.64220594382999</v>
      </c>
      <c r="Y7" s="18">
        <v>151.73555770281499</v>
      </c>
    </row>
    <row r="8" spans="1:25" ht="17.25" thickBot="1" x14ac:dyDescent="0.25">
      <c r="A8" s="7" t="s">
        <v>14</v>
      </c>
      <c r="B8" s="8">
        <v>61.317921995171901</v>
      </c>
      <c r="C8" s="9">
        <v>12.533600103967901</v>
      </c>
      <c r="D8" s="10">
        <v>58.754114059002603</v>
      </c>
      <c r="E8" s="9">
        <v>12.5557602734775</v>
      </c>
      <c r="F8" s="9">
        <v>11.998116089967301</v>
      </c>
      <c r="G8" s="10">
        <v>76.640841175247601</v>
      </c>
      <c r="H8" s="10">
        <v>407.40669528027098</v>
      </c>
      <c r="I8" s="14">
        <v>69.045864481575506</v>
      </c>
      <c r="J8" s="10">
        <v>64.084575278023607</v>
      </c>
      <c r="K8" s="14">
        <v>135.38548220750701</v>
      </c>
      <c r="L8" s="18">
        <v>63.592088580045399</v>
      </c>
      <c r="M8" s="18">
        <v>64.827777071834404</v>
      </c>
      <c r="N8" s="18">
        <v>68.084380884108697</v>
      </c>
      <c r="O8" s="18">
        <v>70.729812093228404</v>
      </c>
      <c r="P8" s="18">
        <v>65.874751409586693</v>
      </c>
      <c r="Q8" s="18">
        <v>64.547426712301601</v>
      </c>
      <c r="R8" s="18">
        <v>64.151403024769706</v>
      </c>
      <c r="S8" s="20">
        <v>119.83201508391799</v>
      </c>
      <c r="T8" s="18">
        <v>73.587791153332304</v>
      </c>
      <c r="U8" s="18">
        <v>146.09842728817901</v>
      </c>
      <c r="V8" s="18">
        <v>145.990324058499</v>
      </c>
      <c r="W8" s="18">
        <v>70.173781801893796</v>
      </c>
      <c r="X8" s="18">
        <v>75.090026294290894</v>
      </c>
      <c r="Y8" s="18">
        <v>75.070519085638793</v>
      </c>
    </row>
    <row r="9" spans="1:25" ht="17.25" thickBot="1" x14ac:dyDescent="0.25">
      <c r="A9" s="7" t="s">
        <v>15</v>
      </c>
      <c r="B9" s="8">
        <v>8.6043699329317107</v>
      </c>
      <c r="C9" s="9">
        <v>0</v>
      </c>
      <c r="D9" s="10">
        <v>8.1547568232240302</v>
      </c>
      <c r="E9" s="9">
        <v>0</v>
      </c>
      <c r="F9" s="9">
        <v>0</v>
      </c>
      <c r="G9" s="10">
        <v>15.3516669694281</v>
      </c>
      <c r="H9" s="10">
        <v>35786.282052941802</v>
      </c>
      <c r="I9" s="14">
        <v>8.5009881156173606</v>
      </c>
      <c r="J9" s="10">
        <v>2.7113341529833401</v>
      </c>
      <c r="K9" s="14">
        <v>7.4376884496857603</v>
      </c>
      <c r="L9" s="18">
        <v>2.47952946540078</v>
      </c>
      <c r="M9" s="18">
        <v>5.23051125071333</v>
      </c>
      <c r="N9" s="18">
        <v>4.96992238794678</v>
      </c>
      <c r="O9" s="18">
        <v>3.2238347426070901</v>
      </c>
      <c r="P9" s="18">
        <v>3.8263277548444399</v>
      </c>
      <c r="Q9" s="18">
        <v>4.2806943533897703</v>
      </c>
      <c r="R9" s="18">
        <v>3.0763125835085199</v>
      </c>
      <c r="S9" s="20">
        <v>10.7570752317847</v>
      </c>
      <c r="T9" s="18">
        <v>6.2845595952957103</v>
      </c>
      <c r="U9" s="18">
        <v>8.0146373952462593</v>
      </c>
      <c r="V9" s="18">
        <v>6.4113945858173302</v>
      </c>
      <c r="W9" s="18">
        <v>87.8231658631111</v>
      </c>
      <c r="X9" s="18">
        <v>92.581006739367893</v>
      </c>
      <c r="Y9" s="18">
        <v>72.239279615500394</v>
      </c>
    </row>
    <row r="10" spans="1:25" ht="17.25" thickBot="1" x14ac:dyDescent="0.25">
      <c r="A10" s="7" t="s">
        <v>16</v>
      </c>
      <c r="B10" s="8">
        <v>3584.3166099787099</v>
      </c>
      <c r="C10" s="9">
        <v>2763.5240204410102</v>
      </c>
      <c r="D10" s="10">
        <v>3636.5665710098601</v>
      </c>
      <c r="E10" s="9">
        <v>3224.19919441702</v>
      </c>
      <c r="F10" s="9">
        <v>2783.7356772973098</v>
      </c>
      <c r="G10" s="10">
        <v>11909.7275922932</v>
      </c>
      <c r="H10" s="10">
        <v>12341.3067703744</v>
      </c>
      <c r="I10" s="14">
        <v>5633.6869539242398</v>
      </c>
      <c r="J10" s="10">
        <v>4740.0886848234304</v>
      </c>
      <c r="K10" s="14">
        <v>8012.2103121691398</v>
      </c>
      <c r="L10" s="18">
        <v>4317.27669913098</v>
      </c>
      <c r="M10" s="18">
        <v>4833.8560547964198</v>
      </c>
      <c r="N10" s="18">
        <v>5367.4143915525901</v>
      </c>
      <c r="O10" s="18">
        <v>4688.3927109577799</v>
      </c>
      <c r="P10" s="18">
        <v>4379.8171540621397</v>
      </c>
      <c r="Q10" s="18">
        <v>4517.3394161861497</v>
      </c>
      <c r="R10" s="18">
        <v>4911.7217101044398</v>
      </c>
      <c r="S10" s="20">
        <v>8138.1208055539701</v>
      </c>
      <c r="T10" s="18">
        <v>6643.3784447015596</v>
      </c>
      <c r="U10" s="18">
        <v>8587.4755114893596</v>
      </c>
      <c r="V10" s="18">
        <v>8309.8995480390604</v>
      </c>
      <c r="W10" s="18">
        <v>6694.0709516901898</v>
      </c>
      <c r="X10" s="18">
        <v>6952.3629987875902</v>
      </c>
      <c r="Y10" s="18">
        <v>6897.8358918986196</v>
      </c>
    </row>
    <row r="11" spans="1:25" ht="17.25" thickBot="1" x14ac:dyDescent="0.25">
      <c r="A11" s="7" t="s">
        <v>17</v>
      </c>
      <c r="B11" s="8">
        <v>165.06084921617301</v>
      </c>
      <c r="C11" s="9">
        <v>33.440569320023698</v>
      </c>
      <c r="D11" s="10">
        <v>149.64191011602301</v>
      </c>
      <c r="E11" s="9">
        <v>46.7456840809281</v>
      </c>
      <c r="F11" s="9">
        <v>35.744861669443701</v>
      </c>
      <c r="G11" s="10">
        <v>54.409976651161898</v>
      </c>
      <c r="H11" s="10">
        <v>277.46662197818102</v>
      </c>
      <c r="I11" s="14">
        <v>49.437234460773396</v>
      </c>
      <c r="J11" s="10">
        <v>55.680144290348601</v>
      </c>
      <c r="K11" s="14">
        <v>66.529584296480806</v>
      </c>
      <c r="L11" s="18">
        <v>54.986178030247103</v>
      </c>
      <c r="M11" s="18">
        <v>55.085634253218302</v>
      </c>
      <c r="N11" s="18">
        <v>55.628743714070602</v>
      </c>
      <c r="O11" s="18">
        <v>53.038924378448399</v>
      </c>
      <c r="P11" s="18">
        <v>53.255005168808303</v>
      </c>
      <c r="Q11" s="18">
        <v>50.826127077166099</v>
      </c>
      <c r="R11" s="18">
        <v>56.430643471885702</v>
      </c>
      <c r="S11" s="20">
        <v>63.649256201513403</v>
      </c>
      <c r="T11" s="18">
        <v>53.247846402567802</v>
      </c>
      <c r="U11" s="18">
        <v>65.774413038186296</v>
      </c>
      <c r="V11" s="18">
        <v>67.451491409763094</v>
      </c>
      <c r="W11" s="18">
        <v>74.309211137068999</v>
      </c>
      <c r="X11" s="18">
        <v>69.645267512686502</v>
      </c>
      <c r="Y11" s="18">
        <v>69.151085845966406</v>
      </c>
    </row>
    <row r="12" spans="1:25" ht="17.25" thickBot="1" x14ac:dyDescent="0.25">
      <c r="A12" s="7" t="s">
        <v>18</v>
      </c>
      <c r="B12" s="8">
        <v>6055.5761818131105</v>
      </c>
      <c r="C12" s="9">
        <v>2116.5490486277099</v>
      </c>
      <c r="D12" s="10">
        <v>4865.5169473829101</v>
      </c>
      <c r="E12" s="9">
        <v>2394.6431160259199</v>
      </c>
      <c r="F12" s="9">
        <v>2199.2785126629501</v>
      </c>
      <c r="G12" s="10">
        <v>94781.825068202394</v>
      </c>
      <c r="H12" s="10">
        <v>678444.65375268797</v>
      </c>
      <c r="I12" s="14">
        <v>74470.721781829197</v>
      </c>
      <c r="J12" s="10">
        <v>74412.476456505407</v>
      </c>
      <c r="K12" s="14">
        <v>44911.216431908098</v>
      </c>
      <c r="L12" s="18">
        <v>74536.4655821614</v>
      </c>
      <c r="M12" s="18">
        <v>62828.3749087713</v>
      </c>
      <c r="N12" s="18">
        <v>76742.477439143593</v>
      </c>
      <c r="O12" s="18">
        <v>74818.237685973305</v>
      </c>
      <c r="P12" s="18">
        <v>71842.672482070804</v>
      </c>
      <c r="Q12" s="18">
        <v>79142.932093926298</v>
      </c>
      <c r="R12" s="18">
        <v>92107.474965401605</v>
      </c>
      <c r="S12" s="20">
        <v>50898.690541637901</v>
      </c>
      <c r="T12" s="18">
        <v>159589.278836351</v>
      </c>
      <c r="U12" s="18">
        <v>60260.939096639799</v>
      </c>
      <c r="V12" s="18">
        <v>42215.332039759203</v>
      </c>
      <c r="W12" s="18">
        <v>14244.915991445199</v>
      </c>
      <c r="X12" s="18">
        <v>18199.544428945799</v>
      </c>
      <c r="Y12" s="18">
        <v>17726.096786088499</v>
      </c>
    </row>
    <row r="13" spans="1:25" ht="17.25" thickBot="1" x14ac:dyDescent="0.25">
      <c r="A13" s="7" t="s">
        <v>19</v>
      </c>
      <c r="B13" s="8">
        <v>1858.1789196249299</v>
      </c>
      <c r="C13" s="9">
        <v>53.411383207091099</v>
      </c>
      <c r="D13" s="10">
        <v>1821.8564935889499</v>
      </c>
      <c r="E13" s="9">
        <v>61.850128176825102</v>
      </c>
      <c r="F13" s="9">
        <v>50.3411212073024</v>
      </c>
      <c r="G13" s="10">
        <v>7630.0204078956403</v>
      </c>
      <c r="H13" s="10">
        <v>9578.5065339564208</v>
      </c>
      <c r="I13" s="14">
        <v>3301.2381996163199</v>
      </c>
      <c r="J13" s="10">
        <v>1628.64594119104</v>
      </c>
      <c r="K13" s="14">
        <v>3487.7378043958201</v>
      </c>
      <c r="L13" s="18">
        <v>1952.6879409470801</v>
      </c>
      <c r="M13" s="18">
        <v>1770.17880342064</v>
      </c>
      <c r="N13" s="18">
        <v>1674.9724652769601</v>
      </c>
      <c r="O13" s="18">
        <v>3330.9867893072401</v>
      </c>
      <c r="P13" s="18">
        <v>2799.6558658273302</v>
      </c>
      <c r="Q13" s="18">
        <v>2280.99414615459</v>
      </c>
      <c r="R13" s="18">
        <v>2258.6366817934399</v>
      </c>
      <c r="S13" s="20">
        <v>2161.25299146303</v>
      </c>
      <c r="T13" s="18">
        <v>2529.1838974369798</v>
      </c>
      <c r="U13" s="18">
        <v>1591.7424778402301</v>
      </c>
      <c r="V13" s="18">
        <v>1128.13048523306</v>
      </c>
      <c r="W13" s="18">
        <v>109.76021818444001</v>
      </c>
      <c r="X13" s="18">
        <v>257.01084293171198</v>
      </c>
      <c r="Y13" s="18">
        <v>105.144237234599</v>
      </c>
    </row>
    <row r="14" spans="1:25" ht="17.25" thickBot="1" x14ac:dyDescent="0.25">
      <c r="A14" s="7" t="s">
        <v>20</v>
      </c>
      <c r="B14" s="8">
        <v>26815.790192313299</v>
      </c>
      <c r="C14" s="9">
        <v>25.630127730413498</v>
      </c>
      <c r="D14" s="10">
        <v>302.56691015789198</v>
      </c>
      <c r="E14" s="9">
        <v>31.202149985473799</v>
      </c>
      <c r="F14" s="9">
        <v>26.609676429887401</v>
      </c>
      <c r="G14" s="10">
        <v>475.09598587977001</v>
      </c>
      <c r="H14" s="10">
        <v>4754.4122019822198</v>
      </c>
      <c r="I14" s="14">
        <v>366.555345288561</v>
      </c>
      <c r="J14" s="10">
        <v>71.529372031408599</v>
      </c>
      <c r="K14" s="14">
        <v>426.61707864732603</v>
      </c>
      <c r="L14" s="18">
        <v>102.539415613361</v>
      </c>
      <c r="M14" s="18">
        <v>106.929057059209</v>
      </c>
      <c r="N14" s="18">
        <v>102.54703570892799</v>
      </c>
      <c r="O14" s="18">
        <v>115.663069802015</v>
      </c>
      <c r="P14" s="18">
        <v>61.137620384394403</v>
      </c>
      <c r="Q14" s="18">
        <v>100.319465871788</v>
      </c>
      <c r="R14" s="18">
        <v>73.473634323605793</v>
      </c>
      <c r="S14" s="20">
        <v>490.15852395775698</v>
      </c>
      <c r="T14" s="18">
        <v>100.032456260358</v>
      </c>
      <c r="U14" s="18">
        <v>307.04111144907</v>
      </c>
      <c r="V14" s="18">
        <v>467.18733638088401</v>
      </c>
      <c r="W14" s="18">
        <v>76.739255916118196</v>
      </c>
      <c r="X14" s="18">
        <v>77.039146370544302</v>
      </c>
      <c r="Y14" s="18">
        <v>74.559986097664193</v>
      </c>
    </row>
    <row r="15" spans="1:25" ht="17.25" thickBot="1" x14ac:dyDescent="0.25">
      <c r="A15" s="7" t="s">
        <v>21</v>
      </c>
      <c r="B15" s="8">
        <v>390.12909205763901</v>
      </c>
      <c r="C15" s="9">
        <v>27.768077979173</v>
      </c>
      <c r="D15" s="10">
        <v>369.55085765186499</v>
      </c>
      <c r="E15" s="9">
        <v>44.335411399441398</v>
      </c>
      <c r="F15" s="9">
        <v>30.392364025412601</v>
      </c>
      <c r="G15" s="10">
        <v>3400.9611904927101</v>
      </c>
      <c r="H15" s="10">
        <v>8838.5019522874209</v>
      </c>
      <c r="I15" s="14">
        <v>1287.11052900094</v>
      </c>
      <c r="J15" s="10">
        <v>42.846920581741401</v>
      </c>
      <c r="K15" s="14">
        <v>194.94640251019399</v>
      </c>
      <c r="L15" s="18">
        <v>42.118618397856103</v>
      </c>
      <c r="M15" s="18">
        <v>42.940748199612202</v>
      </c>
      <c r="N15" s="18">
        <v>41.437433824004501</v>
      </c>
      <c r="O15" s="18">
        <v>45.578694966131401</v>
      </c>
      <c r="P15" s="18">
        <v>44.295662637650999</v>
      </c>
      <c r="Q15" s="18">
        <v>49.163719836607903</v>
      </c>
      <c r="R15" s="18">
        <v>47.234625816359703</v>
      </c>
      <c r="S15" s="20">
        <v>115.291137101765</v>
      </c>
      <c r="T15" s="18">
        <v>92.438006853431702</v>
      </c>
      <c r="U15" s="18">
        <v>139.90681672389101</v>
      </c>
      <c r="V15" s="18">
        <v>88.283394408029807</v>
      </c>
      <c r="W15" s="18">
        <v>64.140510400877204</v>
      </c>
      <c r="X15" s="18">
        <v>70.174447087480004</v>
      </c>
      <c r="Y15" s="18">
        <v>69.702226203716606</v>
      </c>
    </row>
    <row r="16" spans="1:25" ht="17.25" thickBot="1" x14ac:dyDescent="0.25">
      <c r="A16" s="7" t="s">
        <v>22</v>
      </c>
      <c r="B16" s="8">
        <v>941.796226656719</v>
      </c>
      <c r="C16" s="9">
        <v>335.89149681027402</v>
      </c>
      <c r="D16" s="10">
        <v>858.43881654915504</v>
      </c>
      <c r="E16" s="9">
        <v>451.33294872716601</v>
      </c>
      <c r="F16" s="9">
        <v>335.00526854142601</v>
      </c>
      <c r="G16" s="10">
        <v>1107.40732541482</v>
      </c>
      <c r="H16" s="10">
        <v>2583.2335887880799</v>
      </c>
      <c r="I16" s="14">
        <v>1323.69496044482</v>
      </c>
      <c r="J16" s="10">
        <v>1499.3710122094899</v>
      </c>
      <c r="K16" s="14">
        <v>1831.8535540022101</v>
      </c>
      <c r="L16" s="18">
        <v>1398.89690096099</v>
      </c>
      <c r="M16" s="18">
        <v>1533.6667324488999</v>
      </c>
      <c r="N16" s="18">
        <v>1552.2055295685</v>
      </c>
      <c r="O16" s="18">
        <v>1442.8877007573501</v>
      </c>
      <c r="P16" s="18">
        <v>1507.1424943483501</v>
      </c>
      <c r="Q16" s="18">
        <v>1378.41049831548</v>
      </c>
      <c r="R16" s="18">
        <v>1396.35890004267</v>
      </c>
      <c r="S16" s="20">
        <v>1790.16034683508</v>
      </c>
      <c r="T16" s="18">
        <v>1292.3590814356301</v>
      </c>
      <c r="U16" s="18">
        <v>1824.7221990005</v>
      </c>
      <c r="V16" s="18">
        <v>2013.71604576558</v>
      </c>
      <c r="W16" s="18">
        <v>1170.0035957187099</v>
      </c>
      <c r="X16" s="18">
        <v>1154.79720408257</v>
      </c>
      <c r="Y16" s="18">
        <v>1205.0152733119401</v>
      </c>
    </row>
    <row r="17" spans="1:25" ht="17.25" thickBot="1" x14ac:dyDescent="0.25">
      <c r="A17" s="7" t="s">
        <v>23</v>
      </c>
      <c r="B17" s="8">
        <v>606.34615711825995</v>
      </c>
      <c r="C17" s="9">
        <v>212.15926460613699</v>
      </c>
      <c r="D17" s="10">
        <v>630.57566558694805</v>
      </c>
      <c r="E17" s="9">
        <v>273.28644525599498</v>
      </c>
      <c r="F17" s="9">
        <v>208.876039462996</v>
      </c>
      <c r="G17" s="10">
        <v>1001.2436813468699</v>
      </c>
      <c r="H17" s="10">
        <v>2198.0525175428502</v>
      </c>
      <c r="I17" s="14">
        <v>1128.4475009713301</v>
      </c>
      <c r="J17" s="10">
        <v>1141.9088804031601</v>
      </c>
      <c r="K17" s="14">
        <v>1355.4929625853999</v>
      </c>
      <c r="L17" s="18">
        <v>1127.4524604846799</v>
      </c>
      <c r="M17" s="18">
        <v>1095.4965307903799</v>
      </c>
      <c r="N17" s="18">
        <v>1161.7789818582501</v>
      </c>
      <c r="O17" s="18">
        <v>1222.0713925191999</v>
      </c>
      <c r="P17" s="18">
        <v>1096.9151699941899</v>
      </c>
      <c r="Q17" s="18">
        <v>1098.06810007481</v>
      </c>
      <c r="R17" s="18">
        <v>1127.7874429552401</v>
      </c>
      <c r="S17" s="20">
        <v>1248.6284419820399</v>
      </c>
      <c r="T17" s="18">
        <v>1033.38707161964</v>
      </c>
      <c r="U17" s="18">
        <v>1368.6810878268</v>
      </c>
      <c r="V17" s="18">
        <v>1465.6060689646199</v>
      </c>
      <c r="W17" s="18">
        <v>822.95528656604904</v>
      </c>
      <c r="X17" s="18">
        <v>913.40794226983598</v>
      </c>
      <c r="Y17" s="18">
        <v>856.20219249497404</v>
      </c>
    </row>
    <row r="18" spans="1:25" ht="17.25" thickBot="1" x14ac:dyDescent="0.25">
      <c r="A18" s="7" t="s">
        <v>24</v>
      </c>
      <c r="B18" s="8">
        <v>125893.29648243199</v>
      </c>
      <c r="C18" s="9">
        <v>29.0731088463173</v>
      </c>
      <c r="D18" s="10">
        <v>442.56378780518401</v>
      </c>
      <c r="E18" s="9">
        <v>49.277604070841299</v>
      </c>
      <c r="F18" s="9">
        <v>33.045015165503102</v>
      </c>
      <c r="G18" s="10">
        <v>7497.9748038137104</v>
      </c>
      <c r="H18" s="10">
        <v>127106.772459342</v>
      </c>
      <c r="I18" s="14">
        <v>7655.1329483584504</v>
      </c>
      <c r="J18" s="10">
        <v>18114.509523406501</v>
      </c>
      <c r="K18" s="14">
        <v>5032.9502034557299</v>
      </c>
      <c r="L18" s="18">
        <v>19118.581318634599</v>
      </c>
      <c r="M18" s="18">
        <v>14807.076178364699</v>
      </c>
      <c r="N18" s="18">
        <v>15068.511287126399</v>
      </c>
      <c r="O18" s="18">
        <v>17413.909037221001</v>
      </c>
      <c r="P18" s="18">
        <v>16629.1263027528</v>
      </c>
      <c r="Q18" s="18">
        <v>21047.535174155699</v>
      </c>
      <c r="R18" s="18">
        <v>16123.499629063601</v>
      </c>
      <c r="S18" s="20">
        <v>5601.3559082626298</v>
      </c>
      <c r="T18" s="18">
        <v>18983.055421180401</v>
      </c>
      <c r="U18" s="18">
        <v>3475.6335656288302</v>
      </c>
      <c r="V18" s="18">
        <v>4767.7338931487102</v>
      </c>
      <c r="W18" s="18">
        <v>806.61169759039501</v>
      </c>
      <c r="X18" s="18">
        <v>956.60544225771503</v>
      </c>
      <c r="Y18" s="18">
        <v>1148.23567993656</v>
      </c>
    </row>
    <row r="19" spans="1:25" ht="17.25" thickBot="1" x14ac:dyDescent="0.25">
      <c r="A19" s="7" t="s">
        <v>25</v>
      </c>
      <c r="B19" s="8">
        <v>782.69102510540495</v>
      </c>
      <c r="C19" s="9">
        <v>18.2187736771732</v>
      </c>
      <c r="D19" s="10">
        <v>162.714188623962</v>
      </c>
      <c r="E19" s="9">
        <v>35.025757343000102</v>
      </c>
      <c r="F19" s="9">
        <v>17.867960549929101</v>
      </c>
      <c r="G19" s="10">
        <v>411.67446449998101</v>
      </c>
      <c r="H19" s="10">
        <v>15525.774708791199</v>
      </c>
      <c r="I19" s="14">
        <v>1216.18227499605</v>
      </c>
      <c r="J19" s="10">
        <v>20.611578578949501</v>
      </c>
      <c r="K19" s="14">
        <v>58.086152636571299</v>
      </c>
      <c r="L19" s="18">
        <v>24.425752930200801</v>
      </c>
      <c r="M19" s="18">
        <v>20.111271824250199</v>
      </c>
      <c r="N19" s="18">
        <v>26.955741276231699</v>
      </c>
      <c r="O19" s="18">
        <v>22.267285084539001</v>
      </c>
      <c r="P19" s="18">
        <v>115.935208789428</v>
      </c>
      <c r="Q19" s="18">
        <v>29.079763886812</v>
      </c>
      <c r="R19" s="18">
        <v>23.044127110817001</v>
      </c>
      <c r="S19" s="20">
        <v>54.142482333619597</v>
      </c>
      <c r="T19" s="18">
        <v>37.356967013446798</v>
      </c>
      <c r="U19" s="18">
        <v>51.204316176272101</v>
      </c>
      <c r="V19" s="18">
        <v>60.594581583384503</v>
      </c>
      <c r="W19" s="18">
        <v>37.428069923110797</v>
      </c>
      <c r="X19" s="18">
        <v>37.2255438624574</v>
      </c>
      <c r="Y19" s="18">
        <v>36.778273661077201</v>
      </c>
    </row>
    <row r="20" spans="1:25" ht="17.25" thickBot="1" x14ac:dyDescent="0.25">
      <c r="A20" s="7" t="s">
        <v>26</v>
      </c>
      <c r="B20" s="8">
        <v>363.58434666207501</v>
      </c>
      <c r="C20" s="9">
        <v>83.266510356345805</v>
      </c>
      <c r="D20" s="10">
        <v>446.24713430206799</v>
      </c>
      <c r="E20" s="9">
        <v>186.11897227476399</v>
      </c>
      <c r="F20" s="9">
        <v>79.097896260503106</v>
      </c>
      <c r="G20" s="10">
        <v>782.09038885558596</v>
      </c>
      <c r="H20" s="10">
        <v>2501.31805239802</v>
      </c>
      <c r="I20" s="14">
        <v>1010.90736530835</v>
      </c>
      <c r="J20" s="10">
        <v>969.14884313868401</v>
      </c>
      <c r="K20" s="14">
        <v>1058.160503586</v>
      </c>
      <c r="L20" s="18">
        <v>871.34098867477405</v>
      </c>
      <c r="M20" s="18">
        <v>978.09912704400699</v>
      </c>
      <c r="N20" s="18">
        <v>885.20889945541001</v>
      </c>
      <c r="O20" s="18">
        <v>935.35830238150402</v>
      </c>
      <c r="P20" s="18">
        <v>956.95091951886002</v>
      </c>
      <c r="Q20" s="18">
        <v>930.18393571194201</v>
      </c>
      <c r="R20" s="18">
        <v>936.84772355944494</v>
      </c>
      <c r="S20" s="20">
        <v>1102.1181656516301</v>
      </c>
      <c r="T20" s="18">
        <v>870.32143682562901</v>
      </c>
      <c r="U20" s="18">
        <v>1150.71732941389</v>
      </c>
      <c r="V20" s="18">
        <v>1090.65576014106</v>
      </c>
      <c r="W20" s="18">
        <v>691.31932839888202</v>
      </c>
      <c r="X20" s="18">
        <v>758.91499574727004</v>
      </c>
      <c r="Y20" s="18">
        <v>774.02828867474398</v>
      </c>
    </row>
    <row r="21" spans="1:25" ht="17.25" thickBot="1" x14ac:dyDescent="0.25">
      <c r="A21" s="7" t="s">
        <v>27</v>
      </c>
      <c r="B21" s="8">
        <v>262.77280774599302</v>
      </c>
      <c r="C21" s="9">
        <v>214.77903802762401</v>
      </c>
      <c r="D21" s="10">
        <v>256.56280944943501</v>
      </c>
      <c r="E21" s="9">
        <v>214.930733919619</v>
      </c>
      <c r="F21" s="9">
        <v>215.03203194072299</v>
      </c>
      <c r="G21" s="10">
        <v>272.12263980044202</v>
      </c>
      <c r="H21" s="10">
        <v>618.94921233159096</v>
      </c>
      <c r="I21" s="14">
        <v>264.02033076913102</v>
      </c>
      <c r="J21" s="10">
        <v>268.530412282866</v>
      </c>
      <c r="K21" s="14">
        <v>328.61226721224</v>
      </c>
      <c r="L21" s="18">
        <v>272.08000289758502</v>
      </c>
      <c r="M21" s="18">
        <v>263.38400365563302</v>
      </c>
      <c r="N21" s="18">
        <v>266.643975923884</v>
      </c>
      <c r="O21" s="18">
        <v>261.77129408766802</v>
      </c>
      <c r="P21" s="18">
        <v>266.772517175936</v>
      </c>
      <c r="Q21" s="18">
        <v>262.11520563581399</v>
      </c>
      <c r="R21" s="18">
        <v>266.14484237123702</v>
      </c>
      <c r="S21" s="20">
        <v>326.61659192416602</v>
      </c>
      <c r="T21" s="18">
        <v>271.52398706052702</v>
      </c>
      <c r="U21" s="18">
        <v>342.30284419651701</v>
      </c>
      <c r="V21" s="18">
        <v>348.49752984390398</v>
      </c>
      <c r="W21" s="18">
        <v>272.06586930897703</v>
      </c>
      <c r="X21" s="18">
        <v>273.04576061530997</v>
      </c>
      <c r="Y21" s="18">
        <v>270.53611223388702</v>
      </c>
    </row>
    <row r="22" spans="1:25" ht="17.25" thickBot="1" x14ac:dyDescent="0.25">
      <c r="A22" s="7" t="s">
        <v>28</v>
      </c>
      <c r="B22" s="8">
        <v>3796.5444078819</v>
      </c>
      <c r="C22" s="9">
        <v>2095.4859933398202</v>
      </c>
      <c r="D22" s="10">
        <v>3876.4736165213299</v>
      </c>
      <c r="E22" s="9">
        <v>3092.6518844403199</v>
      </c>
      <c r="F22" s="9">
        <v>2854.1256217917698</v>
      </c>
      <c r="G22" s="10">
        <v>12780.0630335801</v>
      </c>
      <c r="H22" s="10">
        <v>12509.5946094835</v>
      </c>
      <c r="I22" s="14">
        <v>4545.0116585620599</v>
      </c>
      <c r="J22" s="10">
        <v>4945.5690661546796</v>
      </c>
      <c r="K22" s="14">
        <v>6811.3350805530099</v>
      </c>
      <c r="L22" s="18">
        <v>4735.1760866033101</v>
      </c>
      <c r="M22" s="18">
        <v>4657.3897742346098</v>
      </c>
      <c r="N22" s="18">
        <v>4566.9182809798904</v>
      </c>
      <c r="O22" s="18">
        <v>4428.7126008894902</v>
      </c>
      <c r="P22" s="18">
        <v>4341.7881626196104</v>
      </c>
      <c r="Q22" s="18">
        <v>4464.03793055198</v>
      </c>
      <c r="R22" s="18">
        <v>4535.8711187214603</v>
      </c>
      <c r="S22" s="20">
        <v>6590.9222797639504</v>
      </c>
      <c r="T22" s="18">
        <v>5334.5088523963104</v>
      </c>
      <c r="U22" s="18">
        <v>7214.5738413212903</v>
      </c>
      <c r="V22" s="18">
        <v>7812.9513544929196</v>
      </c>
      <c r="W22" s="18">
        <v>6882.7787672086897</v>
      </c>
      <c r="X22" s="18">
        <v>6736.5332709241702</v>
      </c>
      <c r="Y22" s="18">
        <v>6777.1838759074699</v>
      </c>
    </row>
    <row r="23" spans="1:25" ht="17.25" thickBot="1" x14ac:dyDescent="0.25">
      <c r="A23" s="7" t="s">
        <v>29</v>
      </c>
      <c r="B23" s="8">
        <v>493.77326255663502</v>
      </c>
      <c r="C23" s="9">
        <v>434.38930759821</v>
      </c>
      <c r="D23" s="10">
        <v>488.08333680706801</v>
      </c>
      <c r="E23" s="9">
        <v>433.25345474538398</v>
      </c>
      <c r="F23" s="9">
        <v>434.81623915210298</v>
      </c>
      <c r="G23" s="10">
        <v>475.24663389409102</v>
      </c>
      <c r="H23" s="10">
        <v>1116.69858432095</v>
      </c>
      <c r="I23" s="14">
        <v>484.64680178672199</v>
      </c>
      <c r="J23" s="10">
        <v>482.93950581206502</v>
      </c>
      <c r="K23" s="14">
        <v>531.89077792179705</v>
      </c>
      <c r="L23" s="18">
        <v>489.93584672798102</v>
      </c>
      <c r="M23" s="18">
        <v>492.31047171189499</v>
      </c>
      <c r="N23" s="18">
        <v>481.62614774748602</v>
      </c>
      <c r="O23" s="18">
        <v>485.90726868467499</v>
      </c>
      <c r="P23" s="18">
        <v>485.26038027403303</v>
      </c>
      <c r="Q23" s="18">
        <v>482.20244701547102</v>
      </c>
      <c r="R23" s="18">
        <v>485.21709081038699</v>
      </c>
      <c r="S23" s="20">
        <v>533.97260383526998</v>
      </c>
      <c r="T23" s="18">
        <v>487.24388250070098</v>
      </c>
      <c r="U23" s="18">
        <v>554.93835063666597</v>
      </c>
      <c r="V23" s="18">
        <v>563.53330565389399</v>
      </c>
      <c r="W23" s="18">
        <v>508.106764643193</v>
      </c>
      <c r="X23" s="18">
        <v>503.98751294194</v>
      </c>
      <c r="Y23" s="18">
        <v>501.25012892231803</v>
      </c>
    </row>
    <row r="24" spans="1:25" ht="17.25" thickBot="1" x14ac:dyDescent="0.25">
      <c r="A24" s="7" t="s">
        <v>30</v>
      </c>
      <c r="B24" s="8">
        <v>553.26972773929901</v>
      </c>
      <c r="C24" s="9">
        <v>517.50622981786398</v>
      </c>
      <c r="D24" s="10">
        <v>553.67288015876704</v>
      </c>
      <c r="E24" s="9">
        <v>512.26324290518903</v>
      </c>
      <c r="F24" s="9">
        <v>517.21713860615398</v>
      </c>
      <c r="G24" s="10">
        <v>572.89664262003203</v>
      </c>
      <c r="H24" s="10">
        <v>1158.7853059742499</v>
      </c>
      <c r="I24" s="14">
        <v>561.29025719431002</v>
      </c>
      <c r="J24" s="10">
        <v>577.95574836200205</v>
      </c>
      <c r="K24" s="14">
        <v>635.86389215086001</v>
      </c>
      <c r="L24" s="18">
        <v>574.92772467230498</v>
      </c>
      <c r="M24" s="18">
        <v>577.45133974088105</v>
      </c>
      <c r="N24" s="18">
        <v>570.23771684588803</v>
      </c>
      <c r="O24" s="18">
        <v>569.56829483269098</v>
      </c>
      <c r="P24" s="18">
        <v>565.810967931856</v>
      </c>
      <c r="Q24" s="18">
        <v>576.01773906978701</v>
      </c>
      <c r="R24" s="18">
        <v>567.02791285030798</v>
      </c>
      <c r="S24" s="20">
        <v>620.13939620992801</v>
      </c>
      <c r="T24" s="18">
        <v>580.73706591080395</v>
      </c>
      <c r="U24" s="18">
        <v>646.487069154849</v>
      </c>
      <c r="V24" s="18">
        <v>641.17093525466998</v>
      </c>
      <c r="W24" s="18">
        <v>575.30039436264497</v>
      </c>
      <c r="X24" s="18">
        <v>580.99897607807895</v>
      </c>
      <c r="Y24" s="18">
        <v>577.89699999634104</v>
      </c>
    </row>
    <row r="25" spans="1:25" ht="17.25" thickBot="1" x14ac:dyDescent="0.25">
      <c r="A25" s="7" t="s">
        <v>31</v>
      </c>
      <c r="B25" s="8">
        <v>535.72846881586099</v>
      </c>
      <c r="C25" s="9">
        <v>480.72432215242799</v>
      </c>
      <c r="D25" s="10">
        <v>537.61301368168097</v>
      </c>
      <c r="E25" s="9">
        <v>481.08436749563498</v>
      </c>
      <c r="F25" s="9">
        <v>481.69614560103503</v>
      </c>
      <c r="G25" s="10">
        <v>533.26542801308699</v>
      </c>
      <c r="H25" s="10">
        <v>564.08723513125904</v>
      </c>
      <c r="I25" s="14">
        <v>534.83904964433304</v>
      </c>
      <c r="J25" s="10">
        <v>518.66125845338399</v>
      </c>
      <c r="K25" s="14">
        <v>521.43637027026898</v>
      </c>
      <c r="L25" s="18">
        <v>519.26954792471895</v>
      </c>
      <c r="M25" s="18">
        <v>522.1830725264</v>
      </c>
      <c r="N25" s="18">
        <v>519.775475874986</v>
      </c>
      <c r="O25" s="18">
        <v>517.89996956543905</v>
      </c>
      <c r="P25" s="18">
        <v>514.94063127725599</v>
      </c>
      <c r="Q25" s="18">
        <v>522.46214795551998</v>
      </c>
      <c r="R25" s="18">
        <v>514.30855088919998</v>
      </c>
      <c r="S25" s="20">
        <v>522.30600680289399</v>
      </c>
      <c r="T25" s="18">
        <v>523.47254527493101</v>
      </c>
      <c r="U25" s="18">
        <v>526.91758235943303</v>
      </c>
      <c r="V25" s="18">
        <v>528.18676643224603</v>
      </c>
      <c r="W25" s="18">
        <v>516.364052786353</v>
      </c>
      <c r="X25" s="18">
        <v>516.75590898985297</v>
      </c>
      <c r="Y25" s="18">
        <v>524.52215041208899</v>
      </c>
    </row>
    <row r="26" spans="1:25" ht="17.25" thickBot="1" x14ac:dyDescent="0.25">
      <c r="A26" s="7" t="s">
        <v>32</v>
      </c>
      <c r="B26" s="8">
        <v>1796.06813448249</v>
      </c>
      <c r="C26" s="9">
        <v>1207.1389845956601</v>
      </c>
      <c r="D26" s="10">
        <v>1766.0458502368999</v>
      </c>
      <c r="E26" s="9">
        <v>1209.88720545673</v>
      </c>
      <c r="F26" s="9">
        <v>1237.2445937945299</v>
      </c>
      <c r="G26" s="10">
        <v>1654.47052330867</v>
      </c>
      <c r="H26" s="10">
        <v>8150.6049661452698</v>
      </c>
      <c r="I26" s="14">
        <v>1678.0591319854</v>
      </c>
      <c r="J26" s="10">
        <v>1771.8093726397999</v>
      </c>
      <c r="K26" s="14">
        <v>2022.9995250730799</v>
      </c>
      <c r="L26" s="18">
        <v>1796.9446948735299</v>
      </c>
      <c r="M26" s="18">
        <v>1787.2662971203499</v>
      </c>
      <c r="N26" s="18">
        <v>1762.79062735247</v>
      </c>
      <c r="O26" s="18">
        <v>1710.8035715204501</v>
      </c>
      <c r="P26" s="18">
        <v>1678.1178469793999</v>
      </c>
      <c r="Q26" s="18">
        <v>1737.9502042811901</v>
      </c>
      <c r="R26" s="18">
        <v>1698.7515441266801</v>
      </c>
      <c r="S26" s="20">
        <v>1994.3627227040599</v>
      </c>
      <c r="T26" s="18">
        <v>1701.69459349163</v>
      </c>
      <c r="U26" s="18">
        <v>2087.6325713004999</v>
      </c>
      <c r="V26" s="18">
        <v>2215.6371519940099</v>
      </c>
      <c r="W26" s="18">
        <v>1904.5150439287399</v>
      </c>
      <c r="X26" s="18">
        <v>1927.34276660147</v>
      </c>
      <c r="Y26" s="18">
        <v>1889.2222227413799</v>
      </c>
    </row>
    <row r="27" spans="1:25" ht="17.25" thickBot="1" x14ac:dyDescent="0.25">
      <c r="A27" s="7" t="s">
        <v>33</v>
      </c>
      <c r="B27" s="8">
        <v>588.44052983295398</v>
      </c>
      <c r="C27" s="9">
        <v>545.34289069554802</v>
      </c>
      <c r="D27" s="10">
        <v>584.33991622548501</v>
      </c>
      <c r="E27" s="9">
        <v>542.44202982304796</v>
      </c>
      <c r="F27" s="9">
        <v>541.36244533591298</v>
      </c>
      <c r="G27" s="10">
        <v>624.94786082218798</v>
      </c>
      <c r="H27" s="10">
        <v>1271.46365178055</v>
      </c>
      <c r="I27" s="14">
        <v>539.70253068279601</v>
      </c>
      <c r="J27" s="10">
        <v>532.64927085020997</v>
      </c>
      <c r="K27" s="14">
        <v>548.68685165124498</v>
      </c>
      <c r="L27" s="18">
        <v>528.72677298385202</v>
      </c>
      <c r="M27" s="18">
        <v>532.57748642809804</v>
      </c>
      <c r="N27" s="18">
        <v>524.23415581685799</v>
      </c>
      <c r="O27" s="18">
        <v>531.02487971571804</v>
      </c>
      <c r="P27" s="18">
        <v>531.17461977886001</v>
      </c>
      <c r="Q27" s="18">
        <v>530.88568232482396</v>
      </c>
      <c r="R27" s="18">
        <v>531.60681860151306</v>
      </c>
      <c r="S27" s="20">
        <v>538.58043579510104</v>
      </c>
      <c r="T27" s="18">
        <v>529.31105413983096</v>
      </c>
      <c r="U27" s="18">
        <v>552.268922389865</v>
      </c>
      <c r="V27" s="18">
        <v>545.49037731326496</v>
      </c>
      <c r="W27" s="18">
        <v>582.43184913633297</v>
      </c>
      <c r="X27" s="18">
        <v>569.62922692652899</v>
      </c>
      <c r="Y27" s="18">
        <v>590.04830935803398</v>
      </c>
    </row>
    <row r="28" spans="1:25" ht="16.5" customHeight="1" thickBot="1" x14ac:dyDescent="0.25">
      <c r="A28" s="7" t="s">
        <v>34</v>
      </c>
      <c r="B28" s="8">
        <v>493.424375193873</v>
      </c>
      <c r="C28" s="9">
        <v>460.764250965722</v>
      </c>
      <c r="D28" s="10">
        <v>496.49904405898099</v>
      </c>
      <c r="E28" s="9">
        <v>465.228882692958</v>
      </c>
      <c r="F28" s="9">
        <v>465.390977129357</v>
      </c>
      <c r="G28" s="10">
        <v>493.97242590450202</v>
      </c>
      <c r="H28" s="10">
        <v>516.64237584185696</v>
      </c>
      <c r="I28" s="14">
        <v>485.81371228799401</v>
      </c>
      <c r="J28" s="10">
        <v>485.70656016893599</v>
      </c>
      <c r="K28" s="14">
        <v>487.25797314671303</v>
      </c>
      <c r="L28" s="18">
        <v>485.65703369854702</v>
      </c>
      <c r="M28" s="18">
        <v>478.224771553849</v>
      </c>
      <c r="N28" s="18">
        <v>491.962173810058</v>
      </c>
      <c r="O28" s="18">
        <v>492.02146917188003</v>
      </c>
      <c r="P28" s="18">
        <v>487.09213130468999</v>
      </c>
      <c r="Q28" s="18">
        <v>487.480888147972</v>
      </c>
      <c r="R28" s="18">
        <v>482.67834838875899</v>
      </c>
      <c r="S28" s="20">
        <v>486.28145174622898</v>
      </c>
      <c r="T28" s="18">
        <v>482.85896742101102</v>
      </c>
      <c r="U28" s="18">
        <v>486.88314149746901</v>
      </c>
      <c r="V28" s="18">
        <v>482.819164490557</v>
      </c>
      <c r="W28" s="18">
        <v>472.17188338962097</v>
      </c>
      <c r="X28" s="18">
        <v>479.87335143575501</v>
      </c>
      <c r="Y28" s="18">
        <v>474.12326855814899</v>
      </c>
    </row>
    <row r="29" spans="1:25" ht="17.25" thickBot="1" x14ac:dyDescent="0.25">
      <c r="A29" s="7" t="s">
        <v>35</v>
      </c>
      <c r="B29" s="8">
        <v>594.35097109251899</v>
      </c>
      <c r="C29" s="9">
        <v>349.05924201359602</v>
      </c>
      <c r="D29" s="10">
        <v>576.75893384770302</v>
      </c>
      <c r="E29" s="9">
        <v>353.6748053284</v>
      </c>
      <c r="F29" s="9">
        <v>340.257495832622</v>
      </c>
      <c r="G29" s="10">
        <v>434.90356306652399</v>
      </c>
      <c r="H29" s="10">
        <v>2614.6662152614199</v>
      </c>
      <c r="I29" s="14">
        <v>439.72584622233001</v>
      </c>
      <c r="J29" s="10">
        <v>546.85110901344001</v>
      </c>
      <c r="K29" s="14">
        <v>580.80978070511298</v>
      </c>
      <c r="L29" s="18">
        <v>574.46028124132397</v>
      </c>
      <c r="M29" s="18">
        <v>570.64741111543594</v>
      </c>
      <c r="N29" s="18">
        <v>639.20763360732997</v>
      </c>
      <c r="O29" s="18">
        <v>604.25530233496397</v>
      </c>
      <c r="P29" s="18">
        <v>555.09312476149398</v>
      </c>
      <c r="Q29" s="18">
        <v>567.41646734237099</v>
      </c>
      <c r="R29" s="18">
        <v>526.91607594532104</v>
      </c>
      <c r="S29" s="20">
        <v>618.04945168195104</v>
      </c>
      <c r="T29" s="18">
        <v>594.27339959395294</v>
      </c>
      <c r="U29" s="18">
        <v>656.98933259799105</v>
      </c>
      <c r="V29" s="18">
        <v>608.34846808376699</v>
      </c>
      <c r="W29" s="18">
        <v>734.22919108167901</v>
      </c>
      <c r="X29" s="18">
        <v>786.91895194720905</v>
      </c>
      <c r="Y29" s="18">
        <v>842.06988687807905</v>
      </c>
    </row>
    <row r="30" spans="1:25" ht="17.25" thickBot="1" x14ac:dyDescent="0.25">
      <c r="A30" s="7" t="s">
        <v>36</v>
      </c>
      <c r="B30" s="8">
        <v>692529.57580844895</v>
      </c>
      <c r="C30" s="9">
        <v>652522.90040833806</v>
      </c>
      <c r="D30" s="10">
        <v>634007.39743481495</v>
      </c>
      <c r="E30" s="9">
        <v>676918.38326142402</v>
      </c>
      <c r="F30" s="9">
        <v>673071.63317529799</v>
      </c>
      <c r="G30" s="10">
        <v>649484.85111159796</v>
      </c>
      <c r="H30" s="10">
        <v>906941.95917693805</v>
      </c>
      <c r="I30" s="14">
        <v>620780.37912353501</v>
      </c>
      <c r="J30" s="10">
        <v>599030.04188874702</v>
      </c>
      <c r="K30" s="14">
        <v>602095.56035858905</v>
      </c>
      <c r="L30" s="18">
        <v>599257.98744076397</v>
      </c>
      <c r="M30" s="18">
        <v>601867.41552147001</v>
      </c>
      <c r="N30" s="18">
        <v>599787.90467186295</v>
      </c>
      <c r="O30" s="18">
        <v>596801.871455546</v>
      </c>
      <c r="P30" s="18">
        <v>602204.61075859098</v>
      </c>
      <c r="Q30" s="18">
        <v>603224.45870548405</v>
      </c>
      <c r="R30" s="18">
        <v>608798.12643247005</v>
      </c>
      <c r="S30" s="20">
        <v>612045.37666975602</v>
      </c>
      <c r="T30" s="18">
        <v>629462.69194132194</v>
      </c>
      <c r="U30" s="18">
        <v>603170.20478771499</v>
      </c>
      <c r="V30" s="18">
        <v>597509.49323806795</v>
      </c>
      <c r="W30" s="18">
        <v>598829.13153167802</v>
      </c>
      <c r="X30" s="18">
        <v>599880.00328974996</v>
      </c>
      <c r="Y30" s="18">
        <v>599449.84223385795</v>
      </c>
    </row>
    <row r="31" spans="1:25" ht="17.25" thickBot="1" x14ac:dyDescent="0.25">
      <c r="A31" s="11" t="s">
        <v>37</v>
      </c>
      <c r="B31" s="12">
        <f t="shared" ref="B31:Y31" si="0">(_xlfn.RANK.AVG(B2, 2:2, 1) + _xlfn.RANK.AVG(B3, 3:3, 1) + _xlfn.RANK.AVG(B4, 4:4, 1) + _xlfn.RANK.AVG(B5, 5:5, 1)
+ _xlfn.RANK.AVG(B6, 6:6, 1) + _xlfn.RANK.AVG(B7, 7:7, 1) + _xlfn.RANK.AVG(B8, 8:8, 1) + _xlfn.RANK.AVG(B9, 9:9, 1)
+ _xlfn.RANK.AVG(B10, 10:10, 1) + _xlfn.RANK.AVG(B11, 11:11, 1) + _xlfn.RANK.AVG(B12, 12:12, 1) + _xlfn.RANK.AVG(B13, 13:13, 1)
+ _xlfn.RANK.AVG(B14, 14:14, 1) + _xlfn.RANK.AVG(B15, 15:15, 1) + _xlfn.RANK.AVG(B16, 16:16, 1) + _xlfn.RANK.AVG(B17, 17:17, 1)
+ _xlfn.RANK.AVG(B18, 18:18, 1) + _xlfn.RANK.AVG(B19, 19:19, 1) + _xlfn.RANK.AVG(B20, 20:20, 1) + _xlfn.RANK.AVG(B21, 21:21, 1)
+ _xlfn.RANK.AVG(B22, 22:22, 1)+ _xlfn.RANK.AVG(B23, 23:23, 1) + _xlfn.RANK.AVG(B24, 24:24, 1) + _xlfn.RANK.AVG(B25, 25:25, 1)
+ _xlfn.RANK.AVG(B26, 26:26, 1) + _xlfn.RANK.AVG(B27, 27:27, 1) + _xlfn.RANK.AVG(B28, 28:28, 1) + _xlfn.RANK.AVG(B29, 29:29, 1)
+ _xlfn.RANK.AVG(B30, 30:30, 1))/29</f>
        <v>12.379310344827585</v>
      </c>
      <c r="C31" s="12">
        <f t="shared" si="0"/>
        <v>3.2586206896551726</v>
      </c>
      <c r="D31" s="12">
        <f t="shared" si="0"/>
        <v>10.275862068965518</v>
      </c>
      <c r="E31" s="12">
        <f t="shared" si="0"/>
        <v>4.5344827586206895</v>
      </c>
      <c r="F31" s="12">
        <f t="shared" si="0"/>
        <v>3.5689655172413794</v>
      </c>
      <c r="G31" s="12">
        <f t="shared" si="0"/>
        <v>16.551724137931036</v>
      </c>
      <c r="H31" s="12">
        <f t="shared" si="0"/>
        <v>23.620689655172413</v>
      </c>
      <c r="I31" s="12">
        <f t="shared" si="0"/>
        <v>13.724137931034482</v>
      </c>
      <c r="J31" s="12">
        <f t="shared" si="0"/>
        <v>11.275862068965518</v>
      </c>
      <c r="K31" s="12">
        <f t="shared" si="0"/>
        <v>17.551724137931036</v>
      </c>
      <c r="L31" s="12">
        <f t="shared" si="0"/>
        <v>11.344827586206897</v>
      </c>
      <c r="M31" s="12">
        <f t="shared" si="0"/>
        <v>11.931034482758621</v>
      </c>
      <c r="N31" s="12">
        <f t="shared" si="0"/>
        <v>11.896551724137931</v>
      </c>
      <c r="O31" s="12">
        <f t="shared" si="0"/>
        <v>12.068965517241379</v>
      </c>
      <c r="P31" s="12">
        <f t="shared" si="0"/>
        <v>11.344827586206897</v>
      </c>
      <c r="Q31" s="12">
        <f t="shared" si="0"/>
        <v>11.310344827586206</v>
      </c>
      <c r="R31" s="12">
        <f t="shared" si="0"/>
        <v>10.96551724137931</v>
      </c>
      <c r="S31" s="12">
        <f t="shared" si="0"/>
        <v>16.413793103448278</v>
      </c>
      <c r="T31" s="12">
        <f t="shared" si="0"/>
        <v>14.03448275862069</v>
      </c>
      <c r="U31" s="12">
        <f t="shared" si="0"/>
        <v>17.206896551724139</v>
      </c>
      <c r="V31" s="12">
        <f t="shared" si="0"/>
        <v>16.310344827586206</v>
      </c>
      <c r="W31" s="12">
        <f t="shared" si="0"/>
        <v>12.051724137931034</v>
      </c>
      <c r="X31" s="12">
        <f t="shared" si="0"/>
        <v>13.241379310344827</v>
      </c>
      <c r="Y31" s="12">
        <f t="shared" si="0"/>
        <v>13.137931034482758</v>
      </c>
    </row>
    <row r="32" spans="1:25" ht="17.25" thickBot="1" x14ac:dyDescent="0.25">
      <c r="A32" s="13" t="s">
        <v>38</v>
      </c>
      <c r="B32" s="13">
        <f t="shared" ref="B32:Y32" si="1">RANK(B31,31:31,1)</f>
        <v>14</v>
      </c>
      <c r="C32" s="13">
        <f t="shared" si="1"/>
        <v>1</v>
      </c>
      <c r="D32" s="13">
        <f t="shared" si="1"/>
        <v>4</v>
      </c>
      <c r="E32" s="13">
        <f t="shared" si="1"/>
        <v>3</v>
      </c>
      <c r="F32" s="13">
        <f t="shared" si="1"/>
        <v>2</v>
      </c>
      <c r="G32" s="13">
        <f t="shared" si="1"/>
        <v>21</v>
      </c>
      <c r="H32" s="13">
        <f t="shared" si="1"/>
        <v>24</v>
      </c>
      <c r="I32" s="13">
        <f t="shared" si="1"/>
        <v>17</v>
      </c>
      <c r="J32" s="13">
        <f t="shared" si="1"/>
        <v>6</v>
      </c>
      <c r="K32" s="13">
        <f t="shared" si="1"/>
        <v>23</v>
      </c>
      <c r="L32" s="13">
        <f t="shared" si="1"/>
        <v>8</v>
      </c>
      <c r="M32" s="13">
        <f t="shared" si="1"/>
        <v>11</v>
      </c>
      <c r="N32" s="13">
        <f t="shared" si="1"/>
        <v>10</v>
      </c>
      <c r="O32" s="13">
        <f t="shared" si="1"/>
        <v>13</v>
      </c>
      <c r="P32" s="13">
        <f t="shared" si="1"/>
        <v>8</v>
      </c>
      <c r="Q32" s="13">
        <f t="shared" si="1"/>
        <v>7</v>
      </c>
      <c r="R32" s="13">
        <f t="shared" si="1"/>
        <v>5</v>
      </c>
      <c r="S32" s="13">
        <f t="shared" si="1"/>
        <v>20</v>
      </c>
      <c r="T32" s="13">
        <f t="shared" si="1"/>
        <v>18</v>
      </c>
      <c r="U32" s="13">
        <f t="shared" si="1"/>
        <v>22</v>
      </c>
      <c r="V32" s="13">
        <f t="shared" si="1"/>
        <v>19</v>
      </c>
      <c r="W32" s="13">
        <f t="shared" si="1"/>
        <v>12</v>
      </c>
      <c r="X32" s="13">
        <f t="shared" si="1"/>
        <v>16</v>
      </c>
      <c r="Y32" s="13">
        <f t="shared" si="1"/>
        <v>15</v>
      </c>
    </row>
    <row r="33" spans="8:23" ht="33" x14ac:dyDescent="0.3">
      <c r="H33" s="1" t="s">
        <v>43</v>
      </c>
      <c r="I33" s="1" t="s">
        <v>44</v>
      </c>
      <c r="J33" s="1" t="s">
        <v>42</v>
      </c>
      <c r="K33" s="19" t="s">
        <v>45</v>
      </c>
      <c r="L33" s="19" t="s">
        <v>49</v>
      </c>
      <c r="M33" s="17" t="s">
        <v>47</v>
      </c>
      <c r="N33" s="1" t="s">
        <v>51</v>
      </c>
      <c r="O33" s="1" t="s">
        <v>57</v>
      </c>
      <c r="P33" s="1" t="s">
        <v>58</v>
      </c>
      <c r="R33" s="1" t="s">
        <v>53</v>
      </c>
      <c r="S33" s="1" t="s">
        <v>59</v>
      </c>
      <c r="T33" s="1" t="s">
        <v>62</v>
      </c>
      <c r="U33" s="22" t="s">
        <v>64</v>
      </c>
      <c r="V33" s="23" t="s">
        <v>67</v>
      </c>
      <c r="W33" s="1" t="s">
        <v>64</v>
      </c>
    </row>
    <row r="34" spans="8:23" ht="14.25" x14ac:dyDescent="0.2">
      <c r="J34" s="24" t="s">
        <v>63</v>
      </c>
      <c r="K34" s="24"/>
      <c r="L34" s="24"/>
      <c r="M34" s="24"/>
      <c r="N34" s="24"/>
      <c r="O34" s="24"/>
      <c r="P34" s="24"/>
      <c r="Q34" s="24"/>
      <c r="R34" s="24"/>
      <c r="S34" s="24"/>
      <c r="T34" s="24"/>
    </row>
  </sheetData>
  <mergeCells count="1">
    <mergeCell ref="J34:T34"/>
  </mergeCells>
  <phoneticPr fontId="1" type="noConversion"/>
  <conditionalFormatting sqref="T30:XFD30 A30:R30">
    <cfRule type="top10" dxfId="28" priority="1" bottom="1" rank="3"/>
  </conditionalFormatting>
  <conditionalFormatting sqref="T2:XFD2 O2:R2 L2:M2 A2:J2">
    <cfRule type="top10" dxfId="27" priority="102" bottom="1" rank="3"/>
  </conditionalFormatting>
  <conditionalFormatting sqref="T4:XFD4 O4:R4 L4:M4 A4:J4">
    <cfRule type="top10" dxfId="26" priority="106" bottom="1" rank="3"/>
  </conditionalFormatting>
  <conditionalFormatting sqref="T5:XFD5 O5:R5 L5:M5 A5:J5">
    <cfRule type="top10" dxfId="25" priority="110" bottom="1" rank="3"/>
  </conditionalFormatting>
  <conditionalFormatting sqref="T6:XFD6 O6:R6 L6:M6 A6:J6">
    <cfRule type="top10" dxfId="24" priority="114" bottom="1" rank="3"/>
  </conditionalFormatting>
  <conditionalFormatting sqref="T3:XFD3 O3:R3 L3:M3 A3:J3">
    <cfRule type="top10" dxfId="23" priority="118" bottom="1" rank="3"/>
  </conditionalFormatting>
  <conditionalFormatting sqref="T7:XFD7 O7:R7 L7:M7 A7:J7">
    <cfRule type="top10" dxfId="22" priority="122" bottom="1" rank="3"/>
  </conditionalFormatting>
  <conditionalFormatting sqref="T8:XFD8 O8:R8 L8:M8 A8:J8">
    <cfRule type="top10" dxfId="21" priority="126" bottom="1" rank="3"/>
  </conditionalFormatting>
  <conditionalFormatting sqref="T9:XFD9 O9:R9 L9:M9 A9:J9">
    <cfRule type="top10" dxfId="20" priority="130" bottom="1" rank="3"/>
  </conditionalFormatting>
  <conditionalFormatting sqref="T10:XFD10 O10:R10 L10:M10 A10:J10">
    <cfRule type="top10" dxfId="19" priority="134" bottom="1" rank="3"/>
  </conditionalFormatting>
  <conditionalFormatting sqref="T11:XFD11 O11:R11 L11:M11 A11:J11">
    <cfRule type="top10" dxfId="18" priority="138" bottom="1" rank="3"/>
  </conditionalFormatting>
  <conditionalFormatting sqref="T12:XFD12 O12:R12 L12:M12 A12:J12">
    <cfRule type="top10" dxfId="17" priority="142" bottom="1" rank="3"/>
  </conditionalFormatting>
  <conditionalFormatting sqref="T13:XFD13 O13:R13 L13:M13 A13:J13">
    <cfRule type="top10" dxfId="16" priority="146" bottom="1" rank="3"/>
  </conditionalFormatting>
  <conditionalFormatting sqref="T14:XFD14 O14:R14 L14:M14 A14:J14">
    <cfRule type="top10" dxfId="15" priority="150" bottom="1" rank="3"/>
  </conditionalFormatting>
  <conditionalFormatting sqref="T15:XFD15 O15:R15 L15:M15 A15:J15">
    <cfRule type="top10" dxfId="14" priority="154" bottom="1" rank="3"/>
  </conditionalFormatting>
  <conditionalFormatting sqref="T16:XFD16 O16:R16 L16:M16 A16:J16">
    <cfRule type="top10" dxfId="13" priority="158" bottom="1" rank="3"/>
  </conditionalFormatting>
  <conditionalFormatting sqref="T17:XFD17 O17:R17 L17:M17 A17:J17">
    <cfRule type="top10" dxfId="12" priority="162" bottom="1" rank="3"/>
  </conditionalFormatting>
  <conditionalFormatting sqref="T18:XFD18 O18:R18 L18:M18 A18:J18">
    <cfRule type="top10" dxfId="11" priority="166" bottom="1" rank="3"/>
  </conditionalFormatting>
  <conditionalFormatting sqref="T19:XFD19 O19:R19 L19:M19 A19:J19">
    <cfRule type="top10" dxfId="10" priority="170" bottom="1" rank="3"/>
  </conditionalFormatting>
  <conditionalFormatting sqref="T20:XFD20 O20:R20 L20:M20 A20:J20">
    <cfRule type="top10" dxfId="9" priority="174" bottom="1" rank="3"/>
  </conditionalFormatting>
  <conditionalFormatting sqref="T21:XFD21 O21:R21 L21:M21 A21:J21">
    <cfRule type="top10" dxfId="8" priority="178" bottom="1" rank="3"/>
  </conditionalFormatting>
  <conditionalFormatting sqref="T22:XFD22 O22:R22 L22:M22 A22:J22">
    <cfRule type="top10" dxfId="7" priority="182" bottom="1" rank="3"/>
  </conditionalFormatting>
  <conditionalFormatting sqref="T23:XFD23 O23:R23 L23:M23 A23:J23">
    <cfRule type="top10" dxfId="6" priority="186" bottom="1" rank="3"/>
  </conditionalFormatting>
  <conditionalFormatting sqref="T24:XFD24 O24:R24 L24:M24 A24:J24">
    <cfRule type="top10" dxfId="5" priority="190" bottom="1" rank="3"/>
  </conditionalFormatting>
  <conditionalFormatting sqref="T25:XFD25 O25:R25 L25:M25 A25:J25">
    <cfRule type="top10" dxfId="4" priority="194" bottom="1" rank="3"/>
  </conditionalFormatting>
  <conditionalFormatting sqref="T26:XFD26 O26:R26 L26:M26 A26:J26">
    <cfRule type="top10" dxfId="3" priority="198" bottom="1" rank="3"/>
  </conditionalFormatting>
  <conditionalFormatting sqref="T27:XFD27 O27:R27 L27:M27 A27:J27">
    <cfRule type="top10" dxfId="2" priority="202" bottom="1" rank="3"/>
  </conditionalFormatting>
  <conditionalFormatting sqref="T28:XFD28 O28:R28 L28:M28 A28:J28">
    <cfRule type="top10" dxfId="1" priority="206" bottom="1" rank="3"/>
  </conditionalFormatting>
  <conditionalFormatting sqref="T29:XFD29 O29:R29 L29:M29 A29:J29">
    <cfRule type="top10" dxfId="0" priority="210" bottom="1" rank="3"/>
  </conditionalFormatting>
  <conditionalFormatting sqref="B32:Y32">
    <cfRule type="colorScale" priority="216">
      <colorScale>
        <cfvo type="min"/>
        <cfvo type="max"/>
        <color rgb="FF00B0F0"/>
        <color rgb="FFFF0000"/>
      </colorScale>
    </cfRule>
    <cfRule type="colorScale" priority="217">
      <colorScale>
        <cfvo type="min"/>
        <cfvo type="max"/>
        <color theme="8" tint="0.39997558519241921"/>
        <color rgb="FFFF0000"/>
      </colorScale>
    </cfRule>
  </conditionalFormatting>
  <conditionalFormatting sqref="B32:Y32">
    <cfRule type="colorScale" priority="220">
      <colorScale>
        <cfvo type="min"/>
        <cfvo type="max"/>
        <color theme="4" tint="-0.249977111117893"/>
        <color rgb="FFFFFF00"/>
      </colorScale>
    </cfRule>
  </conditionalFormatting>
  <conditionalFormatting sqref="B32:Y32">
    <cfRule type="colorScale" priority="222">
      <colorScale>
        <cfvo type="min"/>
        <cfvo type="max"/>
        <color rgb="FFFFFF00"/>
        <color rgb="FF002060"/>
      </colorScale>
    </cfRule>
    <cfRule type="colorScale" priority="223">
      <colorScale>
        <cfvo type="min"/>
        <cfvo type="max"/>
        <color rgb="FF7030A0"/>
        <color rgb="FFFF0000"/>
      </colorScale>
    </cfRule>
  </conditionalFormatting>
  <conditionalFormatting sqref="B32:Y32">
    <cfRule type="colorScale" priority="226">
      <colorScale>
        <cfvo type="min"/>
        <cfvo type="max"/>
        <color theme="8" tint="0.39997558519241921"/>
        <color theme="5" tint="-0.249977111117893"/>
      </colorScale>
    </cfRule>
    <cfRule type="colorScale" priority="227">
      <colorScale>
        <cfvo type="min"/>
        <cfvo type="max"/>
        <color theme="5" tint="-0.249977111117893"/>
        <color theme="7" tint="0.39997558519241921"/>
      </colorScale>
    </cfRule>
    <cfRule type="colorScale" priority="228">
      <colorScale>
        <cfvo type="min"/>
        <cfvo type="max"/>
        <color rgb="FF002060"/>
        <color rgb="FF00B0F0"/>
      </colorScale>
    </cfRule>
  </conditionalFormatting>
  <conditionalFormatting sqref="B32:Y32">
    <cfRule type="colorScale" priority="232">
      <colorScale>
        <cfvo type="min"/>
        <cfvo type="max"/>
        <color theme="4"/>
        <color theme="5" tint="-0.249977111117893"/>
      </colorScale>
    </cfRule>
    <cfRule type="colorScale" priority="233">
      <colorScale>
        <cfvo type="min"/>
        <cfvo type="max"/>
        <color rgb="FF0070C0"/>
        <color theme="5" tint="-0.249977111117893"/>
      </colorScale>
    </cfRule>
  </conditionalFormatting>
  <conditionalFormatting sqref="B32:Y32">
    <cfRule type="colorScale" priority="236">
      <colorScale>
        <cfvo type="min"/>
        <cfvo type="max"/>
        <color theme="4"/>
        <color theme="7"/>
      </colorScale>
    </cfRule>
  </conditionalFormatting>
  <conditionalFormatting sqref="B32:Y32">
    <cfRule type="colorScale" priority="238">
      <colorScale>
        <cfvo type="min"/>
        <cfvo type="max"/>
        <color theme="4" tint="0.39997558519241921"/>
        <color theme="5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GOG GOC</dc:creator>
  <cp:lastModifiedBy>GOG GOC</cp:lastModifiedBy>
  <dcterms:created xsi:type="dcterms:W3CDTF">2015-06-05T18:19:34Z</dcterms:created>
  <dcterms:modified xsi:type="dcterms:W3CDTF">2024-09-18T13:56:53Z</dcterms:modified>
</cp:coreProperties>
</file>