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F:\xjb\algorithmCode\ASMRDE\"/>
    </mc:Choice>
  </mc:AlternateContent>
  <xr:revisionPtr revIDLastSave="0" documentId="13_ncr:1_{F2EB7555-DE1B-4D22-90D2-0F0D00B1802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1" l="1"/>
  <c r="R30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2" i="1"/>
  <c r="C32" i="1"/>
  <c r="D32" i="1"/>
  <c r="E32" i="1"/>
  <c r="F32" i="1"/>
  <c r="H32" i="1"/>
  <c r="I32" i="1"/>
  <c r="J32" i="1"/>
  <c r="K32" i="1"/>
  <c r="L32" i="1"/>
  <c r="M32" i="1"/>
  <c r="N32" i="1"/>
  <c r="O32" i="1"/>
  <c r="P32" i="1"/>
  <c r="B32" i="1"/>
</calcChain>
</file>

<file path=xl/sharedStrings.xml><?xml version="1.0" encoding="utf-8"?>
<sst xmlns="http://schemas.openxmlformats.org/spreadsheetml/2006/main" count="48" uniqueCount="48">
  <si>
    <t>(mean)</t>
  </si>
  <si>
    <t>DE</t>
    <phoneticPr fontId="2" type="noConversion"/>
  </si>
  <si>
    <t>JADE</t>
  </si>
  <si>
    <t>ADDE</t>
    <phoneticPr fontId="2" type="noConversion"/>
  </si>
  <si>
    <t>EJADE</t>
    <phoneticPr fontId="2" type="noConversion"/>
  </si>
  <si>
    <t>HMPDE</t>
  </si>
  <si>
    <t>ESADE</t>
    <phoneticPr fontId="2" type="noConversion"/>
  </si>
  <si>
    <t>SADE</t>
    <phoneticPr fontId="2" type="noConversion"/>
  </si>
  <si>
    <t>jDE</t>
    <phoneticPr fontId="2" type="noConversion"/>
  </si>
  <si>
    <t>jSO</t>
    <phoneticPr fontId="2" type="noConversion"/>
  </si>
  <si>
    <t>SHADE</t>
    <phoneticPr fontId="2" type="noConversion"/>
  </si>
  <si>
    <t>LSAHDE</t>
    <phoneticPr fontId="2" type="noConversion"/>
  </si>
  <si>
    <t>iLSHADE</t>
    <phoneticPr fontId="2" type="noConversion"/>
  </si>
  <si>
    <t>DECE</t>
    <phoneticPr fontId="2" type="noConversion"/>
  </si>
  <si>
    <t>MDE</t>
    <phoneticPr fontId="2" type="noConversion"/>
  </si>
  <si>
    <t>SaDE</t>
    <phoneticPr fontId="2" type="noConversion"/>
  </si>
  <si>
    <t>F1</t>
  </si>
  <si>
    <t>F3</t>
  </si>
  <si>
    <t>F4</t>
  </si>
  <si>
    <t>F5</t>
  </si>
  <si>
    <t>F6</t>
  </si>
  <si>
    <t>F7</t>
  </si>
  <si>
    <t>F8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</si>
  <si>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</si>
  <si>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</si>
  <si>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</si>
  <si>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</si>
  <si>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</si>
  <si>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</si>
  <si>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</si>
  <si>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</si>
  <si>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</si>
  <si>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</si>
  <si>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</si>
  <si>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</si>
  <si>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</si>
  <si>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</si>
  <si>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</si>
  <si>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</si>
  <si>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</si>
  <si>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</si>
  <si>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</si>
  <si>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</si>
  <si>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</si>
  <si>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AveRank</t>
    <phoneticPr fontId="2" type="noConversion"/>
  </si>
  <si>
    <t>Rank</t>
    <phoneticPr fontId="2" type="noConversion"/>
  </si>
  <si>
    <t>F9</t>
    <phoneticPr fontId="2" type="noConversion"/>
  </si>
  <si>
    <t>DE+softmax,T=90000/k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</si>
</sst>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E+00"/>
    <numFmt numFmtId="177" formatCode="0.0000_ "/>
    <numFmt numFmtId="178" formatCode="0_ "/>
  </numFmts>
  <fonts count="4" x14ac:knownFonts="1">
    <font>
      <sz val="11"/>
      <color theme="1"/>
      <name val="等线"/>
      <family val="2"/>
      <scheme val="minor"/>
    </font>
    <font>
      <sz val="16"/>
      <color theme="1"/>
      <name val="Times New Roman"/>
      <family val="1"/>
    </font>
    <font>
      <sz val="9"/>
      <name val="等线"/>
      <family val="3"/>
      <charset val="134"/>
      <scheme val="minor"/>
    </font>
    <font>
      <sz val="16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6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/>
    </xf>
    <xf numFmtId="176" fontId="1" fillId="0" borderId="4" xfId="0" applyNumberFormat="1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center"/>
    </xf>
    <xf numFmtId="178" fontId="1" fillId="0" borderId="1" xfId="0" applyNumberFormat="1" applyFont="1" applyBorder="1" applyAlignment="1">
      <alignment horizontal="center"/>
    </xf>
    <xf numFmtId="177" fontId="1" fillId="0" borderId="3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/>
    </xf>
    <xf numFmtId="177" fontId="1" fillId="0" borderId="4" xfId="0" applyNumberFormat="1" applyFont="1" applyBorder="1" applyAlignment="1">
      <alignment horizontal="left" vertical="center" wrapText="1"/>
    </xf>
    <xf numFmtId="177" fontId="1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tabSelected="1" zoomScale="85" zoomScaleNormal="85" workbookViewId="0">
      <selection activeCell="L30" sqref="L30"/>
    </sheetView>
  </sheetViews>
  <sheetFormatPr defaultRowHeight="14.25" x14ac:dyDescent="0.2"/>
  <cols>
    <col min="1" max="1" width="9.625" bestFit="1" customWidth="1"/>
    <col min="2" max="16" width="15.625" bestFit="1" customWidth="1"/>
    <col min="17" max="17" width="16.625" customWidth="1"/>
  </cols>
  <sheetData>
    <row r="1" spans="1:18" ht="41.25" thickBo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2" t="s">
        <v>47</v>
      </c>
    </row>
    <row r="2" spans="1:18" ht="21" thickBot="1" x14ac:dyDescent="0.35">
      <c r="A2" s="5" t="s">
        <v>16</v>
      </c>
      <c r="B2" s="6">
        <v>4772.1416431118696</v>
      </c>
      <c r="C2" s="7">
        <v>7.6624928624369204E-11</v>
      </c>
      <c r="D2" s="8">
        <v>1.4210854715202001E-14</v>
      </c>
      <c r="E2" s="6">
        <v>1.84741111297626E-13</v>
      </c>
      <c r="F2" s="8">
        <v>1.4211E-14</v>
      </c>
      <c r="G2" s="6">
        <v>1843755109.6382999</v>
      </c>
      <c r="H2" s="6">
        <v>0.12627521362158201</v>
      </c>
      <c r="I2" s="6">
        <v>2.3716495434200598E-10</v>
      </c>
      <c r="J2" s="8">
        <v>1.4210854715202001E-14</v>
      </c>
      <c r="K2" s="6">
        <v>6.9064753915881699E-11</v>
      </c>
      <c r="L2" s="8">
        <v>1.4210854715202001E-14</v>
      </c>
      <c r="M2" s="8">
        <v>1.4210854715202001E-14</v>
      </c>
      <c r="N2" s="6">
        <v>62899574588.2593</v>
      </c>
      <c r="O2" s="6">
        <v>2005.25272400632</v>
      </c>
      <c r="P2" s="6">
        <v>2002.63225317408</v>
      </c>
      <c r="Q2" s="6">
        <v>6643.4892306046804</v>
      </c>
      <c r="R2">
        <f>RANK(Q2,B2:Q2,1)</f>
        <v>14</v>
      </c>
    </row>
    <row r="3" spans="1:18" ht="21" thickBot="1" x14ac:dyDescent="0.35">
      <c r="A3" s="5" t="s">
        <v>17</v>
      </c>
      <c r="B3" s="6">
        <v>5836.9788059372504</v>
      </c>
      <c r="C3" s="7">
        <v>6083.74922430469</v>
      </c>
      <c r="D3" s="6">
        <v>18.467382705629198</v>
      </c>
      <c r="E3" s="6">
        <v>5.2103928283031498E-8</v>
      </c>
      <c r="F3" s="6">
        <v>1.3654999999999999</v>
      </c>
      <c r="G3" s="6">
        <v>113865.382199402</v>
      </c>
      <c r="H3" s="6">
        <v>3714.8492019423202</v>
      </c>
      <c r="I3" s="6">
        <v>532.71778654372599</v>
      </c>
      <c r="J3" s="8">
        <v>5.6843418860808002E-14</v>
      </c>
      <c r="K3" s="6">
        <v>3.4106051316484799E-13</v>
      </c>
      <c r="L3" s="8">
        <v>5.6843418860808002E-14</v>
      </c>
      <c r="M3" s="8">
        <v>5.6843418860808002E-14</v>
      </c>
      <c r="N3" s="6">
        <v>327164.642348397</v>
      </c>
      <c r="O3" s="6">
        <v>5.9040365024940998E-2</v>
      </c>
      <c r="P3" s="6">
        <v>273.42221944791902</v>
      </c>
      <c r="Q3" s="6">
        <v>123789.197664387</v>
      </c>
      <c r="R3">
        <f t="shared" ref="R3:R30" si="0">RANK(Q3,B3:Q3,1)</f>
        <v>15</v>
      </c>
    </row>
    <row r="4" spans="1:18" ht="21" thickBot="1" x14ac:dyDescent="0.35">
      <c r="A4" s="5" t="s">
        <v>18</v>
      </c>
      <c r="B4" s="6">
        <v>73.224986183631898</v>
      </c>
      <c r="C4" s="7">
        <v>35.657003709059303</v>
      </c>
      <c r="D4" s="6">
        <v>65.411235490055802</v>
      </c>
      <c r="E4" s="6">
        <v>46.645535336845903</v>
      </c>
      <c r="F4" s="6">
        <v>31.158999999999999</v>
      </c>
      <c r="G4" s="6">
        <v>529.34706670621404</v>
      </c>
      <c r="H4" s="6">
        <v>69.238967553286997</v>
      </c>
      <c r="I4" s="6">
        <v>60.779108723907797</v>
      </c>
      <c r="J4" s="6">
        <v>70.581830740808499</v>
      </c>
      <c r="K4" s="6">
        <v>35.396531001991299</v>
      </c>
      <c r="L4" s="6">
        <v>68.950062003225597</v>
      </c>
      <c r="M4" s="6">
        <v>74.680116713045294</v>
      </c>
      <c r="N4" s="6">
        <v>157.02973729105099</v>
      </c>
      <c r="O4" s="6">
        <v>64.147860918319793</v>
      </c>
      <c r="P4" s="6">
        <v>83.435051685122801</v>
      </c>
      <c r="Q4" s="6">
        <v>125.188498378543</v>
      </c>
      <c r="R4">
        <f t="shared" si="0"/>
        <v>14</v>
      </c>
    </row>
    <row r="5" spans="1:18" ht="21" thickBot="1" x14ac:dyDescent="0.35">
      <c r="A5" s="5" t="s">
        <v>19</v>
      </c>
      <c r="B5" s="6">
        <v>74.338762711039706</v>
      </c>
      <c r="C5" s="7">
        <v>64.6830352891796</v>
      </c>
      <c r="D5" s="6">
        <v>86.273875380493493</v>
      </c>
      <c r="E5" s="6">
        <v>71.054453811738</v>
      </c>
      <c r="F5" s="6">
        <v>56.984999999999999</v>
      </c>
      <c r="G5" s="6">
        <v>218.74733300675501</v>
      </c>
      <c r="H5" s="6">
        <v>211.45055748578599</v>
      </c>
      <c r="I5" s="6">
        <v>77.212327534483705</v>
      </c>
      <c r="J5" s="6">
        <v>12.897919072239301</v>
      </c>
      <c r="K5" s="6">
        <v>55.975301173736</v>
      </c>
      <c r="L5" s="6">
        <v>12.9643601132929</v>
      </c>
      <c r="M5" s="6">
        <v>11.632984628397899</v>
      </c>
      <c r="N5" s="6">
        <v>205.55634438017299</v>
      </c>
      <c r="O5" s="6">
        <v>104.57295097253299</v>
      </c>
      <c r="P5" s="6">
        <v>93.194319160238507</v>
      </c>
      <c r="Q5" s="6">
        <v>370.03000440132797</v>
      </c>
      <c r="R5">
        <f t="shared" si="0"/>
        <v>16</v>
      </c>
    </row>
    <row r="6" spans="1:18" ht="21" thickBot="1" x14ac:dyDescent="0.35">
      <c r="A6" s="5" t="s">
        <v>20</v>
      </c>
      <c r="B6" s="6">
        <v>1.1767682477853E-2</v>
      </c>
      <c r="C6" s="7">
        <v>4.5369643203230198E-5</v>
      </c>
      <c r="D6" s="6">
        <v>9.9498720373958308E-10</v>
      </c>
      <c r="E6" s="6">
        <v>0.760859798815545</v>
      </c>
      <c r="F6" s="8">
        <v>1.1368999999999999E-13</v>
      </c>
      <c r="G6" s="6">
        <v>29.158961565693701</v>
      </c>
      <c r="H6" s="6">
        <v>1.6873059394129E-8</v>
      </c>
      <c r="I6" s="6">
        <v>8.8948127086041495E-8</v>
      </c>
      <c r="J6" s="6">
        <v>6.5729182097129499E-9</v>
      </c>
      <c r="K6" s="6">
        <v>1.7308563475349999E-3</v>
      </c>
      <c r="L6" s="6">
        <v>2.5634036433075299E-5</v>
      </c>
      <c r="M6" s="6">
        <v>1.37232746055815E-7</v>
      </c>
      <c r="N6" s="6">
        <v>4.3626582925071003E-2</v>
      </c>
      <c r="O6" s="6">
        <v>0.472634102611664</v>
      </c>
      <c r="P6" s="6">
        <v>1.2110386232621E-2</v>
      </c>
      <c r="Q6" s="2">
        <v>84.442682095420395</v>
      </c>
      <c r="R6">
        <f t="shared" si="0"/>
        <v>16</v>
      </c>
    </row>
    <row r="7" spans="1:18" ht="21" thickBot="1" x14ac:dyDescent="0.35">
      <c r="A7" s="5" t="s">
        <v>21</v>
      </c>
      <c r="B7" s="6">
        <v>265.00013797483302</v>
      </c>
      <c r="C7" s="7">
        <v>113.181732848479</v>
      </c>
      <c r="D7" s="6">
        <v>144.687515444844</v>
      </c>
      <c r="E7" s="6">
        <v>127.25351505023799</v>
      </c>
      <c r="F7" s="6">
        <v>105.37</v>
      </c>
      <c r="G7" s="6">
        <v>667.12751838547604</v>
      </c>
      <c r="H7" s="6">
        <v>271.80741972451898</v>
      </c>
      <c r="I7" s="6">
        <v>123.997584957181</v>
      </c>
      <c r="J7" s="6">
        <v>64.607218426292206</v>
      </c>
      <c r="K7" s="6">
        <v>109.72295505464101</v>
      </c>
      <c r="L7" s="6">
        <v>65.105366546791601</v>
      </c>
      <c r="M7" s="6">
        <v>63.461287797693203</v>
      </c>
      <c r="N7" s="6">
        <v>407.56543008080001</v>
      </c>
      <c r="O7" s="6">
        <v>170.46329946940401</v>
      </c>
      <c r="P7" s="6">
        <v>144.527404742182</v>
      </c>
      <c r="Q7" s="6">
        <v>1252.8359484047601</v>
      </c>
      <c r="R7">
        <f t="shared" si="0"/>
        <v>16</v>
      </c>
    </row>
    <row r="8" spans="1:18" ht="21" thickBot="1" x14ac:dyDescent="0.35">
      <c r="A8" s="5" t="s">
        <v>22</v>
      </c>
      <c r="B8" s="6">
        <v>76.640841175247601</v>
      </c>
      <c r="C8" s="7">
        <v>61.317921995171901</v>
      </c>
      <c r="D8" s="6">
        <v>102.63712794778</v>
      </c>
      <c r="E8" s="6">
        <v>72.866018905131</v>
      </c>
      <c r="F8" s="6">
        <v>53.566000000000003</v>
      </c>
      <c r="G8" s="6">
        <v>236.445458517487</v>
      </c>
      <c r="H8" s="6">
        <v>211.511275020564</v>
      </c>
      <c r="I8" s="6">
        <v>76.430861149956598</v>
      </c>
      <c r="J8" s="6">
        <v>12.533600103967901</v>
      </c>
      <c r="K8" s="6">
        <v>58.754114059002603</v>
      </c>
      <c r="L8" s="6">
        <v>12.5557602734775</v>
      </c>
      <c r="M8" s="6">
        <v>11.998116089967301</v>
      </c>
      <c r="N8" s="6">
        <v>176.841024428662</v>
      </c>
      <c r="O8" s="6">
        <v>101.34905715680399</v>
      </c>
      <c r="P8" s="6">
        <v>91.009322918999402</v>
      </c>
      <c r="Q8" s="6">
        <v>407.40669528027098</v>
      </c>
      <c r="R8">
        <f t="shared" si="0"/>
        <v>16</v>
      </c>
    </row>
    <row r="9" spans="1:18" ht="21" thickBot="1" x14ac:dyDescent="0.35">
      <c r="A9" s="5" t="s">
        <v>46</v>
      </c>
      <c r="B9" s="6">
        <v>15.3516669694281</v>
      </c>
      <c r="C9" s="7">
        <v>8.6043699329317107</v>
      </c>
      <c r="D9" s="6">
        <v>1.7554558905890001E-3</v>
      </c>
      <c r="E9" s="6">
        <v>194.24451296201801</v>
      </c>
      <c r="F9" s="6">
        <v>2.1440999999999999</v>
      </c>
      <c r="G9" s="6">
        <v>5938.0345850878703</v>
      </c>
      <c r="H9" s="6">
        <v>0.233026346268048</v>
      </c>
      <c r="I9" s="6">
        <v>0.86825334377329</v>
      </c>
      <c r="J9" s="8">
        <v>0</v>
      </c>
      <c r="K9" s="6">
        <v>8.1547568232240302</v>
      </c>
      <c r="L9" s="8">
        <v>0</v>
      </c>
      <c r="M9" s="8">
        <v>0</v>
      </c>
      <c r="N9" s="6">
        <v>972.07597220413197</v>
      </c>
      <c r="O9" s="6">
        <v>190.47197422070099</v>
      </c>
      <c r="P9" s="6">
        <v>48.821052419952998</v>
      </c>
      <c r="Q9" s="6">
        <v>35786.282052941802</v>
      </c>
      <c r="R9">
        <f t="shared" si="0"/>
        <v>16</v>
      </c>
    </row>
    <row r="10" spans="1:18" ht="21" thickBot="1" x14ac:dyDescent="0.35">
      <c r="A10" s="5" t="s">
        <v>23</v>
      </c>
      <c r="B10" s="6">
        <v>11909.7275922932</v>
      </c>
      <c r="C10" s="7">
        <v>3584.3166099787099</v>
      </c>
      <c r="D10" s="6">
        <v>6167.1473439316997</v>
      </c>
      <c r="E10" s="6">
        <v>4330.23371423136</v>
      </c>
      <c r="F10" s="6">
        <v>3584.2</v>
      </c>
      <c r="G10" s="6">
        <v>15058.6074979471</v>
      </c>
      <c r="H10" s="6">
        <v>8870.0474929117809</v>
      </c>
      <c r="I10" s="6">
        <v>4858.3322763390397</v>
      </c>
      <c r="J10" s="6">
        <v>2763.5240204410102</v>
      </c>
      <c r="K10" s="6">
        <v>3636.5665710098601</v>
      </c>
      <c r="L10" s="6">
        <v>3224.19919441702</v>
      </c>
      <c r="M10" s="6">
        <v>2783.7356772973098</v>
      </c>
      <c r="N10" s="6">
        <v>13195.4789872326</v>
      </c>
      <c r="O10" s="6">
        <v>6695.65080637342</v>
      </c>
      <c r="P10" s="6">
        <v>6568.7868708051301</v>
      </c>
      <c r="Q10" s="6">
        <v>12341.3067703744</v>
      </c>
      <c r="R10">
        <f t="shared" si="0"/>
        <v>14</v>
      </c>
    </row>
    <row r="11" spans="1:18" ht="21" thickBot="1" x14ac:dyDescent="0.35">
      <c r="A11" s="5" t="s">
        <v>24</v>
      </c>
      <c r="B11" s="6">
        <v>54.409976651161898</v>
      </c>
      <c r="C11" s="7">
        <v>165.06084921617301</v>
      </c>
      <c r="D11" s="6">
        <v>66.916449254282</v>
      </c>
      <c r="E11" s="6">
        <v>155.03544511633399</v>
      </c>
      <c r="F11" s="6">
        <v>88.483000000000004</v>
      </c>
      <c r="G11" s="6">
        <v>668.41921258345701</v>
      </c>
      <c r="H11" s="6">
        <v>49.696143373124997</v>
      </c>
      <c r="I11" s="6">
        <v>70.392422319325703</v>
      </c>
      <c r="J11" s="6">
        <v>33.440569320023698</v>
      </c>
      <c r="K11" s="6">
        <v>149.64191011602301</v>
      </c>
      <c r="L11" s="6">
        <v>46.7456840809281</v>
      </c>
      <c r="M11" s="6">
        <v>35.744861669443701</v>
      </c>
      <c r="N11" s="6">
        <v>100.14410764993001</v>
      </c>
      <c r="O11" s="6">
        <v>92.229164816973395</v>
      </c>
      <c r="P11" s="6">
        <v>116.781976580234</v>
      </c>
      <c r="Q11" s="2">
        <v>277.46662197818102</v>
      </c>
      <c r="R11">
        <f t="shared" si="0"/>
        <v>15</v>
      </c>
    </row>
    <row r="12" spans="1:18" ht="21" thickBot="1" x14ac:dyDescent="0.35">
      <c r="A12" s="5" t="s">
        <v>25</v>
      </c>
      <c r="B12" s="6">
        <v>94781.825068202394</v>
      </c>
      <c r="C12" s="7">
        <v>6055.5761818131105</v>
      </c>
      <c r="D12" s="6">
        <v>5136.2067213190603</v>
      </c>
      <c r="E12" s="6">
        <v>6649.2106002084602</v>
      </c>
      <c r="F12" s="6">
        <v>4690.6000000000004</v>
      </c>
      <c r="G12" s="6">
        <v>52047978.474083997</v>
      </c>
      <c r="H12" s="6">
        <v>99636.816959645599</v>
      </c>
      <c r="I12" s="6">
        <v>44640.063547537597</v>
      </c>
      <c r="J12" s="6">
        <v>2116.5490486277099</v>
      </c>
      <c r="K12" s="6">
        <v>4865.5169473829101</v>
      </c>
      <c r="L12" s="6">
        <v>2394.6431160259199</v>
      </c>
      <c r="M12" s="6">
        <v>2199.2785126629501</v>
      </c>
      <c r="N12" s="6">
        <v>13028437315.1224</v>
      </c>
      <c r="O12" s="6">
        <v>43300.649705671698</v>
      </c>
      <c r="P12" s="6">
        <v>105198.37856623001</v>
      </c>
      <c r="Q12" s="6">
        <v>678444.65375268797</v>
      </c>
      <c r="R12">
        <f t="shared" si="0"/>
        <v>14</v>
      </c>
    </row>
    <row r="13" spans="1:18" ht="21" thickBot="1" x14ac:dyDescent="0.35">
      <c r="A13" s="5" t="s">
        <v>26</v>
      </c>
      <c r="B13" s="6">
        <v>7630.0204078956403</v>
      </c>
      <c r="C13" s="7">
        <v>1858.1789196249299</v>
      </c>
      <c r="D13" s="6">
        <v>108.15214668682</v>
      </c>
      <c r="E13" s="6">
        <v>337.38391794096401</v>
      </c>
      <c r="F13" s="6">
        <v>525.86</v>
      </c>
      <c r="G13" s="6">
        <v>82331.452098635506</v>
      </c>
      <c r="H13" s="6">
        <v>6048.5034461946098</v>
      </c>
      <c r="I13" s="6">
        <v>6578.2822400120704</v>
      </c>
      <c r="J13" s="6">
        <v>53.411383207091099</v>
      </c>
      <c r="K13" s="6">
        <v>1821.8564935889499</v>
      </c>
      <c r="L13" s="6">
        <v>61.850128176825102</v>
      </c>
      <c r="M13" s="6">
        <v>50.3411212073024</v>
      </c>
      <c r="N13" s="6">
        <v>2328849495.8126302</v>
      </c>
      <c r="O13" s="6">
        <v>2899.3898557267098</v>
      </c>
      <c r="P13" s="6">
        <v>1624.8222592402799</v>
      </c>
      <c r="Q13" s="6">
        <v>9578.5065339564208</v>
      </c>
      <c r="R13">
        <f t="shared" si="0"/>
        <v>14</v>
      </c>
    </row>
    <row r="14" spans="1:18" ht="21" thickBot="1" x14ac:dyDescent="0.35">
      <c r="A14" s="5" t="s">
        <v>27</v>
      </c>
      <c r="B14" s="6">
        <v>475.09598587977001</v>
      </c>
      <c r="C14" s="7">
        <v>26815.790192313299</v>
      </c>
      <c r="D14" s="6">
        <v>58.323838649265703</v>
      </c>
      <c r="E14" s="6">
        <v>138.84615976010201</v>
      </c>
      <c r="F14" s="6">
        <v>212.59</v>
      </c>
      <c r="G14" s="6">
        <v>74793.377671279595</v>
      </c>
      <c r="H14" s="6">
        <v>437.88402673031601</v>
      </c>
      <c r="I14" s="6">
        <v>258.51896175204598</v>
      </c>
      <c r="J14" s="6">
        <v>25.630127730413498</v>
      </c>
      <c r="K14" s="6">
        <v>302.56691015789198</v>
      </c>
      <c r="L14" s="6">
        <v>31.202149985473799</v>
      </c>
      <c r="M14" s="6">
        <v>26.609676429887401</v>
      </c>
      <c r="N14" s="6">
        <v>5702.7909153109304</v>
      </c>
      <c r="O14" s="6">
        <v>120.911501803104</v>
      </c>
      <c r="P14" s="6">
        <v>2026.9307990761899</v>
      </c>
      <c r="Q14" s="6">
        <v>4754.4122019822198</v>
      </c>
      <c r="R14">
        <f t="shared" si="0"/>
        <v>13</v>
      </c>
    </row>
    <row r="15" spans="1:18" ht="21" thickBot="1" x14ac:dyDescent="0.35">
      <c r="A15" s="5" t="s">
        <v>28</v>
      </c>
      <c r="B15" s="6">
        <v>3400.9611904927101</v>
      </c>
      <c r="C15" s="7">
        <v>390.12909205763901</v>
      </c>
      <c r="D15" s="6">
        <v>92.282947318138397</v>
      </c>
      <c r="E15" s="6">
        <v>131.16457262558501</v>
      </c>
      <c r="F15" s="6">
        <v>227.21</v>
      </c>
      <c r="G15" s="6">
        <v>9895.1189796615799</v>
      </c>
      <c r="H15" s="6">
        <v>1620.3543719879699</v>
      </c>
      <c r="I15" s="6">
        <v>1623.7018697839101</v>
      </c>
      <c r="J15" s="6">
        <v>27.768077979173</v>
      </c>
      <c r="K15" s="6">
        <v>369.55085765186499</v>
      </c>
      <c r="L15" s="6">
        <v>44.335411399441398</v>
      </c>
      <c r="M15" s="6">
        <v>30.392364025412601</v>
      </c>
      <c r="N15" s="6">
        <v>277238226.21677399</v>
      </c>
      <c r="O15" s="6">
        <v>208.28887988821401</v>
      </c>
      <c r="P15" s="6">
        <v>3011.81293526235</v>
      </c>
      <c r="Q15" s="6">
        <v>8838.5019522874209</v>
      </c>
      <c r="R15">
        <f t="shared" si="0"/>
        <v>14</v>
      </c>
    </row>
    <row r="16" spans="1:18" ht="21" thickBot="1" x14ac:dyDescent="0.35">
      <c r="A16" s="5" t="s">
        <v>29</v>
      </c>
      <c r="B16" s="6">
        <v>1107.40732541482</v>
      </c>
      <c r="C16" s="7">
        <v>941.796226656719</v>
      </c>
      <c r="D16" s="6">
        <v>872.34191071273699</v>
      </c>
      <c r="E16" s="6">
        <v>969.00795332908694</v>
      </c>
      <c r="F16" s="6">
        <v>851.45</v>
      </c>
      <c r="G16" s="6">
        <v>1970.81510731554</v>
      </c>
      <c r="H16" s="6">
        <v>994.57082762082905</v>
      </c>
      <c r="I16" s="6">
        <v>1091.5290807716899</v>
      </c>
      <c r="J16" s="6">
        <v>335.89149681027402</v>
      </c>
      <c r="K16" s="6">
        <v>858.43881654915504</v>
      </c>
      <c r="L16" s="6">
        <v>451.33294872716601</v>
      </c>
      <c r="M16" s="6">
        <v>335.00526854142601</v>
      </c>
      <c r="N16" s="6">
        <v>1337.8680602839399</v>
      </c>
      <c r="O16" s="6">
        <v>1240.2904422896399</v>
      </c>
      <c r="P16" s="6">
        <v>806.23996318197396</v>
      </c>
      <c r="Q16" s="2">
        <v>2583.2335887880799</v>
      </c>
      <c r="R16">
        <f t="shared" si="0"/>
        <v>16</v>
      </c>
    </row>
    <row r="17" spans="1:18" ht="21" thickBot="1" x14ac:dyDescent="0.35">
      <c r="A17" s="5" t="s">
        <v>30</v>
      </c>
      <c r="B17" s="6">
        <v>1001.2436813468699</v>
      </c>
      <c r="C17" s="7">
        <v>606.34615711825995</v>
      </c>
      <c r="D17" s="6">
        <v>844.20271790888296</v>
      </c>
      <c r="E17" s="6">
        <v>690.825700147764</v>
      </c>
      <c r="F17" s="6">
        <v>558.52</v>
      </c>
      <c r="G17" s="6">
        <v>1656.53512950092</v>
      </c>
      <c r="H17" s="6">
        <v>583.93596615699801</v>
      </c>
      <c r="I17" s="6">
        <v>723.14837413345401</v>
      </c>
      <c r="J17" s="6">
        <v>212.15926460613699</v>
      </c>
      <c r="K17" s="6">
        <v>630.57566558694805</v>
      </c>
      <c r="L17" s="6">
        <v>273.28644525599498</v>
      </c>
      <c r="M17" s="6">
        <v>208.876039462996</v>
      </c>
      <c r="N17" s="6">
        <v>796.78779730992801</v>
      </c>
      <c r="O17" s="6">
        <v>979.32812744381204</v>
      </c>
      <c r="P17" s="6">
        <v>538.45582717068305</v>
      </c>
      <c r="Q17" s="6">
        <v>2198.0525175428502</v>
      </c>
      <c r="R17">
        <f t="shared" si="0"/>
        <v>16</v>
      </c>
    </row>
    <row r="18" spans="1:18" ht="21" thickBot="1" x14ac:dyDescent="0.35">
      <c r="A18" s="5" t="s">
        <v>31</v>
      </c>
      <c r="B18" s="6">
        <v>7497.9748038137104</v>
      </c>
      <c r="C18" s="7">
        <v>125893.29648243199</v>
      </c>
      <c r="D18" s="6">
        <v>896.43489858042904</v>
      </c>
      <c r="E18" s="6">
        <v>476.385979730901</v>
      </c>
      <c r="F18" s="6">
        <v>958.56</v>
      </c>
      <c r="G18" s="6">
        <v>977092.413523025</v>
      </c>
      <c r="H18" s="6">
        <v>21767.605896383098</v>
      </c>
      <c r="I18" s="6">
        <v>6672.0408556533503</v>
      </c>
      <c r="J18" s="6">
        <v>29.0731088463173</v>
      </c>
      <c r="K18" s="6">
        <v>442.56378780518401</v>
      </c>
      <c r="L18" s="6">
        <v>49.277604070841299</v>
      </c>
      <c r="M18" s="6">
        <v>33.045015165503102</v>
      </c>
      <c r="N18" s="6">
        <v>374566.82339172898</v>
      </c>
      <c r="O18" s="6">
        <v>4506.1950793196302</v>
      </c>
      <c r="P18" s="6">
        <v>43964.911251025398</v>
      </c>
      <c r="Q18" s="6">
        <v>127106.772459342</v>
      </c>
      <c r="R18">
        <f t="shared" si="0"/>
        <v>14</v>
      </c>
    </row>
    <row r="19" spans="1:18" ht="21" thickBot="1" x14ac:dyDescent="0.35">
      <c r="A19" s="5" t="s">
        <v>32</v>
      </c>
      <c r="B19" s="6">
        <v>411.67446449998101</v>
      </c>
      <c r="C19" s="7">
        <v>782.69102510540495</v>
      </c>
      <c r="D19" s="6">
        <v>65.466865993257898</v>
      </c>
      <c r="E19" s="6">
        <v>97.908082420354503</v>
      </c>
      <c r="F19" s="6">
        <v>101.88</v>
      </c>
      <c r="G19" s="6">
        <v>13769.765369987599</v>
      </c>
      <c r="H19" s="6">
        <v>288.18705132358002</v>
      </c>
      <c r="I19" s="6">
        <v>112.717659103339</v>
      </c>
      <c r="J19" s="6">
        <v>18.2187736771732</v>
      </c>
      <c r="K19" s="6">
        <v>162.714188623962</v>
      </c>
      <c r="L19" s="6">
        <v>35.025757343000102</v>
      </c>
      <c r="M19" s="6">
        <v>17.867960549929101</v>
      </c>
      <c r="N19" s="6">
        <v>12939.2195517572</v>
      </c>
      <c r="O19" s="6">
        <v>63.477559261541202</v>
      </c>
      <c r="P19" s="6">
        <v>14084.1966214112</v>
      </c>
      <c r="Q19" s="6">
        <v>15525.774708791199</v>
      </c>
      <c r="R19">
        <f t="shared" si="0"/>
        <v>16</v>
      </c>
    </row>
    <row r="20" spans="1:18" ht="21" thickBot="1" x14ac:dyDescent="0.35">
      <c r="A20" s="5" t="s">
        <v>33</v>
      </c>
      <c r="B20" s="6">
        <v>782.09038885558596</v>
      </c>
      <c r="C20" s="7">
        <v>363.58434666207501</v>
      </c>
      <c r="D20" s="6">
        <v>722.32378412255798</v>
      </c>
      <c r="E20" s="6">
        <v>439.49302832227301</v>
      </c>
      <c r="F20" s="6">
        <v>358.34</v>
      </c>
      <c r="G20" s="6">
        <v>2540.8061846484302</v>
      </c>
      <c r="H20" s="6">
        <v>473.06037008053499</v>
      </c>
      <c r="I20" s="6">
        <v>528.46618797593396</v>
      </c>
      <c r="J20" s="6">
        <v>83.266510356345805</v>
      </c>
      <c r="K20" s="6">
        <v>446.24713430206799</v>
      </c>
      <c r="L20" s="6">
        <v>186.11897227476399</v>
      </c>
      <c r="M20" s="6">
        <v>79.097896260503106</v>
      </c>
      <c r="N20" s="6">
        <v>520.79223792836001</v>
      </c>
      <c r="O20" s="6">
        <v>799.08646800313602</v>
      </c>
      <c r="P20" s="6">
        <v>355.142315934701</v>
      </c>
      <c r="Q20" s="6">
        <v>2501.31805239802</v>
      </c>
      <c r="R20">
        <f t="shared" si="0"/>
        <v>15</v>
      </c>
    </row>
    <row r="21" spans="1:18" ht="21" thickBot="1" x14ac:dyDescent="0.35">
      <c r="A21" s="5" t="s">
        <v>34</v>
      </c>
      <c r="B21" s="6">
        <v>272.12263980044202</v>
      </c>
      <c r="C21" s="7">
        <v>262.77280774599302</v>
      </c>
      <c r="D21" s="6">
        <v>320.54904259028598</v>
      </c>
      <c r="E21" s="6">
        <v>272.55574540823801</v>
      </c>
      <c r="F21" s="6">
        <v>254.46</v>
      </c>
      <c r="G21" s="6">
        <v>420.92027501174198</v>
      </c>
      <c r="H21" s="6">
        <v>418.30725583544597</v>
      </c>
      <c r="I21" s="6">
        <v>283.29276576985802</v>
      </c>
      <c r="J21" s="6">
        <v>214.77903802762401</v>
      </c>
      <c r="K21" s="6">
        <v>256.56280944943501</v>
      </c>
      <c r="L21" s="6">
        <v>214.930733919619</v>
      </c>
      <c r="M21" s="6">
        <v>215.03203194072299</v>
      </c>
      <c r="N21" s="6">
        <v>381.77650848305899</v>
      </c>
      <c r="O21" s="6">
        <v>287.78155733625999</v>
      </c>
      <c r="P21" s="6">
        <v>287.21408240246501</v>
      </c>
      <c r="Q21" s="2">
        <v>618.94921233159096</v>
      </c>
      <c r="R21">
        <f t="shared" si="0"/>
        <v>16</v>
      </c>
    </row>
    <row r="22" spans="1:18" ht="21" thickBot="1" x14ac:dyDescent="0.35">
      <c r="A22" s="5" t="s">
        <v>35</v>
      </c>
      <c r="B22" s="6">
        <v>12780.0630335801</v>
      </c>
      <c r="C22" s="7">
        <v>3796.5444078819</v>
      </c>
      <c r="D22" s="6">
        <v>513.21216213951095</v>
      </c>
      <c r="E22" s="6">
        <v>3788.4069769212801</v>
      </c>
      <c r="F22" s="6">
        <v>3897.6</v>
      </c>
      <c r="G22" s="6">
        <v>15191.397134279299</v>
      </c>
      <c r="H22" s="6">
        <v>9373.6982453317396</v>
      </c>
      <c r="I22" s="6">
        <v>5346.2043102289999</v>
      </c>
      <c r="J22" s="6">
        <v>2095.4859933398202</v>
      </c>
      <c r="K22" s="6">
        <v>3876.4736165213299</v>
      </c>
      <c r="L22" s="6">
        <v>3092.6518844403199</v>
      </c>
      <c r="M22" s="6">
        <v>2854.1256217917698</v>
      </c>
      <c r="N22" s="6">
        <v>13263.550097851199</v>
      </c>
      <c r="O22" s="6">
        <v>5371.06917453193</v>
      </c>
      <c r="P22" s="6">
        <v>3982.2020423365898</v>
      </c>
      <c r="Q22" s="6">
        <v>12509.5946094835</v>
      </c>
      <c r="R22">
        <f t="shared" si="0"/>
        <v>13</v>
      </c>
    </row>
    <row r="23" spans="1:18" ht="21" thickBot="1" x14ac:dyDescent="0.35">
      <c r="A23" s="5" t="s">
        <v>36</v>
      </c>
      <c r="B23" s="6">
        <v>475.24663389409102</v>
      </c>
      <c r="C23" s="7">
        <v>493.77326255663502</v>
      </c>
      <c r="D23" s="6">
        <v>545.20466467357301</v>
      </c>
      <c r="E23" s="6">
        <v>516.72537275063405</v>
      </c>
      <c r="F23" s="6">
        <v>480.24</v>
      </c>
      <c r="G23" s="6">
        <v>760.35573525279904</v>
      </c>
      <c r="H23" s="6">
        <v>611.39095746396197</v>
      </c>
      <c r="I23" s="6">
        <v>507.92221198062703</v>
      </c>
      <c r="J23" s="6">
        <v>434.38930759821</v>
      </c>
      <c r="K23" s="6">
        <v>488.08333680706801</v>
      </c>
      <c r="L23" s="6">
        <v>433.25345474538398</v>
      </c>
      <c r="M23" s="6">
        <v>434.81623915210298</v>
      </c>
      <c r="N23" s="6">
        <v>531.67762965761801</v>
      </c>
      <c r="O23" s="6">
        <v>521.12299842903894</v>
      </c>
      <c r="P23" s="6">
        <v>521.80066626174596</v>
      </c>
      <c r="Q23" s="6">
        <v>1116.69858432095</v>
      </c>
      <c r="R23">
        <f t="shared" si="0"/>
        <v>16</v>
      </c>
    </row>
    <row r="24" spans="1:18" ht="21" thickBot="1" x14ac:dyDescent="0.35">
      <c r="A24" s="5" t="s">
        <v>37</v>
      </c>
      <c r="B24" s="6">
        <v>572.89664262003203</v>
      </c>
      <c r="C24" s="7">
        <v>553.26972773929901</v>
      </c>
      <c r="D24" s="6">
        <v>584.36859746628897</v>
      </c>
      <c r="E24" s="6">
        <v>582.11835045524697</v>
      </c>
      <c r="F24" s="6">
        <v>550.5</v>
      </c>
      <c r="G24" s="6">
        <v>789.25610086587903</v>
      </c>
      <c r="H24" s="6">
        <v>586.84727197216603</v>
      </c>
      <c r="I24" s="6">
        <v>576.92926565590005</v>
      </c>
      <c r="J24" s="6">
        <v>517.50622981786398</v>
      </c>
      <c r="K24" s="6">
        <v>553.67288015876704</v>
      </c>
      <c r="L24" s="6">
        <v>512.26324290518903</v>
      </c>
      <c r="M24" s="6">
        <v>517.21713860615398</v>
      </c>
      <c r="N24" s="6">
        <v>702.19574459830199</v>
      </c>
      <c r="O24" s="6">
        <v>594.02463952657502</v>
      </c>
      <c r="P24" s="6">
        <v>591.80551494716701</v>
      </c>
      <c r="Q24" s="6">
        <v>1158.7853059742499</v>
      </c>
      <c r="R24">
        <f t="shared" si="0"/>
        <v>16</v>
      </c>
    </row>
    <row r="25" spans="1:18" ht="21" thickBot="1" x14ac:dyDescent="0.35">
      <c r="A25" s="5" t="s">
        <v>38</v>
      </c>
      <c r="B25" s="6">
        <v>533.26542801308699</v>
      </c>
      <c r="C25" s="7">
        <v>535.72846881586099</v>
      </c>
      <c r="D25" s="6">
        <v>486.545549030448</v>
      </c>
      <c r="E25" s="6">
        <v>528.46231492407105</v>
      </c>
      <c r="F25" s="6">
        <v>527.44000000000005</v>
      </c>
      <c r="G25" s="6">
        <v>952.383369917094</v>
      </c>
      <c r="H25" s="6">
        <v>503.46624623357502</v>
      </c>
      <c r="I25" s="6">
        <v>507.55478613211699</v>
      </c>
      <c r="J25" s="6">
        <v>480.72432215242799</v>
      </c>
      <c r="K25" s="6">
        <v>537.61301368168097</v>
      </c>
      <c r="L25" s="6">
        <v>481.08436749563498</v>
      </c>
      <c r="M25" s="6">
        <v>481.69614560103503</v>
      </c>
      <c r="N25" s="6">
        <v>542.86392282935196</v>
      </c>
      <c r="O25" s="6">
        <v>533.79078452985095</v>
      </c>
      <c r="P25" s="6">
        <v>564.88245973171195</v>
      </c>
      <c r="Q25" s="6">
        <v>564.08723513125904</v>
      </c>
      <c r="R25">
        <f t="shared" si="0"/>
        <v>14</v>
      </c>
    </row>
    <row r="26" spans="1:18" ht="21" thickBot="1" x14ac:dyDescent="0.35">
      <c r="A26" s="5" t="s">
        <v>39</v>
      </c>
      <c r="B26" s="6">
        <v>1654.47052330867</v>
      </c>
      <c r="C26" s="7">
        <v>1796.06813448249</v>
      </c>
      <c r="D26" s="6">
        <v>1605.59044730654</v>
      </c>
      <c r="E26" s="6">
        <v>2045.3682165387299</v>
      </c>
      <c r="F26" s="6">
        <v>1693.6</v>
      </c>
      <c r="G26" s="6">
        <v>4787.0912701035704</v>
      </c>
      <c r="H26" s="6">
        <v>2777.6896332241499</v>
      </c>
      <c r="I26" s="6">
        <v>1979.9216655579</v>
      </c>
      <c r="J26" s="6">
        <v>1207.1389845956601</v>
      </c>
      <c r="K26" s="6">
        <v>1766.0458502368999</v>
      </c>
      <c r="L26" s="6">
        <v>1209.88720545673</v>
      </c>
      <c r="M26" s="6">
        <v>1237.2445937945299</v>
      </c>
      <c r="N26" s="6">
        <v>2826.86391245201</v>
      </c>
      <c r="O26" s="6">
        <v>2279.0213297567402</v>
      </c>
      <c r="P26" s="6">
        <v>2561.9843130037402</v>
      </c>
      <c r="Q26" s="2">
        <v>8150.6049661452698</v>
      </c>
      <c r="R26">
        <f t="shared" si="0"/>
        <v>16</v>
      </c>
    </row>
    <row r="27" spans="1:18" ht="21" thickBot="1" x14ac:dyDescent="0.35">
      <c r="A27" s="5" t="s">
        <v>40</v>
      </c>
      <c r="B27" s="6">
        <v>624.94786082218798</v>
      </c>
      <c r="C27" s="7">
        <v>588.44052983295398</v>
      </c>
      <c r="D27" s="6">
        <v>537.12732984594504</v>
      </c>
      <c r="E27" s="6">
        <v>600.79535313700796</v>
      </c>
      <c r="F27" s="6">
        <v>559.92999999999995</v>
      </c>
      <c r="G27" s="6">
        <v>1053.6794925623699</v>
      </c>
      <c r="H27" s="6">
        <v>571.95975401815394</v>
      </c>
      <c r="I27" s="6">
        <v>599.99021054700404</v>
      </c>
      <c r="J27" s="6">
        <v>545.34289069554802</v>
      </c>
      <c r="K27" s="6">
        <v>584.33991622548501</v>
      </c>
      <c r="L27" s="6">
        <v>542.44202982304796</v>
      </c>
      <c r="M27" s="6">
        <v>541.36244533591298</v>
      </c>
      <c r="N27" s="6">
        <v>500.01165463528002</v>
      </c>
      <c r="O27" s="6">
        <v>593.15184221937398</v>
      </c>
      <c r="P27" s="6">
        <v>703.11405917130503</v>
      </c>
      <c r="Q27" s="6">
        <v>1271.46365178055</v>
      </c>
      <c r="R27">
        <f t="shared" si="0"/>
        <v>16</v>
      </c>
    </row>
    <row r="28" spans="1:18" ht="21" thickBot="1" x14ac:dyDescent="0.35">
      <c r="A28" s="5" t="s">
        <v>41</v>
      </c>
      <c r="B28" s="6">
        <v>493.97242590450202</v>
      </c>
      <c r="C28" s="7">
        <v>493.424375193873</v>
      </c>
      <c r="D28" s="6">
        <v>484.04517372190497</v>
      </c>
      <c r="E28" s="6">
        <v>490.618236925151</v>
      </c>
      <c r="F28" s="6">
        <v>488.95</v>
      </c>
      <c r="G28" s="6">
        <v>1139.59627440227</v>
      </c>
      <c r="H28" s="6">
        <v>489.67113487805301</v>
      </c>
      <c r="I28" s="6">
        <v>499.99646905169902</v>
      </c>
      <c r="J28" s="6">
        <v>460.764250965722</v>
      </c>
      <c r="K28" s="6">
        <v>496.49904405898099</v>
      </c>
      <c r="L28" s="6">
        <v>465.228882692958</v>
      </c>
      <c r="M28" s="6">
        <v>465.390977129357</v>
      </c>
      <c r="N28" s="6">
        <v>499.99588300511601</v>
      </c>
      <c r="O28" s="6">
        <v>490.20938871541</v>
      </c>
      <c r="P28" s="6">
        <v>503.60200876113601</v>
      </c>
      <c r="Q28" s="6">
        <v>516.64237584185696</v>
      </c>
      <c r="R28">
        <f t="shared" si="0"/>
        <v>15</v>
      </c>
    </row>
    <row r="29" spans="1:18" ht="21" thickBot="1" x14ac:dyDescent="0.35">
      <c r="A29" s="5" t="s">
        <v>42</v>
      </c>
      <c r="B29" s="6">
        <v>434.90356306652399</v>
      </c>
      <c r="C29" s="7">
        <v>594.35097109251899</v>
      </c>
      <c r="D29" s="6">
        <v>478.56583838503298</v>
      </c>
      <c r="E29" s="6">
        <v>692.54328108178299</v>
      </c>
      <c r="F29" s="6">
        <v>473.5</v>
      </c>
      <c r="G29" s="6">
        <v>2417.0724142384202</v>
      </c>
      <c r="H29" s="6">
        <v>507.69620273667198</v>
      </c>
      <c r="I29" s="6">
        <v>613.93024573269395</v>
      </c>
      <c r="J29" s="6">
        <v>349.05924201359602</v>
      </c>
      <c r="K29" s="6">
        <v>576.75893384770302</v>
      </c>
      <c r="L29" s="6">
        <v>353.6748053284</v>
      </c>
      <c r="M29" s="6">
        <v>340.257495832622</v>
      </c>
      <c r="N29" s="6">
        <v>640.26530145681295</v>
      </c>
      <c r="O29" s="6">
        <v>736.36558686408296</v>
      </c>
      <c r="P29" s="6">
        <v>529.01098159920298</v>
      </c>
      <c r="Q29" s="6">
        <v>2614.6662152614199</v>
      </c>
      <c r="R29">
        <f t="shared" si="0"/>
        <v>16</v>
      </c>
    </row>
    <row r="30" spans="1:18" ht="21" thickBot="1" x14ac:dyDescent="0.35">
      <c r="A30" s="5" t="s">
        <v>43</v>
      </c>
      <c r="B30" s="6">
        <v>649484.85111159796</v>
      </c>
      <c r="C30" s="7">
        <v>692529.57580844895</v>
      </c>
      <c r="D30" s="6">
        <v>630590.47628482699</v>
      </c>
      <c r="E30" s="6">
        <v>652301.98316165595</v>
      </c>
      <c r="F30" s="6">
        <v>647490</v>
      </c>
      <c r="G30" s="6">
        <v>2561830.8237455501</v>
      </c>
      <c r="H30" s="6">
        <v>609111.77495767502</v>
      </c>
      <c r="I30" s="6">
        <v>623465.48156806896</v>
      </c>
      <c r="J30" s="6">
        <v>652522.90040833806</v>
      </c>
      <c r="K30" s="6">
        <v>634007.39743481495</v>
      </c>
      <c r="L30" s="6">
        <v>676918.38326142402</v>
      </c>
      <c r="M30" s="6">
        <v>673071.63317529799</v>
      </c>
      <c r="N30" s="6">
        <v>371741188.47962898</v>
      </c>
      <c r="O30" s="6">
        <v>647689.44277084398</v>
      </c>
      <c r="P30" s="6">
        <v>824556.70900599996</v>
      </c>
      <c r="Q30" s="6">
        <v>906941.95917693805</v>
      </c>
      <c r="R30">
        <f t="shared" si="0"/>
        <v>14</v>
      </c>
    </row>
    <row r="31" spans="1:18" ht="41.25" thickBot="1" x14ac:dyDescent="0.35">
      <c r="A31" s="10" t="s">
        <v>44</v>
      </c>
      <c r="B31" s="11">
        <v>48.41935483870968</v>
      </c>
      <c r="C31" s="12">
        <v>40.645161290322584</v>
      </c>
      <c r="D31" s="11">
        <v>35.516129032258064</v>
      </c>
      <c r="E31" s="11">
        <v>41</v>
      </c>
      <c r="F31" s="11">
        <v>31.677419354838708</v>
      </c>
      <c r="G31" s="11">
        <v>63.58064516129032</v>
      </c>
      <c r="H31" s="11">
        <v>46.064516129032256</v>
      </c>
      <c r="I31" s="11">
        <v>42.967741935483872</v>
      </c>
      <c r="J31" s="11">
        <v>11.096774193548388</v>
      </c>
      <c r="K31" s="11">
        <v>35.096774193548384</v>
      </c>
      <c r="L31" s="11">
        <v>14.806451612903226</v>
      </c>
      <c r="M31" s="11">
        <v>11.903225806451612</v>
      </c>
      <c r="N31" s="11">
        <v>56.967741935483872</v>
      </c>
      <c r="O31" s="11">
        <v>51.12903225806452</v>
      </c>
      <c r="P31" s="13">
        <v>49.516129032258064</v>
      </c>
      <c r="Q31" s="2">
        <f>SUM(R2:R30)/29</f>
        <v>15.03448275862069</v>
      </c>
    </row>
    <row r="32" spans="1:18" ht="21" thickBot="1" x14ac:dyDescent="0.35">
      <c r="A32" s="9" t="s">
        <v>45</v>
      </c>
      <c r="B32" s="9">
        <f>RANK(B31,$B$31:$P$31,1)</f>
        <v>11</v>
      </c>
      <c r="C32" s="9">
        <f t="shared" ref="C32:P32" si="1">RANK(C31,$B$31:$P$31,1)</f>
        <v>7</v>
      </c>
      <c r="D32" s="9">
        <f t="shared" si="1"/>
        <v>6</v>
      </c>
      <c r="E32" s="9">
        <f t="shared" si="1"/>
        <v>8</v>
      </c>
      <c r="F32" s="9">
        <f t="shared" si="1"/>
        <v>4</v>
      </c>
      <c r="G32" s="9">
        <v>16</v>
      </c>
      <c r="H32" s="9">
        <f t="shared" si="1"/>
        <v>10</v>
      </c>
      <c r="I32" s="9">
        <f t="shared" si="1"/>
        <v>9</v>
      </c>
      <c r="J32" s="9">
        <f t="shared" si="1"/>
        <v>1</v>
      </c>
      <c r="K32" s="9">
        <f t="shared" si="1"/>
        <v>5</v>
      </c>
      <c r="L32" s="9">
        <f t="shared" si="1"/>
        <v>3</v>
      </c>
      <c r="M32" s="9">
        <f t="shared" si="1"/>
        <v>2</v>
      </c>
      <c r="N32" s="9">
        <f t="shared" si="1"/>
        <v>14</v>
      </c>
      <c r="O32" s="9">
        <f t="shared" si="1"/>
        <v>13</v>
      </c>
      <c r="P32" s="9">
        <f t="shared" si="1"/>
        <v>12</v>
      </c>
      <c r="Q32" s="14">
        <v>15</v>
      </c>
    </row>
  </sheetData>
  <phoneticPr fontId="2" type="noConversion"/>
  <conditionalFormatting sqref="B32:P32">
    <cfRule type="colorScale" priority="13">
      <colorScale>
        <cfvo type="min"/>
        <cfvo type="max"/>
        <color rgb="FF00B0F0"/>
        <color rgb="FFFF0000"/>
      </colorScale>
    </cfRule>
    <cfRule type="colorScale" priority="14">
      <colorScale>
        <cfvo type="min"/>
        <cfvo type="max"/>
        <color theme="8" tint="0.39997558519241921"/>
        <color rgb="FFFF0000"/>
      </colorScale>
    </cfRule>
  </conditionalFormatting>
  <conditionalFormatting sqref="P32">
    <cfRule type="colorScale" priority="10">
      <colorScale>
        <cfvo type="min"/>
        <cfvo type="max"/>
        <color theme="4" tint="-0.249977111117893"/>
        <color rgb="FFFFFF00"/>
      </colorScale>
    </cfRule>
  </conditionalFormatting>
  <conditionalFormatting sqref="P32">
    <cfRule type="colorScale" priority="11">
      <colorScale>
        <cfvo type="min"/>
        <cfvo type="max"/>
        <color rgb="FF00B0F0"/>
        <color rgb="FFFF0000"/>
      </colorScale>
    </cfRule>
    <cfRule type="colorScale" priority="12">
      <colorScale>
        <cfvo type="min"/>
        <cfvo type="max"/>
        <color theme="8" tint="0.39997558519241921"/>
        <color rgb="FFFF0000"/>
      </colorScale>
    </cfRule>
  </conditionalFormatting>
  <conditionalFormatting sqref="B32:P32">
    <cfRule type="colorScale" priority="15">
      <colorScale>
        <cfvo type="min"/>
        <cfvo type="max"/>
        <color theme="4" tint="-0.249977111117893"/>
        <color rgb="FFFFFF00"/>
      </colorScale>
    </cfRule>
  </conditionalFormatting>
  <conditionalFormatting sqref="B32:P32">
    <cfRule type="colorScale" priority="8">
      <colorScale>
        <cfvo type="min"/>
        <cfvo type="max"/>
        <color rgb="FFFFFF00"/>
        <color rgb="FF002060"/>
      </colorScale>
    </cfRule>
    <cfRule type="colorScale" priority="9">
      <colorScale>
        <cfvo type="min"/>
        <cfvo type="max"/>
        <color rgb="FF7030A0"/>
        <color rgb="FFFF0000"/>
      </colorScale>
    </cfRule>
  </conditionalFormatting>
  <conditionalFormatting sqref="B32:P32">
    <cfRule type="colorScale" priority="5">
      <colorScale>
        <cfvo type="min"/>
        <cfvo type="max"/>
        <color theme="8" tint="0.39997558519241921"/>
        <color theme="5" tint="-0.249977111117893"/>
      </colorScale>
    </cfRule>
    <cfRule type="colorScale" priority="6">
      <colorScale>
        <cfvo type="min"/>
        <cfvo type="max"/>
        <color theme="5" tint="-0.249977111117893"/>
        <color theme="7" tint="0.39997558519241921"/>
      </colorScale>
    </cfRule>
    <cfRule type="colorScale" priority="7">
      <colorScale>
        <cfvo type="min"/>
        <cfvo type="max"/>
        <color rgb="FF002060"/>
        <color rgb="FF00B0F0"/>
      </colorScale>
    </cfRule>
  </conditionalFormatting>
  <conditionalFormatting sqref="B32:P32">
    <cfRule type="colorScale" priority="3">
      <colorScale>
        <cfvo type="min"/>
        <cfvo type="max"/>
        <color theme="4"/>
        <color theme="5" tint="-0.249977111117893"/>
      </colorScale>
    </cfRule>
    <cfRule type="colorScale" priority="4">
      <colorScale>
        <cfvo type="min"/>
        <cfvo type="max"/>
        <color rgb="FF0070C0"/>
        <color theme="5" tint="-0.249977111117893"/>
      </colorScale>
    </cfRule>
  </conditionalFormatting>
  <conditionalFormatting sqref="B32:P32">
    <cfRule type="colorScale" priority="2">
      <colorScale>
        <cfvo type="min"/>
        <cfvo type="max"/>
        <color theme="4"/>
        <color theme="7"/>
      </colorScale>
    </cfRule>
  </conditionalFormatting>
  <conditionalFormatting sqref="B32:P32">
    <cfRule type="colorScale" priority="1">
      <colorScale>
        <cfvo type="min"/>
        <cfvo type="max"/>
        <color theme="4" tint="0.39997558519241921"/>
        <color theme="5"/>
      </colorScale>
    </cfRule>
  </conditionalFormatting>
  <conditionalFormatting sqref="A2:A30">
    <cfRule type="colorScale" priority="16">
      <colorScale>
        <cfvo type="min"/>
        <cfvo type="max"/>
        <color theme="4"/>
        <color theme="5" tint="-0.249977111117893"/>
      </colorScale>
    </cfRule>
    <cfRule type="colorScale" priority="17">
      <colorScale>
        <cfvo type="min"/>
        <cfvo type="max"/>
        <color rgb="FF92D050"/>
        <color theme="4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GOG GOC</dc:creator>
  <cp:lastModifiedBy>GOG GOC</cp:lastModifiedBy>
  <dcterms:created xsi:type="dcterms:W3CDTF">2015-06-05T18:19:34Z</dcterms:created>
  <dcterms:modified xsi:type="dcterms:W3CDTF">2024-09-10T15:35:29Z</dcterms:modified>
</cp:coreProperties>
</file>