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БГУИР\3 курс\5 семестр\МОптим\Лабораторные\Лаба2\"/>
    </mc:Choice>
  </mc:AlternateContent>
  <bookViews>
    <workbookView xWindow="0" yWindow="0" windowWidth="23040" windowHeight="10404"/>
  </bookViews>
  <sheets>
    <sheet name="Задание 1" sheetId="1" r:id="rId1"/>
  </sheets>
  <definedNames>
    <definedName name="solver_adj" localSheetId="0" hidden="1">'Задание 1'!$C$12:$C$13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'Задание 1'!$C$12</definedName>
    <definedName name="solver_lhs2" localSheetId="0" hidden="1">'Задание 1'!$C$13</definedName>
    <definedName name="solver_lhs3" localSheetId="0" hidden="1">'Задание 1'!$F$4</definedName>
    <definedName name="solver_lhs4" localSheetId="0" hidden="1">'Задание 1'!$F$5</definedName>
    <definedName name="solver_lhs5" localSheetId="0" hidden="1">'Задание 1'!#REF!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'Задание 1'!$D$14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0</definedName>
    <definedName name="solver_rhs2" localSheetId="0" hidden="1">0</definedName>
    <definedName name="solver_rhs3" localSheetId="0" hidden="1">'Задание 1'!$E$4</definedName>
    <definedName name="solver_rhs4" localSheetId="0" hidden="1">'Задание 1'!$E$5</definedName>
    <definedName name="solver_rhs5" localSheetId="0" hidden="1">'Задание 1'!#REF!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3" i="1"/>
  <c r="J12" i="1"/>
  <c r="L5" i="1"/>
  <c r="L4" i="1"/>
  <c r="J14" i="1" l="1"/>
  <c r="F4" i="1"/>
  <c r="F5" i="1" l="1"/>
  <c r="D13" i="1"/>
  <c r="D12" i="1"/>
  <c r="C14" i="1"/>
  <c r="D14" i="1" l="1"/>
</calcChain>
</file>

<file path=xl/sharedStrings.xml><?xml version="1.0" encoding="utf-8"?>
<sst xmlns="http://schemas.openxmlformats.org/spreadsheetml/2006/main" count="39" uniqueCount="23">
  <si>
    <t>А</t>
  </si>
  <si>
    <t>В</t>
  </si>
  <si>
    <t>Цена изделия</t>
  </si>
  <si>
    <t xml:space="preserve">ПОИСК РЕШЕНИЯ: </t>
  </si>
  <si>
    <t>Цена изделий</t>
  </si>
  <si>
    <t>Тип изделий</t>
  </si>
  <si>
    <t>Всего</t>
  </si>
  <si>
    <t>Кол-во</t>
  </si>
  <si>
    <t>Ресурс</t>
  </si>
  <si>
    <t>Расход ресурса на 1 товар</t>
  </si>
  <si>
    <t>Т1</t>
  </si>
  <si>
    <t>Т2</t>
  </si>
  <si>
    <t>Время</t>
  </si>
  <si>
    <t>Площадь</t>
  </si>
  <si>
    <t>Запас ресурса</t>
  </si>
  <si>
    <t>Расход</t>
  </si>
  <si>
    <t>б) Дефицитным является ресурс p2</t>
  </si>
  <si>
    <t xml:space="preserve">в)  </t>
  </si>
  <si>
    <r>
      <t>1.</t>
    </r>
    <r>
      <rPr>
        <b/>
        <sz val="7"/>
        <color theme="1"/>
        <rFont val="Times New Roman"/>
        <family val="1"/>
        <charset val="204"/>
      </rPr>
      <t xml:space="preserve">    </t>
    </r>
    <r>
      <rPr>
        <sz val="14"/>
        <color theme="1"/>
        <rFont val="Times New Roman"/>
        <family val="1"/>
        <charset val="204"/>
      </rPr>
      <t>а) В оптимальный план вошло 600 ресурсов А, 100 ресурсов В</t>
    </r>
  </si>
  <si>
    <t>г) Наиболее дефицитным является ресурс p2 (так как его оценка наибольшая, при изменении количества ресурса на единицу в пределах интервала устойчивости прибыль изменится на 0,5);</t>
  </si>
  <si>
    <r>
      <t>1.</t>
    </r>
    <r>
      <rPr>
        <b/>
        <sz val="7"/>
        <color rgb="FF333333"/>
        <rFont val="Times New Roman"/>
        <family val="1"/>
        <charset val="204"/>
      </rPr>
      <t xml:space="preserve">    </t>
    </r>
    <r>
      <rPr>
        <sz val="14"/>
        <color rgb="FF333333"/>
        <rFont val="Times New Roman"/>
        <family val="1"/>
        <charset val="204"/>
      </rPr>
      <t xml:space="preserve">Изменение количества первого ресурса(p1) на единицу не приведет к </t>
    </r>
  </si>
  <si>
    <t>увеличению/уменьшению прибыли, т.к. он является избыточным</t>
  </si>
  <si>
    <r>
      <t>Если увеличить второй ресурс (p2) на 1, то выручка увеличится на 0,5 денежных единиц.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rgb="FF333333"/>
        <rFont val="Times New Roman"/>
        <family val="1"/>
        <charset val="204"/>
      </rPr>
      <t>Соответственно, если уменьшить на 1 количество второго ресурса, то выручка уменьшится на то же значение денежных единиц.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</si>
</sst>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</font>
    <font>
      <b/>
      <sz val="7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333333"/>
      <name val="Calibri"/>
      <family val="2"/>
      <charset val="204"/>
    </font>
    <font>
      <b/>
      <sz val="7"/>
      <color rgb="FF333333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2" borderId="6" xfId="0" applyFill="1" applyBorder="1" applyAlignment="1"/>
    <xf numFmtId="0" fontId="0" fillId="2" borderId="7" xfId="0" applyFill="1" applyBorder="1" applyAlignment="1"/>
    <xf numFmtId="1" fontId="0" fillId="0" borderId="1" xfId="0" applyNumberFormat="1" applyBorder="1"/>
    <xf numFmtId="1" fontId="0" fillId="0" borderId="2" xfId="0" applyNumberFormat="1" applyBorder="1"/>
    <xf numFmtId="1" fontId="0" fillId="5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abSelected="1" zoomScale="70" zoomScaleNormal="70" workbookViewId="0">
      <selection activeCell="B27" sqref="B27"/>
    </sheetView>
  </sheetViews>
  <sheetFormatPr defaultRowHeight="14.4" x14ac:dyDescent="0.3"/>
  <cols>
    <col min="2" max="2" width="43.21875" customWidth="1"/>
    <col min="3" max="3" width="7" bestFit="1" customWidth="1"/>
    <col min="4" max="4" width="13.33203125" bestFit="1" customWidth="1"/>
    <col min="5" max="5" width="18.21875" customWidth="1"/>
    <col min="6" max="6" width="7" bestFit="1" customWidth="1"/>
    <col min="8" max="8" width="19.88671875" customWidth="1"/>
    <col min="9" max="9" width="7" bestFit="1" customWidth="1"/>
    <col min="10" max="10" width="13.33203125" bestFit="1" customWidth="1"/>
    <col min="11" max="11" width="20.109375" customWidth="1"/>
  </cols>
  <sheetData>
    <row r="2" spans="2:12" x14ac:dyDescent="0.3">
      <c r="B2" s="9" t="s">
        <v>8</v>
      </c>
      <c r="C2" s="9" t="s">
        <v>9</v>
      </c>
      <c r="D2" s="9"/>
      <c r="E2" s="9" t="s">
        <v>14</v>
      </c>
      <c r="F2" s="9" t="s">
        <v>15</v>
      </c>
      <c r="H2" s="9" t="s">
        <v>8</v>
      </c>
      <c r="I2" s="9" t="s">
        <v>9</v>
      </c>
      <c r="J2" s="9"/>
      <c r="K2" s="9" t="s">
        <v>14</v>
      </c>
      <c r="L2" s="9" t="s">
        <v>15</v>
      </c>
    </row>
    <row r="3" spans="2:12" x14ac:dyDescent="0.3">
      <c r="B3" s="9"/>
      <c r="C3" s="1" t="s">
        <v>10</v>
      </c>
      <c r="D3" s="1" t="s">
        <v>11</v>
      </c>
      <c r="E3" s="9"/>
      <c r="F3" s="9"/>
      <c r="H3" s="9"/>
      <c r="I3" s="1" t="s">
        <v>10</v>
      </c>
      <c r="J3" s="1" t="s">
        <v>11</v>
      </c>
      <c r="K3" s="9"/>
      <c r="L3" s="9"/>
    </row>
    <row r="4" spans="2:12" x14ac:dyDescent="0.3">
      <c r="B4" s="2" t="s">
        <v>12</v>
      </c>
      <c r="C4" s="3">
        <v>0.5</v>
      </c>
      <c r="D4" s="3">
        <v>0.7</v>
      </c>
      <c r="E4" s="3">
        <v>370</v>
      </c>
      <c r="F4" s="6">
        <f xml:space="preserve"> C4*C12 + D4*C13</f>
        <v>370.000001</v>
      </c>
      <c r="H4" s="2" t="s">
        <v>12</v>
      </c>
      <c r="I4" s="3">
        <v>0.5</v>
      </c>
      <c r="J4" s="3">
        <v>0.7</v>
      </c>
      <c r="K4" s="3">
        <v>370</v>
      </c>
      <c r="L4" s="6">
        <f xml:space="preserve"> I4*I12 + J4*I13</f>
        <v>370.000001</v>
      </c>
    </row>
    <row r="5" spans="2:12" x14ac:dyDescent="0.3">
      <c r="B5" s="2" t="s">
        <v>13</v>
      </c>
      <c r="C5" s="3">
        <v>0.1</v>
      </c>
      <c r="D5" s="3">
        <v>0.3</v>
      </c>
      <c r="E5" s="3">
        <v>90</v>
      </c>
      <c r="F5" s="6">
        <f xml:space="preserve"> C5*C12 + D5*C13</f>
        <v>90.000000072177585</v>
      </c>
      <c r="H5" s="2" t="s">
        <v>13</v>
      </c>
      <c r="I5" s="3">
        <v>0.1</v>
      </c>
      <c r="J5" s="3">
        <v>0.3</v>
      </c>
      <c r="K5" s="3">
        <v>90</v>
      </c>
      <c r="L5" s="6">
        <f xml:space="preserve"> I5*I12 + J5*I13</f>
        <v>90.000000072177585</v>
      </c>
    </row>
    <row r="6" spans="2:12" x14ac:dyDescent="0.3">
      <c r="B6" s="2" t="s">
        <v>2</v>
      </c>
      <c r="C6" s="3">
        <v>5</v>
      </c>
      <c r="D6" s="3">
        <v>8</v>
      </c>
      <c r="E6" s="3"/>
      <c r="H6" s="2" t="s">
        <v>2</v>
      </c>
      <c r="I6" s="3">
        <v>5</v>
      </c>
      <c r="J6" s="3">
        <v>8</v>
      </c>
      <c r="K6" s="3"/>
    </row>
    <row r="8" spans="2:12" x14ac:dyDescent="0.3">
      <c r="B8" s="12" t="s">
        <v>3</v>
      </c>
      <c r="C8" s="13"/>
      <c r="H8" s="12" t="s">
        <v>3</v>
      </c>
      <c r="I8" s="13"/>
    </row>
    <row r="10" spans="2:12" x14ac:dyDescent="0.3">
      <c r="B10" s="9" t="s">
        <v>5</v>
      </c>
      <c r="C10" s="10" t="s">
        <v>7</v>
      </c>
      <c r="D10" s="4" t="s">
        <v>4</v>
      </c>
      <c r="H10" s="9" t="s">
        <v>5</v>
      </c>
      <c r="I10" s="10" t="s">
        <v>7</v>
      </c>
      <c r="J10" s="4" t="s">
        <v>4</v>
      </c>
    </row>
    <row r="11" spans="2:12" x14ac:dyDescent="0.3">
      <c r="B11" s="9"/>
      <c r="C11" s="11"/>
      <c r="D11" s="5"/>
      <c r="H11" s="9"/>
      <c r="I11" s="11"/>
      <c r="J11" s="5"/>
    </row>
    <row r="12" spans="2:12" x14ac:dyDescent="0.3">
      <c r="B12" s="2" t="s">
        <v>0</v>
      </c>
      <c r="C12" s="8">
        <v>600.0000031184461</v>
      </c>
      <c r="D12" s="7">
        <f xml:space="preserve"> C6*C12</f>
        <v>3000.0000155922307</v>
      </c>
      <c r="H12" s="2" t="s">
        <v>0</v>
      </c>
      <c r="I12" s="8">
        <v>600.0000031184461</v>
      </c>
      <c r="J12" s="7">
        <f xml:space="preserve"> I6*I12</f>
        <v>3000.0000155922307</v>
      </c>
    </row>
    <row r="13" spans="2:12" x14ac:dyDescent="0.3">
      <c r="B13" s="2" t="s">
        <v>1</v>
      </c>
      <c r="C13" s="8">
        <v>99.999999201109929</v>
      </c>
      <c r="D13" s="7">
        <f xml:space="preserve"> C13*D6</f>
        <v>799.99999360887944</v>
      </c>
      <c r="H13" s="2" t="s">
        <v>1</v>
      </c>
      <c r="I13" s="8">
        <v>99.999999201109929</v>
      </c>
      <c r="J13" s="7">
        <f xml:space="preserve"> I13*J6</f>
        <v>799.99999360887944</v>
      </c>
    </row>
    <row r="14" spans="2:12" x14ac:dyDescent="0.3">
      <c r="B14" s="2" t="s">
        <v>6</v>
      </c>
      <c r="C14" s="6">
        <f xml:space="preserve"> SUM(C12+C13)</f>
        <v>700.00000231955607</v>
      </c>
      <c r="D14" s="8">
        <f xml:space="preserve"> SUM(D12+D13)</f>
        <v>3800.0000092011101</v>
      </c>
      <c r="H14" s="2" t="s">
        <v>6</v>
      </c>
      <c r="I14" s="6">
        <f xml:space="preserve"> SUM(I12+I13)</f>
        <v>700.00000231955607</v>
      </c>
      <c r="J14" s="8">
        <f xml:space="preserve"> SUM(J12+J13)</f>
        <v>3800.0000092011101</v>
      </c>
    </row>
    <row r="16" spans="2:12" ht="18" x14ac:dyDescent="0.3">
      <c r="B16" s="14" t="s">
        <v>18</v>
      </c>
    </row>
    <row r="17" spans="2:2" ht="18" x14ac:dyDescent="0.3">
      <c r="B17" s="15" t="s">
        <v>16</v>
      </c>
    </row>
    <row r="18" spans="2:2" ht="18" x14ac:dyDescent="0.3">
      <c r="B18" s="15" t="s">
        <v>17</v>
      </c>
    </row>
    <row r="19" spans="2:2" ht="18" x14ac:dyDescent="0.3">
      <c r="B19" s="16" t="s">
        <v>19</v>
      </c>
    </row>
    <row r="20" spans="2:2" ht="18" x14ac:dyDescent="0.3">
      <c r="B20" s="17" t="s">
        <v>20</v>
      </c>
    </row>
    <row r="21" spans="2:2" ht="18" x14ac:dyDescent="0.3">
      <c r="B21" s="18" t="s">
        <v>21</v>
      </c>
    </row>
    <row r="22" spans="2:2" ht="18" x14ac:dyDescent="0.3">
      <c r="B22" s="19" t="s">
        <v>22</v>
      </c>
    </row>
    <row r="39" spans="12:12" x14ac:dyDescent="0.3">
      <c r="L39">
        <v>0</v>
      </c>
    </row>
  </sheetData>
  <mergeCells count="14">
    <mergeCell ref="H10:H11"/>
    <mergeCell ref="I10:I11"/>
    <mergeCell ref="H2:H3"/>
    <mergeCell ref="I2:J2"/>
    <mergeCell ref="K2:K3"/>
    <mergeCell ref="L2:L3"/>
    <mergeCell ref="H8:I8"/>
    <mergeCell ref="B10:B11"/>
    <mergeCell ref="C10:C11"/>
    <mergeCell ref="F2:F3"/>
    <mergeCell ref="B2:B3"/>
    <mergeCell ref="C2:D2"/>
    <mergeCell ref="E2:E3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 Филенкова</dc:creator>
  <cp:lastModifiedBy>Nikita Pelikh</cp:lastModifiedBy>
  <dcterms:created xsi:type="dcterms:W3CDTF">2021-10-14T11:35:10Z</dcterms:created>
  <dcterms:modified xsi:type="dcterms:W3CDTF">2022-10-08T11:46:30Z</dcterms:modified>
</cp:coreProperties>
</file>