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Sheet1!$A$1:$G$182</definedName>
  </definedNames>
  <calcPr calcId="144525"/>
</workbook>
</file>

<file path=xl/sharedStrings.xml><?xml version="1.0" encoding="utf-8"?>
<sst xmlns="http://schemas.openxmlformats.org/spreadsheetml/2006/main" count="428" uniqueCount="266">
  <si>
    <t>industry</t>
  </si>
  <si>
    <t>name</t>
  </si>
  <si>
    <t>d2018</t>
  </si>
  <si>
    <t>d2017</t>
  </si>
  <si>
    <t>d2016</t>
  </si>
  <si>
    <t>2017_2018</t>
  </si>
  <si>
    <t>2016_2017</t>
  </si>
  <si>
    <t>卸売業</t>
  </si>
  <si>
    <t>(株)ファミリーマート【8028】</t>
  </si>
  <si>
    <t>海運業</t>
  </si>
  <si>
    <t>日本郵船(株)【9101】</t>
  </si>
  <si>
    <t>精密機器</t>
  </si>
  <si>
    <t>オリンパス(株)【7733】</t>
  </si>
  <si>
    <t>機械</t>
  </si>
  <si>
    <t>日立造船(株)【7004】</t>
  </si>
  <si>
    <t>パルプ・紙</t>
  </si>
  <si>
    <t>日本製紙(株)【3863】</t>
  </si>
  <si>
    <t>医薬品</t>
  </si>
  <si>
    <t>中外製薬(株)【4519】</t>
  </si>
  <si>
    <t>第一三共(株)【4568】</t>
  </si>
  <si>
    <t>大塚ホールディングス(株)【4578】</t>
  </si>
  <si>
    <t>エーザイ(株)【4523】</t>
  </si>
  <si>
    <t>その他製品</t>
  </si>
  <si>
    <t>凸版印刷(株)【7911】</t>
  </si>
  <si>
    <t>大日本住友製薬(株)【4506】</t>
  </si>
  <si>
    <t>非鉄金属</t>
  </si>
  <si>
    <t>ＤＯＷＡホールディングス(株)【5714】</t>
  </si>
  <si>
    <t>電気・ガス業</t>
  </si>
  <si>
    <t>大阪ガス(株)【9532】</t>
  </si>
  <si>
    <t>小売業</t>
  </si>
  <si>
    <t>東宝(株)【9602】</t>
  </si>
  <si>
    <t>ガラス・土石製品</t>
  </si>
  <si>
    <t>住友大阪セメント(株)【5232】</t>
  </si>
  <si>
    <t>大日本印刷(株)【7912】</t>
  </si>
  <si>
    <t>食料品</t>
  </si>
  <si>
    <t>サッポロホールディングス(株)【2501】</t>
  </si>
  <si>
    <t>不動産業</t>
  </si>
  <si>
    <t>東京建物(株)【8804】</t>
  </si>
  <si>
    <t>サービス業</t>
  </si>
  <si>
    <t>エムスリー(株)【2413】</t>
  </si>
  <si>
    <t>コムシスホールディングス(株)【1721】</t>
  </si>
  <si>
    <t>セコム(株)【9735】</t>
  </si>
  <si>
    <t>ゴム製品</t>
  </si>
  <si>
    <t>横浜ゴム(株)【5101】</t>
  </si>
  <si>
    <t>建設業</t>
  </si>
  <si>
    <t>大成建設(株)【1801】</t>
  </si>
  <si>
    <t>(株)ファーストリテイリング【9983】</t>
  </si>
  <si>
    <t>荏原【6361】</t>
  </si>
  <si>
    <t>東京ガス(株)【9531】</t>
  </si>
  <si>
    <t>輸送用機器</t>
  </si>
  <si>
    <t>(株)ＳＵＢＡＲＵ【7270】</t>
  </si>
  <si>
    <t>(株)日清製粉グループ本社【2002】</t>
  </si>
  <si>
    <t>東洋製罐グループホールディングス(株)【5901】</t>
  </si>
  <si>
    <t>(株)クボタ【6326】</t>
  </si>
  <si>
    <t>住友不動産(株)【8830】</t>
  </si>
  <si>
    <t>電気機器</t>
  </si>
  <si>
    <t>京セラ(株)【6971】</t>
  </si>
  <si>
    <t>太陽誘電(株)【6976】</t>
  </si>
  <si>
    <t>水産・農林業</t>
  </si>
  <si>
    <t>日本水産(株)【1332】</t>
  </si>
  <si>
    <t>(株)ニチレイ【2871】</t>
  </si>
  <si>
    <t>トレンドマイクロ(株)【4704】</t>
  </si>
  <si>
    <t>化学</t>
  </si>
  <si>
    <t>(株)資生堂【4911】</t>
  </si>
  <si>
    <t>三菱地所(株)【8802】</t>
  </si>
  <si>
    <t>繊維製品</t>
  </si>
  <si>
    <t>東洋紡(株)【3101】</t>
  </si>
  <si>
    <t>明治ホールディングス(株)【2269】</t>
  </si>
  <si>
    <t>日産化学(株)【4021】</t>
  </si>
  <si>
    <t>(株)三井Ｅ＆Ｓホールディングス【7003】</t>
  </si>
  <si>
    <t>テルモ(株)【4543】</t>
  </si>
  <si>
    <t>キッコーマン(株)【2801】</t>
  </si>
  <si>
    <t>清水建設(株)【1803】</t>
  </si>
  <si>
    <t>(株)セブン＆アイ・ホールディングス【3382】</t>
  </si>
  <si>
    <t>三菱マテリアル(株)【5711】</t>
  </si>
  <si>
    <t>横河電機(株)【6841】</t>
  </si>
  <si>
    <t>銀行業</t>
  </si>
  <si>
    <t>(株)千葉銀行【8331】</t>
  </si>
  <si>
    <t>大和ハウス工業(株)【1925】</t>
  </si>
  <si>
    <t>(株)サイバーエージェント【4751】</t>
  </si>
  <si>
    <t>花王(株)【4452】</t>
  </si>
  <si>
    <t>(株)丸井グループ【8252】</t>
  </si>
  <si>
    <t>情報・通信</t>
  </si>
  <si>
    <t>ＫＤＤＩ(株)【9433】</t>
  </si>
  <si>
    <t>信越化学工業(株)【4063】</t>
  </si>
  <si>
    <t>アステラス製薬(株)【4503】</t>
  </si>
  <si>
    <t>(株)スカパーＪＳＡＴホールディングス【9412】</t>
  </si>
  <si>
    <t>(株)静岡銀行【8355】</t>
  </si>
  <si>
    <t>(株)コンコルディア・フィナンシャルグループ【7186】</t>
  </si>
  <si>
    <t>東急不動産ホールディングス(株)【3289】</t>
  </si>
  <si>
    <t>(株)日本取引所グループ【8697】</t>
  </si>
  <si>
    <t>Ｊ．フロント　リテイリング(株)【3086】</t>
  </si>
  <si>
    <t>(株)大林組【1802】</t>
  </si>
  <si>
    <t>豊田通商(株)【8015】</t>
  </si>
  <si>
    <t>(株)トクヤマ【4043】</t>
  </si>
  <si>
    <t>川崎重工業(株)【7012】</t>
  </si>
  <si>
    <t>倉庫・運輸関連業</t>
  </si>
  <si>
    <t>三菱倉庫(株)【9301】</t>
  </si>
  <si>
    <t>王子ホールディングス(株)【3861】</t>
  </si>
  <si>
    <t>ダイキン工業(株)【6367】</t>
  </si>
  <si>
    <t>ＯＫＩ【6703】</t>
  </si>
  <si>
    <t>カシオ計算機(株)【6952】</t>
  </si>
  <si>
    <t>(株)高島屋【8233】</t>
  </si>
  <si>
    <t>(株)ジーエス・ユアサ　コーポレーション【6674】</t>
  </si>
  <si>
    <t>アサヒグループホールディングス(株)【2502】</t>
  </si>
  <si>
    <t>(株)バンダイナムコホールディングス【7832】</t>
  </si>
  <si>
    <t>帝人(株)【3401】</t>
  </si>
  <si>
    <t>陸運業</t>
  </si>
  <si>
    <t>東武鉄道(株)【9001】</t>
  </si>
  <si>
    <t>東レ(株)【3402】</t>
  </si>
  <si>
    <t>鹿島【1812】</t>
  </si>
  <si>
    <t>東海旅客鉄道(株)【9022】</t>
  </si>
  <si>
    <t>太平洋セメント(株)【5233】</t>
  </si>
  <si>
    <t>(株)リクルートホールディングス【6098】</t>
  </si>
  <si>
    <t>デンカ(株)【4061】</t>
  </si>
  <si>
    <t>味の素(株)【2802】</t>
  </si>
  <si>
    <t>ＴＯＴＯ(株)【5332】</t>
  </si>
  <si>
    <t>(株)リコー【7752】</t>
  </si>
  <si>
    <t>(株)アドバンテスト【6857】</t>
  </si>
  <si>
    <t>ＴＤＫ(株)【6762】</t>
  </si>
  <si>
    <t>塩野義製薬(株)【4507】</t>
  </si>
  <si>
    <t>日本ハム(株)【2282】</t>
  </si>
  <si>
    <t>京王電鉄(株)【9008】</t>
  </si>
  <si>
    <t>京成電鉄(株)【9009】</t>
  </si>
  <si>
    <t>三菱電機(株)【6503】</t>
  </si>
  <si>
    <t>宝ホールディングス(株)【2531】</t>
  </si>
  <si>
    <t>富士フイルムホールディングス(株)【4901】</t>
  </si>
  <si>
    <t>ＪＴ【2914】</t>
  </si>
  <si>
    <t>(株)ＮＴＴデータ【9613】</t>
  </si>
  <si>
    <t>日本化薬(株)【4272】</t>
  </si>
  <si>
    <t>(株)長谷工コーポレーション【1808】</t>
  </si>
  <si>
    <t>ホンダ【7267】</t>
  </si>
  <si>
    <t>日揮ホールディングス(株)【1963】</t>
  </si>
  <si>
    <t>ＤＩＣ(株)【4631】</t>
  </si>
  <si>
    <t>日本ガイシ(株)【5333】</t>
  </si>
  <si>
    <t>旭化成(株)【3407】</t>
  </si>
  <si>
    <t>東急(株)【9005】</t>
  </si>
  <si>
    <t>(株)クラレ【3405】</t>
  </si>
  <si>
    <t>ヤマハ発動機(株)【7272】</t>
  </si>
  <si>
    <t>日本軽金属ホールディングス(株)【5703】</t>
  </si>
  <si>
    <t>西日本旅客鉄道(株)【9021】</t>
  </si>
  <si>
    <t>ミネベアミツミ(株)【6479】</t>
  </si>
  <si>
    <t>(株)ブリヂストン【5108】</t>
  </si>
  <si>
    <t>いすゞ自動車(株)【7202】</t>
  </si>
  <si>
    <t>住友金属鉱山(株)【5713】</t>
  </si>
  <si>
    <t>小田急電鉄(株)【9007】</t>
  </si>
  <si>
    <t>マルハニチロ(株)【1333】</t>
  </si>
  <si>
    <t>双日(株)【2768】</t>
  </si>
  <si>
    <t>ヤマハ(株)【7951】</t>
  </si>
  <si>
    <t>東ソー(株)【4042】</t>
  </si>
  <si>
    <t>(株)日本製鋼所【5631】</t>
  </si>
  <si>
    <t>三井化学(株)【4183】</t>
  </si>
  <si>
    <t>ヤマトホールディングス(株)【9064】</t>
  </si>
  <si>
    <t>(株)アマダ【6113】</t>
  </si>
  <si>
    <t>住友電気工業(株)【5802】</t>
  </si>
  <si>
    <t>東京エレクトロン(株)【8035】</t>
  </si>
  <si>
    <t>宇部興産(株)【4208】</t>
  </si>
  <si>
    <t>住友重機械工業(株)【6302】</t>
  </si>
  <si>
    <t>日東電工(株)【6988】</t>
  </si>
  <si>
    <t>住友化学(株)【4005】</t>
  </si>
  <si>
    <t>日本通運(株)【9062】</t>
  </si>
  <si>
    <t>(株)ＩＨＩ【7013】</t>
  </si>
  <si>
    <t>東海カーボン(株)【5301】</t>
  </si>
  <si>
    <t>三井金属【5706】</t>
  </si>
  <si>
    <t>オムロン(株)【6645】</t>
  </si>
  <si>
    <t>日立建機(株)【6305】</t>
  </si>
  <si>
    <t>富士電機(株)【6504】</t>
  </si>
  <si>
    <t>昭和電工(株)【4004】</t>
  </si>
  <si>
    <t>スズキ(株)【7269】</t>
  </si>
  <si>
    <t>日本電気硝子(株)【5214】</t>
  </si>
  <si>
    <t>日野自動車(株)【7205】</t>
  </si>
  <si>
    <t>(株)商船三井【9104】</t>
  </si>
  <si>
    <t>コマツ【6301】</t>
  </si>
  <si>
    <t>ＡＧＣ(株)【5201】</t>
  </si>
  <si>
    <t>その他金融業</t>
  </si>
  <si>
    <t>(株)クレディセゾン【8253】</t>
  </si>
  <si>
    <t>コナミホールディングス(株)【9766】</t>
  </si>
  <si>
    <t>協和キリン(株)【4151】</t>
  </si>
  <si>
    <t>金属製品</t>
  </si>
  <si>
    <t>(株)ＳＵＭＣＯ【3436】</t>
  </si>
  <si>
    <t>古河電気工業(株)【5801】</t>
  </si>
  <si>
    <t>セイコーエプソン(株)【6724】</t>
  </si>
  <si>
    <t>オークマ(株)【6103】</t>
  </si>
  <si>
    <t>ファナック(株)【6954】</t>
  </si>
  <si>
    <t>アルプスアルパイン(株)【6770】</t>
  </si>
  <si>
    <t>(株)三越伊勢丹ホールディングス【3099】</t>
  </si>
  <si>
    <t>(株)ジェイテクト【6473】</t>
  </si>
  <si>
    <t>キヤノン(株)【7751】</t>
  </si>
  <si>
    <t>(株)三菱ケミカルホールディングス【4188】</t>
  </si>
  <si>
    <t>(株)安川電機【6506】</t>
  </si>
  <si>
    <t>キリンホールディングス(株)【2503】</t>
  </si>
  <si>
    <t>(株)ＳＣＲＥＥＮホールディングス【7735】</t>
  </si>
  <si>
    <t>日本精工(株)【6471】</t>
  </si>
  <si>
    <t>シチズン時計(株)【7762】</t>
  </si>
  <si>
    <t>ＮＴＮ(株)【6472】</t>
  </si>
  <si>
    <t>(株)デンソー【6902】</t>
  </si>
  <si>
    <t>コニカミノルタ(株)【4902】</t>
  </si>
  <si>
    <t>(株)フジクラ【5803】</t>
  </si>
  <si>
    <t>(株)ニコン【7731】</t>
  </si>
  <si>
    <t>(株)ふくおかフィナンシャルグループ【8354】</t>
  </si>
  <si>
    <t>石油・石炭製品</t>
  </si>
  <si>
    <t>出光興産(株)【5019】</t>
  </si>
  <si>
    <t>(株)電通グループ【4324】</t>
  </si>
  <si>
    <t>日本板硝子(株)【5202】</t>
  </si>
  <si>
    <t>ＥＮＥＯＳホールディングス(株)【5020】</t>
  </si>
  <si>
    <t>川崎汽船(株)【9107】</t>
  </si>
  <si>
    <t>鉄鋼</t>
  </si>
  <si>
    <t>ジェイ　エフ　イー　ホールディングス(株)【5411】</t>
  </si>
  <si>
    <t>日清紡ホールディングス(株)【3105】</t>
  </si>
  <si>
    <t>(株)ディー・エヌ・エー【2432】</t>
  </si>
  <si>
    <t>大平洋金属(株)【5541】</t>
  </si>
  <si>
    <t>東邦亜鉛(株)【5707】</t>
  </si>
  <si>
    <t>日立造船(株)【7004 float,</t>
  </si>
  <si>
    <t>1925 float,</t>
  </si>
  <si>
    <t>日本製紙(株)【3863 float,</t>
  </si>
  <si>
    <t>2801 float,</t>
  </si>
  <si>
    <t>中外製薬(株)【4519 float,</t>
  </si>
  <si>
    <t>4568 float,</t>
  </si>
  <si>
    <t>第一三共(株)【4568 float,</t>
  </si>
  <si>
    <t>4578 float,</t>
  </si>
  <si>
    <t>大塚ホールディングス(株)【4578 float,</t>
  </si>
  <si>
    <t>6361 float,</t>
  </si>
  <si>
    <t>エーザイ(株)【4523 float,</t>
  </si>
  <si>
    <t>6841 float,</t>
  </si>
  <si>
    <t>大日本印刷(株)【7912 float,</t>
  </si>
  <si>
    <t>7004 float,</t>
  </si>
  <si>
    <t>東京建物(株)【8804 float,</t>
  </si>
  <si>
    <t>7912 float,</t>
  </si>
  <si>
    <t>エムスリー(株)【2413 float,</t>
  </si>
  <si>
    <t>8331 float,</t>
  </si>
  <si>
    <t>コムシスホールディングス(株)【1721 float,</t>
  </si>
  <si>
    <t>8804 float,</t>
  </si>
  <si>
    <t>(株)ファーストリテイリング【9983 float,</t>
  </si>
  <si>
    <t>8830 float,</t>
  </si>
  <si>
    <t>荏原【6361 float,</t>
  </si>
  <si>
    <t>9433 float,</t>
  </si>
  <si>
    <t>住友不動産(株)【8830 float,</t>
  </si>
  <si>
    <t>9983 float,</t>
  </si>
  <si>
    <t>太陽誘電(株)【6976 float,</t>
  </si>
  <si>
    <t>(株)資生堂【4911 float,</t>
  </si>
  <si>
    <t>4911 float,</t>
  </si>
  <si>
    <t>三菱地所(株)【8802 float,</t>
  </si>
  <si>
    <t>8802 float,</t>
  </si>
  <si>
    <t>明治ホールディングス(株)【2269 float,</t>
  </si>
  <si>
    <t>2269 float,</t>
  </si>
  <si>
    <t>日産化学(株)【4021 float,</t>
  </si>
  <si>
    <t>4021 float,</t>
  </si>
  <si>
    <t>(株)三井Ｅ＆Ｓホールディングス【7003 float,</t>
  </si>
  <si>
    <t>7003 float,</t>
  </si>
  <si>
    <t>キッコーマン(株)【2801 float,</t>
  </si>
  <si>
    <t>清水建設(株)【1803 float,</t>
  </si>
  <si>
    <t>1803 float,</t>
  </si>
  <si>
    <t>(株)セブン＆アイ・ホールディングス【3382 float,</t>
  </si>
  <si>
    <t>3382 float,</t>
  </si>
  <si>
    <t>横河電機(株)【6841 float,</t>
  </si>
  <si>
    <t>(株)千葉銀行【8331 float,</t>
  </si>
  <si>
    <t>大和ハウス工業(株)【1925 float,</t>
  </si>
  <si>
    <t>花王(株)【4452 float,</t>
  </si>
  <si>
    <t>4452 float,</t>
  </si>
  <si>
    <t>(株)丸井グループ【8252 float,</t>
  </si>
  <si>
    <t>8252 float,</t>
  </si>
  <si>
    <t>ＫＤＤＩ(株)【9433 float,</t>
  </si>
  <si>
    <t>信越化学工業(株)【4063 float,</t>
  </si>
  <si>
    <t>4063 float,</t>
  </si>
  <si>
    <t>アステラス製薬(株)【4503 float,</t>
  </si>
  <si>
    <t>4503 float,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</si>
</sst>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16" borderId="3" applyNumberFormat="0" applyAlignment="0" applyProtection="0">
      <alignment vertical="center"/>
    </xf>
    <xf numFmtId="0" fontId="10" fillId="16" borderId="1" applyNumberFormat="0" applyAlignment="0" applyProtection="0">
      <alignment vertical="center"/>
    </xf>
    <xf numFmtId="0" fontId="19" fillId="20" borderId="6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G182"/>
  <sheetViews>
    <sheetView workbookViewId="0">
      <selection activeCell="B42" sqref="B42"/>
    </sheetView>
  </sheetViews>
  <sheetFormatPr defaultColWidth="9" defaultRowHeight="13.5" outlineLevelCol="6"/>
  <cols>
    <col min="2" max="2" width="31.75" customWidth="1"/>
    <col min="6" max="6" width="13.75"/>
    <col min="7" max="7" width="9.375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</row>
    <row r="2" hidden="1" spans="1:7">
      <c r="A2" s="1" t="s">
        <v>7</v>
      </c>
      <c r="B2" s="1" t="s">
        <v>8</v>
      </c>
      <c r="C2" s="4">
        <v>51998</v>
      </c>
      <c r="D2" s="4">
        <v>3895</v>
      </c>
      <c r="E2" s="4">
        <v>27974</v>
      </c>
      <c r="F2" s="5">
        <f t="shared" ref="F2:F65" si="0">(C2-D2)/D2</f>
        <v>12.3499358151476</v>
      </c>
      <c r="G2" s="5">
        <f t="shared" ref="G2:G65" si="1">(D2-E2)/E2</f>
        <v>-0.860763566168585</v>
      </c>
    </row>
    <row r="3" hidden="1" spans="1:7">
      <c r="A3" s="1" t="s">
        <v>9</v>
      </c>
      <c r="B3" s="1" t="s">
        <v>10</v>
      </c>
      <c r="C3" s="4">
        <v>38696</v>
      </c>
      <c r="D3" s="4">
        <v>11085</v>
      </c>
      <c r="E3" s="4">
        <v>27824</v>
      </c>
      <c r="F3" s="5">
        <f t="shared" si="0"/>
        <v>2.49084348218313</v>
      </c>
      <c r="G3" s="5">
        <f t="shared" si="1"/>
        <v>-0.601602932719954</v>
      </c>
    </row>
    <row r="4" hidden="1" spans="1:7">
      <c r="A4" s="1" t="s">
        <v>11</v>
      </c>
      <c r="B4" s="1" t="s">
        <v>12</v>
      </c>
      <c r="C4" s="4">
        <v>83469</v>
      </c>
      <c r="D4" s="4">
        <v>28281</v>
      </c>
      <c r="E4" s="4">
        <v>81029</v>
      </c>
      <c r="F4" s="5">
        <f t="shared" si="0"/>
        <v>1.95141614511509</v>
      </c>
      <c r="G4" s="5">
        <f t="shared" si="1"/>
        <v>-0.650976810771452</v>
      </c>
    </row>
    <row r="5" spans="1:7">
      <c r="A5" s="1" t="s">
        <v>13</v>
      </c>
      <c r="B5" s="1" t="s">
        <v>14</v>
      </c>
      <c r="C5" s="4">
        <v>13891</v>
      </c>
      <c r="D5" s="4">
        <v>7358</v>
      </c>
      <c r="E5" s="4">
        <v>5907</v>
      </c>
      <c r="F5" s="5">
        <f t="shared" si="0"/>
        <v>0.887877140527317</v>
      </c>
      <c r="G5" s="5">
        <f t="shared" si="1"/>
        <v>0.245640765193838</v>
      </c>
    </row>
    <row r="6" spans="1:7">
      <c r="A6" s="1" t="s">
        <v>15</v>
      </c>
      <c r="B6" s="1" t="s">
        <v>16</v>
      </c>
      <c r="C6" s="4">
        <v>35048</v>
      </c>
      <c r="D6" s="4">
        <v>19615</v>
      </c>
      <c r="E6" s="4">
        <v>17613</v>
      </c>
      <c r="F6" s="5">
        <f t="shared" si="0"/>
        <v>0.786795819525873</v>
      </c>
      <c r="G6" s="5">
        <f t="shared" si="1"/>
        <v>0.113666042127974</v>
      </c>
    </row>
    <row r="7" spans="1:7">
      <c r="A7" s="1" t="s">
        <v>17</v>
      </c>
      <c r="B7" s="1" t="s">
        <v>18</v>
      </c>
      <c r="C7" s="4">
        <v>210597</v>
      </c>
      <c r="D7" s="4">
        <v>124323</v>
      </c>
      <c r="E7" s="4">
        <v>98934</v>
      </c>
      <c r="F7" s="5">
        <f t="shared" si="0"/>
        <v>0.693950435558987</v>
      </c>
      <c r="G7" s="5">
        <f t="shared" si="1"/>
        <v>0.25662562920735</v>
      </c>
    </row>
    <row r="8" spans="1:7">
      <c r="A8" s="1" t="s">
        <v>17</v>
      </c>
      <c r="B8" s="1" t="s">
        <v>19</v>
      </c>
      <c r="C8" s="4">
        <v>138800</v>
      </c>
      <c r="D8" s="4">
        <v>83705</v>
      </c>
      <c r="E8" s="4">
        <v>76282</v>
      </c>
      <c r="F8" s="5">
        <f t="shared" si="0"/>
        <v>0.658204408338809</v>
      </c>
      <c r="G8" s="5">
        <f t="shared" si="1"/>
        <v>0.0973099813848614</v>
      </c>
    </row>
    <row r="9" spans="1:7">
      <c r="A9" s="1" t="s">
        <v>17</v>
      </c>
      <c r="B9" s="1" t="s">
        <v>20</v>
      </c>
      <c r="C9" s="4">
        <v>176585</v>
      </c>
      <c r="D9" s="4">
        <v>108304</v>
      </c>
      <c r="E9" s="4">
        <v>104181</v>
      </c>
      <c r="F9" s="5">
        <f t="shared" si="0"/>
        <v>0.630456862165756</v>
      </c>
      <c r="G9" s="5">
        <f t="shared" si="1"/>
        <v>0.0395753544312303</v>
      </c>
    </row>
    <row r="10" spans="1:7">
      <c r="A10" s="1" t="s">
        <v>17</v>
      </c>
      <c r="B10" s="1" t="s">
        <v>21</v>
      </c>
      <c r="C10" s="4">
        <v>125502</v>
      </c>
      <c r="D10" s="4">
        <v>86154</v>
      </c>
      <c r="E10" s="4">
        <v>77212</v>
      </c>
      <c r="F10" s="5">
        <f t="shared" si="0"/>
        <v>0.456717041576711</v>
      </c>
      <c r="G10" s="5">
        <f t="shared" si="1"/>
        <v>0.115811013832047</v>
      </c>
    </row>
    <row r="11" hidden="1" spans="1:7">
      <c r="A11" s="1" t="s">
        <v>22</v>
      </c>
      <c r="B11" s="1" t="s">
        <v>23</v>
      </c>
      <c r="C11" s="4">
        <v>66413</v>
      </c>
      <c r="D11" s="4">
        <v>45743</v>
      </c>
      <c r="E11" s="4">
        <v>52290</v>
      </c>
      <c r="F11" s="5">
        <f t="shared" si="0"/>
        <v>0.451872417637671</v>
      </c>
      <c r="G11" s="5">
        <f t="shared" si="1"/>
        <v>-0.125205584241729</v>
      </c>
    </row>
    <row r="12" hidden="1" spans="1:7">
      <c r="A12" s="1" t="s">
        <v>17</v>
      </c>
      <c r="B12" s="1" t="s">
        <v>24</v>
      </c>
      <c r="C12" s="4">
        <v>83239</v>
      </c>
      <c r="D12" s="4">
        <v>57884</v>
      </c>
      <c r="E12" s="4">
        <v>88173</v>
      </c>
      <c r="F12" s="5">
        <f t="shared" si="0"/>
        <v>0.43803123488356</v>
      </c>
      <c r="G12" s="5">
        <f t="shared" si="1"/>
        <v>-0.343517856940333</v>
      </c>
    </row>
    <row r="13" hidden="1" spans="1:7">
      <c r="A13" s="1" t="s">
        <v>25</v>
      </c>
      <c r="B13" s="1" t="s">
        <v>26</v>
      </c>
      <c r="C13" s="4">
        <v>25955</v>
      </c>
      <c r="D13" s="4">
        <v>18671</v>
      </c>
      <c r="E13" s="4">
        <v>30948</v>
      </c>
      <c r="F13" s="5">
        <f t="shared" si="0"/>
        <v>0.390123721278989</v>
      </c>
      <c r="G13" s="5">
        <f t="shared" si="1"/>
        <v>-0.396697686441773</v>
      </c>
    </row>
    <row r="14" hidden="1" spans="1:7">
      <c r="A14" s="1" t="s">
        <v>27</v>
      </c>
      <c r="B14" s="1" t="s">
        <v>28</v>
      </c>
      <c r="C14" s="4">
        <v>83792</v>
      </c>
      <c r="D14" s="4">
        <v>67977</v>
      </c>
      <c r="E14" s="4">
        <v>78118</v>
      </c>
      <c r="F14" s="5">
        <f t="shared" si="0"/>
        <v>0.232652220604028</v>
      </c>
      <c r="G14" s="5">
        <f t="shared" si="1"/>
        <v>-0.129816431552267</v>
      </c>
    </row>
    <row r="15" hidden="1" spans="1:7">
      <c r="A15" s="1" t="s">
        <v>29</v>
      </c>
      <c r="B15" s="1" t="s">
        <v>30</v>
      </c>
      <c r="C15" s="4">
        <v>52857</v>
      </c>
      <c r="D15" s="4">
        <v>44982</v>
      </c>
      <c r="E15" s="4">
        <v>47586</v>
      </c>
      <c r="F15" s="5">
        <f t="shared" si="0"/>
        <v>0.175070028011204</v>
      </c>
      <c r="G15" s="5">
        <f t="shared" si="1"/>
        <v>-0.0547219770520741</v>
      </c>
    </row>
    <row r="16" hidden="1" spans="1:7">
      <c r="A16" s="1" t="s">
        <v>31</v>
      </c>
      <c r="B16" s="1" t="s">
        <v>32</v>
      </c>
      <c r="C16" s="4">
        <v>16128</v>
      </c>
      <c r="D16" s="4">
        <v>14178</v>
      </c>
      <c r="E16" s="4">
        <v>18990</v>
      </c>
      <c r="F16" s="5">
        <f t="shared" si="0"/>
        <v>0.137537029200169</v>
      </c>
      <c r="G16" s="5">
        <f t="shared" si="1"/>
        <v>-0.253396524486572</v>
      </c>
    </row>
    <row r="17" spans="1:7">
      <c r="A17" s="1" t="s">
        <v>22</v>
      </c>
      <c r="B17" s="1" t="s">
        <v>33</v>
      </c>
      <c r="C17" s="4">
        <v>56274</v>
      </c>
      <c r="D17" s="4">
        <v>49898</v>
      </c>
      <c r="E17" s="4">
        <v>46372</v>
      </c>
      <c r="F17" s="5">
        <f t="shared" si="0"/>
        <v>0.127780672572047</v>
      </c>
      <c r="G17" s="5">
        <f t="shared" si="1"/>
        <v>0.0760372638661261</v>
      </c>
    </row>
    <row r="18" hidden="1" spans="1:7">
      <c r="A18" s="1" t="s">
        <v>34</v>
      </c>
      <c r="B18" s="1" t="s">
        <v>35</v>
      </c>
      <c r="C18" s="4">
        <v>12208</v>
      </c>
      <c r="D18" s="4">
        <v>10828</v>
      </c>
      <c r="E18" s="4">
        <v>17032</v>
      </c>
      <c r="F18" s="5">
        <f t="shared" si="0"/>
        <v>0.127447358699668</v>
      </c>
      <c r="G18" s="5">
        <f t="shared" si="1"/>
        <v>-0.364255519023016</v>
      </c>
    </row>
    <row r="19" spans="1:7">
      <c r="A19" s="1" t="s">
        <v>36</v>
      </c>
      <c r="B19" s="1" t="s">
        <v>37</v>
      </c>
      <c r="C19" s="4">
        <v>52410</v>
      </c>
      <c r="D19" s="4">
        <v>46765</v>
      </c>
      <c r="E19" s="4">
        <v>44757</v>
      </c>
      <c r="F19" s="5">
        <f t="shared" si="0"/>
        <v>0.120709932641933</v>
      </c>
      <c r="G19" s="5">
        <f t="shared" si="1"/>
        <v>0.0448644904707644</v>
      </c>
    </row>
    <row r="20" spans="1:7">
      <c r="A20" s="1" t="s">
        <v>38</v>
      </c>
      <c r="B20" s="1" t="s">
        <v>39</v>
      </c>
      <c r="C20" s="4">
        <v>34337</v>
      </c>
      <c r="D20" s="4">
        <v>30800</v>
      </c>
      <c r="E20" s="4">
        <v>29713</v>
      </c>
      <c r="F20" s="5">
        <f t="shared" si="0"/>
        <v>0.114837662337662</v>
      </c>
      <c r="G20" s="5">
        <f t="shared" si="1"/>
        <v>0.0365833137010736</v>
      </c>
    </row>
    <row r="21" spans="1:7">
      <c r="A21" s="1" t="s">
        <v>36</v>
      </c>
      <c r="B21" s="1" t="s">
        <v>40</v>
      </c>
      <c r="C21" s="4">
        <v>38953</v>
      </c>
      <c r="D21" s="4">
        <v>35267</v>
      </c>
      <c r="E21" s="4">
        <v>30347</v>
      </c>
      <c r="F21" s="5">
        <f t="shared" si="0"/>
        <v>0.104516970539031</v>
      </c>
      <c r="G21" s="5">
        <f t="shared" si="1"/>
        <v>0.162124756977625</v>
      </c>
    </row>
    <row r="22" hidden="1" spans="1:7">
      <c r="A22" s="1" t="s">
        <v>38</v>
      </c>
      <c r="B22" s="1" t="s">
        <v>41</v>
      </c>
      <c r="C22" s="4">
        <v>142858</v>
      </c>
      <c r="D22" s="4">
        <v>130213</v>
      </c>
      <c r="E22" s="4">
        <v>135448</v>
      </c>
      <c r="F22" s="5">
        <f t="shared" si="0"/>
        <v>0.0971101195733145</v>
      </c>
      <c r="G22" s="5">
        <f t="shared" si="1"/>
        <v>-0.0386495186344575</v>
      </c>
    </row>
    <row r="23" hidden="1" spans="1:7">
      <c r="A23" s="1" t="s">
        <v>42</v>
      </c>
      <c r="B23" s="1" t="s">
        <v>43</v>
      </c>
      <c r="C23" s="4">
        <v>58564</v>
      </c>
      <c r="D23" s="4">
        <v>53478</v>
      </c>
      <c r="E23" s="4">
        <v>54224</v>
      </c>
      <c r="F23" s="5">
        <f t="shared" si="0"/>
        <v>0.0951045289651819</v>
      </c>
      <c r="G23" s="5">
        <f t="shared" si="1"/>
        <v>-0.0137577456476837</v>
      </c>
    </row>
    <row r="24" hidden="1" spans="1:7">
      <c r="A24" s="1" t="s">
        <v>44</v>
      </c>
      <c r="B24" s="1" t="s">
        <v>45</v>
      </c>
      <c r="C24" s="4">
        <v>167755</v>
      </c>
      <c r="D24" s="4">
        <v>153323</v>
      </c>
      <c r="E24" s="4">
        <v>181859</v>
      </c>
      <c r="F24" s="5">
        <f t="shared" si="0"/>
        <v>0.0941280825446932</v>
      </c>
      <c r="G24" s="5">
        <f t="shared" si="1"/>
        <v>-0.156912773082443</v>
      </c>
    </row>
    <row r="25" spans="1:7">
      <c r="A25" s="1" t="s">
        <v>29</v>
      </c>
      <c r="B25" s="1" t="s">
        <v>46</v>
      </c>
      <c r="C25" s="4">
        <v>257636</v>
      </c>
      <c r="D25" s="4">
        <v>236212</v>
      </c>
      <c r="E25" s="4">
        <v>176414</v>
      </c>
      <c r="F25" s="5">
        <f t="shared" si="0"/>
        <v>0.0906981863749513</v>
      </c>
      <c r="G25" s="5">
        <f t="shared" si="1"/>
        <v>0.338964027798247</v>
      </c>
    </row>
    <row r="26" spans="1:7">
      <c r="A26" s="1" t="s">
        <v>13</v>
      </c>
      <c r="B26" s="1" t="s">
        <v>47</v>
      </c>
      <c r="C26" s="4">
        <v>35298</v>
      </c>
      <c r="D26" s="4">
        <v>32482</v>
      </c>
      <c r="E26" s="4">
        <v>18115</v>
      </c>
      <c r="F26" s="5">
        <f t="shared" si="0"/>
        <v>0.0866941690782587</v>
      </c>
      <c r="G26" s="5">
        <f t="shared" si="1"/>
        <v>0.793099641181341</v>
      </c>
    </row>
    <row r="27" hidden="1" spans="1:7">
      <c r="A27" s="1" t="s">
        <v>27</v>
      </c>
      <c r="B27" s="1" t="s">
        <v>48</v>
      </c>
      <c r="C27" s="4">
        <v>101508</v>
      </c>
      <c r="D27" s="4">
        <v>93704</v>
      </c>
      <c r="E27" s="4">
        <v>116302</v>
      </c>
      <c r="F27" s="5">
        <f t="shared" si="0"/>
        <v>0.0832835311192692</v>
      </c>
      <c r="G27" s="5">
        <f t="shared" si="1"/>
        <v>-0.194304483155922</v>
      </c>
    </row>
    <row r="28" hidden="1" spans="1:7">
      <c r="A28" s="1" t="s">
        <v>49</v>
      </c>
      <c r="B28" s="1" t="s">
        <v>50</v>
      </c>
      <c r="C28" s="4">
        <v>210319</v>
      </c>
      <c r="D28" s="4">
        <v>195529</v>
      </c>
      <c r="E28" s="4">
        <v>379447</v>
      </c>
      <c r="F28" s="5">
        <f t="shared" si="0"/>
        <v>0.0756409535158468</v>
      </c>
      <c r="G28" s="5">
        <f t="shared" si="1"/>
        <v>-0.484700103044694</v>
      </c>
    </row>
    <row r="29" hidden="1" spans="1:7">
      <c r="A29" s="1" t="s">
        <v>29</v>
      </c>
      <c r="B29" s="1" t="s">
        <v>51</v>
      </c>
      <c r="C29" s="4">
        <v>28852</v>
      </c>
      <c r="D29" s="4">
        <v>26916</v>
      </c>
      <c r="E29" s="4">
        <v>27200</v>
      </c>
      <c r="F29" s="5">
        <f t="shared" si="0"/>
        <v>0.0719274780799525</v>
      </c>
      <c r="G29" s="5">
        <f t="shared" si="1"/>
        <v>-0.0104411764705882</v>
      </c>
    </row>
    <row r="30" hidden="1" spans="1:7">
      <c r="A30" s="1" t="s">
        <v>13</v>
      </c>
      <c r="B30" s="1" t="s">
        <v>52</v>
      </c>
      <c r="C30" s="4">
        <v>27271</v>
      </c>
      <c r="D30" s="4">
        <v>25443</v>
      </c>
      <c r="E30" s="4">
        <v>31870</v>
      </c>
      <c r="F30" s="5">
        <f t="shared" si="0"/>
        <v>0.0718468734032936</v>
      </c>
      <c r="G30" s="5">
        <f t="shared" si="1"/>
        <v>-0.201663005961719</v>
      </c>
    </row>
    <row r="31" hidden="1" spans="1:7">
      <c r="A31" s="1" t="s">
        <v>13</v>
      </c>
      <c r="B31" s="1" t="s">
        <v>53</v>
      </c>
      <c r="C31" s="4">
        <v>201654</v>
      </c>
      <c r="D31" s="4">
        <v>189314</v>
      </c>
      <c r="E31" s="4">
        <v>198826</v>
      </c>
      <c r="F31" s="5">
        <f t="shared" si="0"/>
        <v>0.0651827123192157</v>
      </c>
      <c r="G31" s="5">
        <f t="shared" si="1"/>
        <v>-0.0478408256465452</v>
      </c>
    </row>
    <row r="32" spans="1:7">
      <c r="A32" s="1" t="s">
        <v>36</v>
      </c>
      <c r="B32" s="1" t="s">
        <v>54</v>
      </c>
      <c r="C32" s="4">
        <v>234332</v>
      </c>
      <c r="D32" s="4">
        <v>220419</v>
      </c>
      <c r="E32" s="4">
        <v>205637</v>
      </c>
      <c r="F32" s="5">
        <f t="shared" si="0"/>
        <v>0.0631206928622306</v>
      </c>
      <c r="G32" s="5">
        <f t="shared" si="1"/>
        <v>0.0718839508454218</v>
      </c>
    </row>
    <row r="33" hidden="1" spans="1:7">
      <c r="A33" s="1" t="s">
        <v>55</v>
      </c>
      <c r="B33" s="1" t="s">
        <v>56</v>
      </c>
      <c r="C33" s="4">
        <v>100193</v>
      </c>
      <c r="D33" s="4">
        <v>94823</v>
      </c>
      <c r="E33" s="4">
        <v>95575</v>
      </c>
      <c r="F33" s="5">
        <f t="shared" si="0"/>
        <v>0.0566318298303154</v>
      </c>
      <c r="G33" s="5">
        <f t="shared" si="1"/>
        <v>-0.00786816636149621</v>
      </c>
    </row>
    <row r="34" spans="1:7">
      <c r="A34" s="1" t="s">
        <v>55</v>
      </c>
      <c r="B34" s="1" t="s">
        <v>57</v>
      </c>
      <c r="C34" s="4">
        <v>37176</v>
      </c>
      <c r="D34" s="4">
        <v>35237</v>
      </c>
      <c r="E34" s="4">
        <v>20221</v>
      </c>
      <c r="F34" s="5">
        <f t="shared" si="0"/>
        <v>0.0550273859863212</v>
      </c>
      <c r="G34" s="5">
        <f t="shared" si="1"/>
        <v>0.742594332624499</v>
      </c>
    </row>
    <row r="35" hidden="1" spans="1:7">
      <c r="A35" s="1" t="s">
        <v>58</v>
      </c>
      <c r="B35" s="1" t="s">
        <v>59</v>
      </c>
      <c r="C35" s="4">
        <v>22834</v>
      </c>
      <c r="D35" s="4">
        <v>21685</v>
      </c>
      <c r="E35" s="4">
        <v>23489</v>
      </c>
      <c r="F35" s="5">
        <f t="shared" si="0"/>
        <v>0.0529859349780955</v>
      </c>
      <c r="G35" s="5">
        <f t="shared" si="1"/>
        <v>-0.0768019072757461</v>
      </c>
    </row>
    <row r="36" hidden="1" spans="1:7">
      <c r="A36" s="1" t="s">
        <v>34</v>
      </c>
      <c r="B36" s="1" t="s">
        <v>60</v>
      </c>
      <c r="C36" s="4">
        <v>31035</v>
      </c>
      <c r="D36" s="4">
        <v>29511</v>
      </c>
      <c r="E36" s="4">
        <v>29897</v>
      </c>
      <c r="F36" s="5">
        <f t="shared" si="0"/>
        <v>0.0516417606994002</v>
      </c>
      <c r="G36" s="5">
        <f t="shared" si="1"/>
        <v>-0.0129109944141553</v>
      </c>
    </row>
    <row r="37" hidden="1" spans="1:7">
      <c r="A37" s="1" t="s">
        <v>29</v>
      </c>
      <c r="B37" s="1" t="s">
        <v>61</v>
      </c>
      <c r="C37" s="4">
        <v>37686</v>
      </c>
      <c r="D37" s="4">
        <v>35836</v>
      </c>
      <c r="E37" s="4">
        <v>36441</v>
      </c>
      <c r="F37" s="5">
        <f t="shared" si="0"/>
        <v>0.0516240651858466</v>
      </c>
      <c r="G37" s="5">
        <f t="shared" si="1"/>
        <v>-0.0166021788644658</v>
      </c>
    </row>
    <row r="38" spans="1:7">
      <c r="A38" s="1" t="s">
        <v>62</v>
      </c>
      <c r="B38" s="1" t="s">
        <v>63</v>
      </c>
      <c r="C38" s="4">
        <v>113831</v>
      </c>
      <c r="D38" s="4">
        <v>108350</v>
      </c>
      <c r="E38" s="4">
        <v>80437</v>
      </c>
      <c r="F38" s="5">
        <f t="shared" si="0"/>
        <v>0.0505860636825104</v>
      </c>
      <c r="G38" s="5">
        <f t="shared" si="1"/>
        <v>0.347016920074095</v>
      </c>
    </row>
    <row r="39" spans="1:7">
      <c r="A39" s="1" t="s">
        <v>36</v>
      </c>
      <c r="B39" s="1" t="s">
        <v>64</v>
      </c>
      <c r="C39" s="4">
        <v>240768</v>
      </c>
      <c r="D39" s="4">
        <v>229178</v>
      </c>
      <c r="E39" s="4">
        <v>213047</v>
      </c>
      <c r="F39" s="5">
        <f t="shared" si="0"/>
        <v>0.0505720444370751</v>
      </c>
      <c r="G39" s="5">
        <f t="shared" si="1"/>
        <v>0.0757156871488451</v>
      </c>
    </row>
    <row r="40" hidden="1" spans="1:7">
      <c r="A40" s="1" t="s">
        <v>65</v>
      </c>
      <c r="B40" s="1" t="s">
        <v>66</v>
      </c>
      <c r="C40" s="4">
        <v>22794</v>
      </c>
      <c r="D40" s="4">
        <v>21727</v>
      </c>
      <c r="E40" s="4">
        <v>23923</v>
      </c>
      <c r="F40" s="5">
        <f t="shared" si="0"/>
        <v>0.0491094030469002</v>
      </c>
      <c r="G40" s="5">
        <f t="shared" si="1"/>
        <v>-0.0917945073778372</v>
      </c>
    </row>
    <row r="41" spans="1:7">
      <c r="A41" s="1" t="s">
        <v>34</v>
      </c>
      <c r="B41" s="1" t="s">
        <v>67</v>
      </c>
      <c r="C41" s="4">
        <v>102708</v>
      </c>
      <c r="D41" s="4">
        <v>98383</v>
      </c>
      <c r="E41" s="4">
        <v>94673</v>
      </c>
      <c r="F41" s="5">
        <f t="shared" si="0"/>
        <v>0.0439608468942805</v>
      </c>
      <c r="G41" s="5">
        <f t="shared" si="1"/>
        <v>0.0391875191448459</v>
      </c>
    </row>
    <row r="42" spans="1:7">
      <c r="A42" s="1" t="s">
        <v>38</v>
      </c>
      <c r="B42" s="1" t="s">
        <v>68</v>
      </c>
      <c r="C42" s="4">
        <v>38647</v>
      </c>
      <c r="D42" s="4">
        <v>37091</v>
      </c>
      <c r="E42" s="4">
        <v>34988</v>
      </c>
      <c r="F42" s="5">
        <f t="shared" si="0"/>
        <v>0.0419508775713785</v>
      </c>
      <c r="G42" s="5">
        <f t="shared" si="1"/>
        <v>0.0601063221676003</v>
      </c>
    </row>
    <row r="43" spans="1:7">
      <c r="A43" s="1" t="s">
        <v>49</v>
      </c>
      <c r="B43" s="1" t="s">
        <v>69</v>
      </c>
      <c r="C43" s="4">
        <v>-62079</v>
      </c>
      <c r="D43" s="4">
        <v>-59703</v>
      </c>
      <c r="E43" s="4">
        <v>-5224</v>
      </c>
      <c r="F43" s="5">
        <f t="shared" si="0"/>
        <v>0.0397969951258731</v>
      </c>
      <c r="G43" s="5">
        <f t="shared" si="1"/>
        <v>10.4285987748851</v>
      </c>
    </row>
    <row r="44" hidden="1" spans="1:7">
      <c r="A44" s="1" t="s">
        <v>11</v>
      </c>
      <c r="B44" s="1" t="s">
        <v>70</v>
      </c>
      <c r="C44" s="4">
        <v>110611</v>
      </c>
      <c r="D44" s="4">
        <v>106637</v>
      </c>
      <c r="E44" s="4">
        <v>108552</v>
      </c>
      <c r="F44" s="5">
        <f t="shared" si="0"/>
        <v>0.0372666147772349</v>
      </c>
      <c r="G44" s="5">
        <f t="shared" si="1"/>
        <v>-0.0176413147615889</v>
      </c>
    </row>
    <row r="45" spans="1:7">
      <c r="A45" s="1" t="s">
        <v>62</v>
      </c>
      <c r="B45" s="1" t="s">
        <v>71</v>
      </c>
      <c r="C45" s="4">
        <v>39826</v>
      </c>
      <c r="D45" s="4">
        <v>38417</v>
      </c>
      <c r="E45" s="4">
        <v>36502</v>
      </c>
      <c r="F45" s="5">
        <f t="shared" si="0"/>
        <v>0.0366764713538277</v>
      </c>
      <c r="G45" s="5">
        <f t="shared" si="1"/>
        <v>0.0524628787463701</v>
      </c>
    </row>
    <row r="46" spans="1:7">
      <c r="A46" s="1" t="s">
        <v>44</v>
      </c>
      <c r="B46" s="1" t="s">
        <v>72</v>
      </c>
      <c r="C46" s="4">
        <v>133894</v>
      </c>
      <c r="D46" s="4">
        <v>129724</v>
      </c>
      <c r="E46" s="4">
        <v>121373</v>
      </c>
      <c r="F46" s="5">
        <f t="shared" si="0"/>
        <v>0.0321451697449971</v>
      </c>
      <c r="G46" s="5">
        <f t="shared" si="1"/>
        <v>0.0688044293211835</v>
      </c>
    </row>
    <row r="47" spans="1:7">
      <c r="A47" s="1" t="s">
        <v>29</v>
      </c>
      <c r="B47" s="1" t="s">
        <v>73</v>
      </c>
      <c r="C47" s="4">
        <v>424266</v>
      </c>
      <c r="D47" s="4">
        <v>411596</v>
      </c>
      <c r="E47" s="4">
        <v>391657</v>
      </c>
      <c r="F47" s="5">
        <f t="shared" si="0"/>
        <v>0.0307826120759191</v>
      </c>
      <c r="G47" s="5">
        <f t="shared" si="1"/>
        <v>0.0509093415922606</v>
      </c>
    </row>
    <row r="48" hidden="1" spans="1:7">
      <c r="A48" s="1" t="s">
        <v>25</v>
      </c>
      <c r="B48" s="1" t="s">
        <v>74</v>
      </c>
      <c r="C48" s="4">
        <v>37952</v>
      </c>
      <c r="D48" s="4">
        <v>36861</v>
      </c>
      <c r="E48" s="4">
        <v>72819</v>
      </c>
      <c r="F48" s="5">
        <f t="shared" si="0"/>
        <v>0.0295976777624047</v>
      </c>
      <c r="G48" s="5">
        <f t="shared" si="1"/>
        <v>-0.493799695134512</v>
      </c>
    </row>
    <row r="49" spans="1:7">
      <c r="A49" s="1" t="s">
        <v>55</v>
      </c>
      <c r="B49" s="1" t="s">
        <v>75</v>
      </c>
      <c r="C49" s="4">
        <v>35588</v>
      </c>
      <c r="D49" s="4">
        <v>34594</v>
      </c>
      <c r="E49" s="4">
        <v>32696</v>
      </c>
      <c r="F49" s="5">
        <f t="shared" si="0"/>
        <v>0.028733306353703</v>
      </c>
      <c r="G49" s="5">
        <f t="shared" si="1"/>
        <v>0.0580499143626132</v>
      </c>
    </row>
    <row r="50" spans="1:7">
      <c r="A50" s="1" t="s">
        <v>76</v>
      </c>
      <c r="B50" s="1" t="s">
        <v>77</v>
      </c>
      <c r="C50" s="4">
        <v>79426</v>
      </c>
      <c r="D50" s="4">
        <v>77530</v>
      </c>
      <c r="E50" s="4">
        <v>76887</v>
      </c>
      <c r="F50" s="5">
        <f t="shared" si="0"/>
        <v>0.0244550496581968</v>
      </c>
      <c r="G50" s="5">
        <f t="shared" si="1"/>
        <v>0.00836292221051673</v>
      </c>
    </row>
    <row r="51" spans="1:7">
      <c r="A51" s="1" t="s">
        <v>44</v>
      </c>
      <c r="B51" s="1" t="s">
        <v>78</v>
      </c>
      <c r="C51" s="4">
        <v>381114</v>
      </c>
      <c r="D51" s="4">
        <v>372195</v>
      </c>
      <c r="E51" s="4">
        <v>347141</v>
      </c>
      <c r="F51" s="5">
        <f t="shared" si="0"/>
        <v>0.0239632450731471</v>
      </c>
      <c r="G51" s="5">
        <f t="shared" si="1"/>
        <v>0.0721724025684088</v>
      </c>
    </row>
    <row r="52" hidden="1" spans="1:7">
      <c r="A52" s="1" t="s">
        <v>22</v>
      </c>
      <c r="B52" s="1" t="s">
        <v>79</v>
      </c>
      <c r="C52" s="4">
        <v>30825</v>
      </c>
      <c r="D52" s="4">
        <v>30163</v>
      </c>
      <c r="E52" s="4">
        <v>30700</v>
      </c>
      <c r="F52" s="5">
        <f t="shared" si="0"/>
        <v>0.0219474190233067</v>
      </c>
      <c r="G52" s="5">
        <f t="shared" si="1"/>
        <v>-0.0174918566775244</v>
      </c>
    </row>
    <row r="53" spans="1:7">
      <c r="A53" s="1" t="s">
        <v>62</v>
      </c>
      <c r="B53" s="1" t="s">
        <v>80</v>
      </c>
      <c r="C53" s="4">
        <v>211723</v>
      </c>
      <c r="D53" s="4">
        <v>207703</v>
      </c>
      <c r="E53" s="4">
        <v>204791</v>
      </c>
      <c r="F53" s="5">
        <f t="shared" si="0"/>
        <v>0.0193545591541769</v>
      </c>
      <c r="G53" s="5">
        <f t="shared" si="1"/>
        <v>0.0142193748748724</v>
      </c>
    </row>
    <row r="54" spans="1:7">
      <c r="A54" s="1" t="s">
        <v>29</v>
      </c>
      <c r="B54" s="1" t="s">
        <v>81</v>
      </c>
      <c r="C54" s="4">
        <v>41944</v>
      </c>
      <c r="D54" s="4">
        <v>41184</v>
      </c>
      <c r="E54" s="4">
        <v>35243</v>
      </c>
      <c r="F54" s="5">
        <f t="shared" si="0"/>
        <v>0.0184537684537685</v>
      </c>
      <c r="G54" s="5">
        <f t="shared" si="1"/>
        <v>0.16857248247879</v>
      </c>
    </row>
    <row r="55" spans="1:7">
      <c r="A55" s="1" t="s">
        <v>82</v>
      </c>
      <c r="B55" s="1" t="s">
        <v>83</v>
      </c>
      <c r="C55" s="4">
        <v>1025237</v>
      </c>
      <c r="D55" s="4">
        <v>1013729</v>
      </c>
      <c r="E55" s="4">
        <v>962793</v>
      </c>
      <c r="F55" s="5">
        <f t="shared" si="0"/>
        <v>0.0113521463823172</v>
      </c>
      <c r="G55" s="5">
        <f t="shared" si="1"/>
        <v>0.0529044145522454</v>
      </c>
    </row>
    <row r="56" spans="1:7">
      <c r="A56" s="1" t="s">
        <v>62</v>
      </c>
      <c r="B56" s="1" t="s">
        <v>84</v>
      </c>
      <c r="C56" s="4">
        <v>406041</v>
      </c>
      <c r="D56" s="4">
        <v>403705</v>
      </c>
      <c r="E56" s="4">
        <v>336822</v>
      </c>
      <c r="F56" s="5">
        <f t="shared" si="0"/>
        <v>0.0057864034381541</v>
      </c>
      <c r="G56" s="5">
        <f t="shared" si="1"/>
        <v>0.198570758442145</v>
      </c>
    </row>
    <row r="57" spans="1:7">
      <c r="A57" s="1" t="s">
        <v>17</v>
      </c>
      <c r="B57" s="1" t="s">
        <v>85</v>
      </c>
      <c r="C57" s="4">
        <v>243991</v>
      </c>
      <c r="D57" s="4">
        <v>243912</v>
      </c>
      <c r="E57" s="4">
        <v>213258</v>
      </c>
      <c r="F57" s="5">
        <f t="shared" si="0"/>
        <v>0.000323887303617698</v>
      </c>
      <c r="G57" s="5">
        <f t="shared" si="1"/>
        <v>0.143741383676111</v>
      </c>
    </row>
    <row r="58" hidden="1" spans="1:7">
      <c r="A58" s="1" t="s">
        <v>29</v>
      </c>
      <c r="B58" s="1" t="s">
        <v>86</v>
      </c>
      <c r="C58" s="4">
        <v>15263</v>
      </c>
      <c r="D58" s="4">
        <v>15290</v>
      </c>
      <c r="E58" s="4">
        <v>15652</v>
      </c>
      <c r="F58" s="5">
        <f t="shared" si="0"/>
        <v>-0.00176586003924133</v>
      </c>
      <c r="G58" s="5">
        <f t="shared" si="1"/>
        <v>-0.0231280347559417</v>
      </c>
    </row>
    <row r="59" hidden="1" spans="1:7">
      <c r="A59" s="1" t="s">
        <v>76</v>
      </c>
      <c r="B59" s="1" t="s">
        <v>87</v>
      </c>
      <c r="C59" s="4">
        <v>59594</v>
      </c>
      <c r="D59" s="4">
        <v>59770</v>
      </c>
      <c r="E59" s="4">
        <v>54794</v>
      </c>
      <c r="F59" s="5">
        <f t="shared" si="0"/>
        <v>-0.00294462104734817</v>
      </c>
      <c r="G59" s="5">
        <f t="shared" si="1"/>
        <v>0.0908128627221959</v>
      </c>
    </row>
    <row r="60" hidden="1" spans="1:7">
      <c r="A60" s="1" t="s">
        <v>76</v>
      </c>
      <c r="B60" s="1" t="s">
        <v>88</v>
      </c>
      <c r="C60" s="4">
        <v>83337</v>
      </c>
      <c r="D60" s="4">
        <v>83761</v>
      </c>
      <c r="E60" s="4">
        <v>102567</v>
      </c>
      <c r="F60" s="5">
        <f t="shared" si="0"/>
        <v>-0.00506202170461193</v>
      </c>
      <c r="G60" s="5">
        <f t="shared" si="1"/>
        <v>-0.183353320268702</v>
      </c>
    </row>
    <row r="61" hidden="1" spans="1:7">
      <c r="A61" s="1" t="s">
        <v>36</v>
      </c>
      <c r="B61" s="1" t="s">
        <v>89</v>
      </c>
      <c r="C61" s="4">
        <v>79312</v>
      </c>
      <c r="D61" s="4">
        <v>80205</v>
      </c>
      <c r="E61" s="4">
        <v>77519</v>
      </c>
      <c r="F61" s="5">
        <f t="shared" si="0"/>
        <v>-0.011133969203915</v>
      </c>
      <c r="G61" s="5">
        <f t="shared" si="1"/>
        <v>0.0346495697828919</v>
      </c>
    </row>
    <row r="62" hidden="1" spans="1:7">
      <c r="A62" s="1" t="s">
        <v>13</v>
      </c>
      <c r="B62" s="1" t="s">
        <v>90</v>
      </c>
      <c r="C62" s="4">
        <v>68533</v>
      </c>
      <c r="D62" s="4">
        <v>69535</v>
      </c>
      <c r="E62" s="4">
        <v>71791</v>
      </c>
      <c r="F62" s="5">
        <f t="shared" si="0"/>
        <v>-0.0144100093478105</v>
      </c>
      <c r="G62" s="5">
        <f t="shared" si="1"/>
        <v>-0.0314245518240448</v>
      </c>
    </row>
    <row r="63" hidden="1" spans="1:7">
      <c r="A63" s="1" t="s">
        <v>29</v>
      </c>
      <c r="B63" s="1" t="s">
        <v>91</v>
      </c>
      <c r="C63" s="4">
        <v>40286</v>
      </c>
      <c r="D63" s="4">
        <v>40891</v>
      </c>
      <c r="E63" s="4">
        <v>49546</v>
      </c>
      <c r="F63" s="5">
        <f t="shared" si="0"/>
        <v>-0.0147954317575995</v>
      </c>
      <c r="G63" s="5">
        <f t="shared" si="1"/>
        <v>-0.174686150244217</v>
      </c>
    </row>
    <row r="64" hidden="1" spans="1:7">
      <c r="A64" s="1" t="s">
        <v>44</v>
      </c>
      <c r="B64" s="1" t="s">
        <v>92</v>
      </c>
      <c r="C64" s="4">
        <v>152871</v>
      </c>
      <c r="D64" s="4">
        <v>155480</v>
      </c>
      <c r="E64" s="4">
        <v>137800</v>
      </c>
      <c r="F64" s="5">
        <f t="shared" si="0"/>
        <v>-0.01678029328531</v>
      </c>
      <c r="G64" s="5">
        <f t="shared" si="1"/>
        <v>0.128301886792453</v>
      </c>
    </row>
    <row r="65" hidden="1" spans="1:7">
      <c r="A65" s="1" t="s">
        <v>7</v>
      </c>
      <c r="B65" s="1" t="s">
        <v>93</v>
      </c>
      <c r="C65" s="4">
        <v>210370</v>
      </c>
      <c r="D65" s="4">
        <v>215197</v>
      </c>
      <c r="E65" s="4">
        <v>182696</v>
      </c>
      <c r="F65" s="5">
        <f t="shared" si="0"/>
        <v>-0.0224306100921481</v>
      </c>
      <c r="G65" s="5">
        <f t="shared" si="1"/>
        <v>0.177896615142094</v>
      </c>
    </row>
    <row r="66" hidden="1" spans="1:7">
      <c r="A66" s="1" t="s">
        <v>76</v>
      </c>
      <c r="B66" s="1" t="s">
        <v>94</v>
      </c>
      <c r="C66" s="4">
        <v>34281</v>
      </c>
      <c r="D66" s="4">
        <v>35262</v>
      </c>
      <c r="E66" s="4">
        <v>41268</v>
      </c>
      <c r="F66" s="5">
        <f t="shared" ref="F66:F129" si="2">(C66-D66)/D66</f>
        <v>-0.0278203164880041</v>
      </c>
      <c r="G66" s="5">
        <f t="shared" ref="G66:G129" si="3">(D66-E66)/E66</f>
        <v>-0.145536493166618</v>
      </c>
    </row>
    <row r="67" hidden="1" spans="1:7">
      <c r="A67" s="1" t="s">
        <v>49</v>
      </c>
      <c r="B67" s="1" t="s">
        <v>95</v>
      </c>
      <c r="C67" s="4">
        <v>62063</v>
      </c>
      <c r="D67" s="4">
        <v>64023</v>
      </c>
      <c r="E67" s="4">
        <v>55925</v>
      </c>
      <c r="F67" s="5">
        <f t="shared" si="2"/>
        <v>-0.0306139980944348</v>
      </c>
      <c r="G67" s="5">
        <f t="shared" si="3"/>
        <v>0.144801072865445</v>
      </c>
    </row>
    <row r="68" hidden="1" spans="1:7">
      <c r="A68" s="1" t="s">
        <v>96</v>
      </c>
      <c r="B68" s="1" t="s">
        <v>97</v>
      </c>
      <c r="C68" s="4">
        <v>12195</v>
      </c>
      <c r="D68" s="4">
        <v>12660</v>
      </c>
      <c r="E68" s="4">
        <v>12421</v>
      </c>
      <c r="F68" s="5">
        <f t="shared" si="2"/>
        <v>-0.0367298578199052</v>
      </c>
      <c r="G68" s="5">
        <f t="shared" si="3"/>
        <v>0.0192416069559617</v>
      </c>
    </row>
    <row r="69" hidden="1" spans="1:7">
      <c r="A69" s="1" t="s">
        <v>15</v>
      </c>
      <c r="B69" s="1" t="s">
        <v>98</v>
      </c>
      <c r="C69" s="4">
        <v>106125</v>
      </c>
      <c r="D69" s="4">
        <v>110212</v>
      </c>
      <c r="E69" s="4">
        <v>70781</v>
      </c>
      <c r="F69" s="5">
        <f t="shared" si="2"/>
        <v>-0.0370830762530396</v>
      </c>
      <c r="G69" s="5">
        <f t="shared" si="3"/>
        <v>0.557084528333875</v>
      </c>
    </row>
    <row r="70" hidden="1" spans="1:7">
      <c r="A70" s="1" t="s">
        <v>13</v>
      </c>
      <c r="B70" s="1" t="s">
        <v>99</v>
      </c>
      <c r="C70" s="4">
        <v>265513</v>
      </c>
      <c r="D70" s="4">
        <v>276254</v>
      </c>
      <c r="E70" s="4">
        <v>253739</v>
      </c>
      <c r="F70" s="5">
        <f t="shared" si="2"/>
        <v>-0.0388808849826609</v>
      </c>
      <c r="G70" s="5">
        <f t="shared" si="3"/>
        <v>0.0887329105892275</v>
      </c>
    </row>
    <row r="71" hidden="1" spans="1:7">
      <c r="A71" s="1" t="s">
        <v>55</v>
      </c>
      <c r="B71" s="1" t="s">
        <v>100</v>
      </c>
      <c r="C71" s="4">
        <v>16829</v>
      </c>
      <c r="D71" s="4">
        <v>17522</v>
      </c>
      <c r="E71" s="4">
        <v>7721</v>
      </c>
      <c r="F71" s="5">
        <f t="shared" si="2"/>
        <v>-0.039550279648442</v>
      </c>
      <c r="G71" s="5">
        <f t="shared" si="3"/>
        <v>1.26939515606787</v>
      </c>
    </row>
    <row r="72" hidden="1" spans="1:7">
      <c r="A72" s="1" t="s">
        <v>55</v>
      </c>
      <c r="B72" s="1" t="s">
        <v>101</v>
      </c>
      <c r="C72" s="4">
        <v>29064</v>
      </c>
      <c r="D72" s="4">
        <v>30262</v>
      </c>
      <c r="E72" s="4">
        <v>29568</v>
      </c>
      <c r="F72" s="5">
        <f t="shared" si="2"/>
        <v>-0.0395876016125834</v>
      </c>
      <c r="G72" s="5">
        <f t="shared" si="3"/>
        <v>0.0234713203463203</v>
      </c>
    </row>
    <row r="73" hidden="1" spans="1:7">
      <c r="A73" s="1" t="s">
        <v>29</v>
      </c>
      <c r="B73" s="1" t="s">
        <v>102</v>
      </c>
      <c r="C73" s="4">
        <v>25582</v>
      </c>
      <c r="D73" s="4">
        <v>26661</v>
      </c>
      <c r="E73" s="4">
        <v>35318</v>
      </c>
      <c r="F73" s="5">
        <f t="shared" si="2"/>
        <v>-0.0404711001087731</v>
      </c>
      <c r="G73" s="5">
        <f t="shared" si="3"/>
        <v>-0.245115804971969</v>
      </c>
    </row>
    <row r="74" hidden="1" spans="1:7">
      <c r="A74" s="1" t="s">
        <v>55</v>
      </c>
      <c r="B74" s="1" t="s">
        <v>103</v>
      </c>
      <c r="C74" s="4">
        <v>21676</v>
      </c>
      <c r="D74" s="4">
        <v>22654</v>
      </c>
      <c r="E74" s="4">
        <v>21920</v>
      </c>
      <c r="F74" s="5">
        <f t="shared" si="2"/>
        <v>-0.0431711838968836</v>
      </c>
      <c r="G74" s="5">
        <f t="shared" si="3"/>
        <v>0.033485401459854</v>
      </c>
    </row>
    <row r="75" hidden="1" spans="1:7">
      <c r="A75" s="1" t="s">
        <v>34</v>
      </c>
      <c r="B75" s="1" t="s">
        <v>104</v>
      </c>
      <c r="C75" s="4">
        <v>201436</v>
      </c>
      <c r="D75" s="4">
        <v>211772</v>
      </c>
      <c r="E75" s="4">
        <v>183192</v>
      </c>
      <c r="F75" s="5">
        <f t="shared" si="2"/>
        <v>-0.048807207751733</v>
      </c>
      <c r="G75" s="5">
        <f t="shared" si="3"/>
        <v>0.15601117952749</v>
      </c>
    </row>
    <row r="76" hidden="1" spans="1:7">
      <c r="A76" s="1" t="s">
        <v>76</v>
      </c>
      <c r="B76" s="1" t="s">
        <v>105</v>
      </c>
      <c r="C76" s="4">
        <v>78775</v>
      </c>
      <c r="D76" s="4">
        <v>84045</v>
      </c>
      <c r="E76" s="4">
        <v>75024</v>
      </c>
      <c r="F76" s="5">
        <f t="shared" si="2"/>
        <v>-0.0627045035397704</v>
      </c>
      <c r="G76" s="5">
        <f t="shared" si="3"/>
        <v>0.120241522712732</v>
      </c>
    </row>
    <row r="77" hidden="1" spans="1:7">
      <c r="A77" s="1" t="s">
        <v>65</v>
      </c>
      <c r="B77" s="1" t="s">
        <v>106</v>
      </c>
      <c r="C77" s="4">
        <v>56205</v>
      </c>
      <c r="D77" s="4">
        <v>60000</v>
      </c>
      <c r="E77" s="4">
        <v>69822</v>
      </c>
      <c r="F77" s="5">
        <f t="shared" si="2"/>
        <v>-0.06325</v>
      </c>
      <c r="G77" s="5">
        <f t="shared" si="3"/>
        <v>-0.140671994500301</v>
      </c>
    </row>
    <row r="78" hidden="1" spans="1:7">
      <c r="A78" s="1" t="s">
        <v>107</v>
      </c>
      <c r="B78" s="1" t="s">
        <v>108</v>
      </c>
      <c r="C78" s="4">
        <v>62653</v>
      </c>
      <c r="D78" s="4">
        <v>67295</v>
      </c>
      <c r="E78" s="4">
        <v>66645</v>
      </c>
      <c r="F78" s="5">
        <f t="shared" si="2"/>
        <v>-0.0689798647745003</v>
      </c>
      <c r="G78" s="5">
        <f t="shared" si="3"/>
        <v>0.00975316978017856</v>
      </c>
    </row>
    <row r="79" hidden="1" spans="1:7">
      <c r="A79" s="1" t="s">
        <v>65</v>
      </c>
      <c r="B79" s="1" t="s">
        <v>109</v>
      </c>
      <c r="C79" s="4">
        <v>131186</v>
      </c>
      <c r="D79" s="4">
        <v>141469</v>
      </c>
      <c r="E79" s="4">
        <v>156464</v>
      </c>
      <c r="F79" s="5">
        <f t="shared" si="2"/>
        <v>-0.072687302518573</v>
      </c>
      <c r="G79" s="5">
        <f t="shared" si="3"/>
        <v>-0.0958367419981593</v>
      </c>
    </row>
    <row r="80" hidden="1" spans="1:7">
      <c r="A80" s="1" t="s">
        <v>44</v>
      </c>
      <c r="B80" s="1" t="s">
        <v>110</v>
      </c>
      <c r="C80" s="4">
        <v>131987</v>
      </c>
      <c r="D80" s="4">
        <v>142622</v>
      </c>
      <c r="E80" s="4">
        <v>158373</v>
      </c>
      <c r="F80" s="5">
        <f t="shared" si="2"/>
        <v>-0.074567738497567</v>
      </c>
      <c r="G80" s="5">
        <f t="shared" si="3"/>
        <v>-0.099455083884248</v>
      </c>
    </row>
    <row r="81" hidden="1" spans="1:7">
      <c r="A81" s="1" t="s">
        <v>107</v>
      </c>
      <c r="B81" s="1" t="s">
        <v>111</v>
      </c>
      <c r="C81" s="4">
        <v>656163</v>
      </c>
      <c r="D81" s="4">
        <v>709775</v>
      </c>
      <c r="E81" s="4">
        <v>662023</v>
      </c>
      <c r="F81" s="5">
        <f t="shared" si="2"/>
        <v>-0.0755337959212427</v>
      </c>
      <c r="G81" s="5">
        <f t="shared" si="3"/>
        <v>0.0721304244716573</v>
      </c>
    </row>
    <row r="82" hidden="1" spans="1:7">
      <c r="A82" s="1" t="s">
        <v>31</v>
      </c>
      <c r="B82" s="1" t="s">
        <v>112</v>
      </c>
      <c r="C82" s="4">
        <v>61008</v>
      </c>
      <c r="D82" s="4">
        <v>66012</v>
      </c>
      <c r="E82" s="4">
        <v>65129</v>
      </c>
      <c r="F82" s="5">
        <f t="shared" si="2"/>
        <v>-0.0758043992001454</v>
      </c>
      <c r="G82" s="5">
        <f t="shared" si="3"/>
        <v>0.0135577085476516</v>
      </c>
    </row>
    <row r="83" hidden="1" spans="1:7">
      <c r="A83" s="1" t="s">
        <v>38</v>
      </c>
      <c r="B83" s="1" t="s">
        <v>113</v>
      </c>
      <c r="C83" s="4">
        <v>206011</v>
      </c>
      <c r="D83" s="4">
        <v>223090</v>
      </c>
      <c r="E83" s="4">
        <v>191794</v>
      </c>
      <c r="F83" s="5">
        <f t="shared" si="2"/>
        <v>-0.0765565466851943</v>
      </c>
      <c r="G83" s="5">
        <f t="shared" si="3"/>
        <v>0.163175073255681</v>
      </c>
    </row>
    <row r="84" hidden="1" spans="1:7">
      <c r="A84" s="1" t="s">
        <v>62</v>
      </c>
      <c r="B84" s="1" t="s">
        <v>114</v>
      </c>
      <c r="C84" s="4">
        <v>31587</v>
      </c>
      <c r="D84" s="4">
        <v>34228</v>
      </c>
      <c r="E84" s="4">
        <v>33652</v>
      </c>
      <c r="F84" s="5">
        <f t="shared" si="2"/>
        <v>-0.0771590510693</v>
      </c>
      <c r="G84" s="5">
        <f t="shared" si="3"/>
        <v>0.0171163675264472</v>
      </c>
    </row>
    <row r="85" hidden="1" spans="1:7">
      <c r="A85" s="1" t="s">
        <v>34</v>
      </c>
      <c r="B85" s="1" t="s">
        <v>115</v>
      </c>
      <c r="C85" s="4">
        <v>48773</v>
      </c>
      <c r="D85" s="4">
        <v>53149</v>
      </c>
      <c r="E85" s="4">
        <v>83320</v>
      </c>
      <c r="F85" s="5">
        <f t="shared" si="2"/>
        <v>-0.0823345688536003</v>
      </c>
      <c r="G85" s="5">
        <f t="shared" si="3"/>
        <v>-0.362109937590014</v>
      </c>
    </row>
    <row r="86" hidden="1" spans="1:7">
      <c r="A86" s="1" t="s">
        <v>31</v>
      </c>
      <c r="B86" s="1" t="s">
        <v>116</v>
      </c>
      <c r="C86" s="4">
        <v>36760</v>
      </c>
      <c r="D86" s="4">
        <v>40167</v>
      </c>
      <c r="E86" s="4">
        <v>52602</v>
      </c>
      <c r="F86" s="5">
        <f t="shared" si="2"/>
        <v>-0.0848208728558269</v>
      </c>
      <c r="G86" s="5">
        <f t="shared" si="3"/>
        <v>-0.236397855594844</v>
      </c>
    </row>
    <row r="87" hidden="1" spans="1:7">
      <c r="A87" s="1" t="s">
        <v>55</v>
      </c>
      <c r="B87" s="1" t="s">
        <v>117</v>
      </c>
      <c r="C87" s="4">
        <v>79040</v>
      </c>
      <c r="D87" s="4">
        <v>86839</v>
      </c>
      <c r="E87" s="4">
        <v>-115676</v>
      </c>
      <c r="F87" s="5">
        <f t="shared" si="2"/>
        <v>-0.0898098780501848</v>
      </c>
      <c r="G87" s="5">
        <f t="shared" si="3"/>
        <v>-1.75070887651717</v>
      </c>
    </row>
    <row r="88" hidden="1" spans="1:7">
      <c r="A88" s="1" t="s">
        <v>55</v>
      </c>
      <c r="B88" s="1" t="s">
        <v>118</v>
      </c>
      <c r="C88" s="4">
        <v>58708</v>
      </c>
      <c r="D88" s="4">
        <v>64662</v>
      </c>
      <c r="E88" s="4">
        <v>24487</v>
      </c>
      <c r="F88" s="5">
        <f t="shared" si="2"/>
        <v>-0.0920788098110173</v>
      </c>
      <c r="G88" s="5">
        <f t="shared" si="3"/>
        <v>1.64066647608935</v>
      </c>
    </row>
    <row r="89" hidden="1" spans="1:7">
      <c r="A89" s="1" t="s">
        <v>55</v>
      </c>
      <c r="B89" s="1" t="s">
        <v>119</v>
      </c>
      <c r="C89" s="4">
        <v>97870</v>
      </c>
      <c r="D89" s="4">
        <v>107823</v>
      </c>
      <c r="E89" s="4">
        <v>85633</v>
      </c>
      <c r="F89" s="5">
        <f t="shared" si="2"/>
        <v>-0.0923086910955919</v>
      </c>
      <c r="G89" s="5">
        <f t="shared" si="3"/>
        <v>0.259129074071912</v>
      </c>
    </row>
    <row r="90" hidden="1" spans="1:7">
      <c r="A90" s="1" t="s">
        <v>17</v>
      </c>
      <c r="B90" s="1" t="s">
        <v>120</v>
      </c>
      <c r="C90" s="4">
        <v>125231</v>
      </c>
      <c r="D90" s="4">
        <v>138537</v>
      </c>
      <c r="E90" s="4">
        <v>115219</v>
      </c>
      <c r="F90" s="5">
        <f t="shared" si="2"/>
        <v>-0.096046543522669</v>
      </c>
      <c r="G90" s="5">
        <f t="shared" si="3"/>
        <v>0.202379815828987</v>
      </c>
    </row>
    <row r="91" hidden="1" spans="1:7">
      <c r="A91" s="1" t="s">
        <v>34</v>
      </c>
      <c r="B91" s="1" t="s">
        <v>121</v>
      </c>
      <c r="C91" s="4">
        <v>28302</v>
      </c>
      <c r="D91" s="4">
        <v>31483</v>
      </c>
      <c r="E91" s="4">
        <v>49218</v>
      </c>
      <c r="F91" s="5">
        <f t="shared" si="2"/>
        <v>-0.101038655782486</v>
      </c>
      <c r="G91" s="5">
        <f t="shared" si="3"/>
        <v>-0.360335649559104</v>
      </c>
    </row>
    <row r="92" hidden="1" spans="1:7">
      <c r="A92" s="1" t="s">
        <v>107</v>
      </c>
      <c r="B92" s="1" t="s">
        <v>122</v>
      </c>
      <c r="C92" s="4">
        <v>36024</v>
      </c>
      <c r="D92" s="4">
        <v>40078</v>
      </c>
      <c r="E92" s="4">
        <v>38537</v>
      </c>
      <c r="F92" s="5">
        <f t="shared" si="2"/>
        <v>-0.10115275213334</v>
      </c>
      <c r="G92" s="5">
        <f t="shared" si="3"/>
        <v>0.039987544437813</v>
      </c>
    </row>
    <row r="93" hidden="1" spans="1:7">
      <c r="A93" s="1" t="s">
        <v>107</v>
      </c>
      <c r="B93" s="1" t="s">
        <v>123</v>
      </c>
      <c r="C93" s="4">
        <v>28320</v>
      </c>
      <c r="D93" s="4">
        <v>31608</v>
      </c>
      <c r="E93" s="4">
        <v>30085</v>
      </c>
      <c r="F93" s="5">
        <f t="shared" si="2"/>
        <v>-0.104024297646166</v>
      </c>
      <c r="G93" s="5">
        <f t="shared" si="3"/>
        <v>0.0506232341698521</v>
      </c>
    </row>
    <row r="94" hidden="1" spans="1:7">
      <c r="A94" s="1" t="s">
        <v>55</v>
      </c>
      <c r="B94" s="1" t="s">
        <v>124</v>
      </c>
      <c r="C94" s="4">
        <v>259661</v>
      </c>
      <c r="D94" s="4">
        <v>290477</v>
      </c>
      <c r="E94" s="4">
        <v>318637</v>
      </c>
      <c r="F94" s="5">
        <f t="shared" si="2"/>
        <v>-0.106087573198567</v>
      </c>
      <c r="G94" s="5">
        <f t="shared" si="3"/>
        <v>-0.0883764283495012</v>
      </c>
    </row>
    <row r="95" hidden="1" spans="1:7">
      <c r="A95" s="1" t="s">
        <v>62</v>
      </c>
      <c r="B95" s="1" t="s">
        <v>125</v>
      </c>
      <c r="C95" s="4">
        <v>15836</v>
      </c>
      <c r="D95" s="4">
        <v>17804</v>
      </c>
      <c r="E95" s="4">
        <v>15612</v>
      </c>
      <c r="F95" s="5">
        <f t="shared" si="2"/>
        <v>-0.110536957986969</v>
      </c>
      <c r="G95" s="5">
        <f t="shared" si="3"/>
        <v>0.140404816807584</v>
      </c>
    </row>
    <row r="96" hidden="1" spans="1:7">
      <c r="A96" s="1" t="s">
        <v>62</v>
      </c>
      <c r="B96" s="1" t="s">
        <v>126</v>
      </c>
      <c r="C96" s="4">
        <v>186570</v>
      </c>
      <c r="D96" s="4">
        <v>209827</v>
      </c>
      <c r="E96" s="4">
        <v>130679</v>
      </c>
      <c r="F96" s="5">
        <f t="shared" si="2"/>
        <v>-0.110838929213114</v>
      </c>
      <c r="G96" s="5">
        <f t="shared" si="3"/>
        <v>0.605667322217036</v>
      </c>
    </row>
    <row r="97" hidden="1" spans="1:7">
      <c r="A97" s="1" t="s">
        <v>34</v>
      </c>
      <c r="B97" s="1" t="s">
        <v>127</v>
      </c>
      <c r="C97" s="4">
        <v>502355</v>
      </c>
      <c r="D97" s="4">
        <v>564984</v>
      </c>
      <c r="E97" s="4">
        <v>561101</v>
      </c>
      <c r="F97" s="5">
        <f t="shared" si="2"/>
        <v>-0.110850926751908</v>
      </c>
      <c r="G97" s="5">
        <f t="shared" si="3"/>
        <v>0.00692032272264708</v>
      </c>
    </row>
    <row r="98" hidden="1" spans="1:7">
      <c r="A98" s="1" t="s">
        <v>82</v>
      </c>
      <c r="B98" s="1" t="s">
        <v>128</v>
      </c>
      <c r="C98" s="4">
        <v>130937</v>
      </c>
      <c r="D98" s="4">
        <v>147716</v>
      </c>
      <c r="E98" s="4">
        <v>123522</v>
      </c>
      <c r="F98" s="5">
        <f t="shared" si="2"/>
        <v>-0.11358959083647</v>
      </c>
      <c r="G98" s="5">
        <f t="shared" si="3"/>
        <v>0.195867942552744</v>
      </c>
    </row>
    <row r="99" hidden="1" spans="1:7">
      <c r="A99" s="1" t="s">
        <v>17</v>
      </c>
      <c r="B99" s="1" t="s">
        <v>129</v>
      </c>
      <c r="C99" s="4">
        <v>17485</v>
      </c>
      <c r="D99" s="4">
        <v>19939</v>
      </c>
      <c r="E99" s="4">
        <v>22606</v>
      </c>
      <c r="F99" s="5">
        <f t="shared" si="2"/>
        <v>-0.123075379908722</v>
      </c>
      <c r="G99" s="5">
        <f t="shared" si="3"/>
        <v>-0.117977528089888</v>
      </c>
    </row>
    <row r="100" hidden="1" spans="1:7">
      <c r="A100" s="1" t="s">
        <v>44</v>
      </c>
      <c r="B100" s="1" t="s">
        <v>130</v>
      </c>
      <c r="C100" s="4">
        <v>85925</v>
      </c>
      <c r="D100" s="4">
        <v>98430</v>
      </c>
      <c r="E100" s="4">
        <v>100805</v>
      </c>
      <c r="F100" s="5">
        <f t="shared" si="2"/>
        <v>-0.127044600223509</v>
      </c>
      <c r="G100" s="5">
        <f t="shared" si="3"/>
        <v>-0.0235603392688855</v>
      </c>
    </row>
    <row r="101" hidden="1" spans="1:7">
      <c r="A101" s="1" t="s">
        <v>49</v>
      </c>
      <c r="B101" s="1" t="s">
        <v>131</v>
      </c>
      <c r="C101" s="4">
        <v>633637</v>
      </c>
      <c r="D101" s="4">
        <v>726370</v>
      </c>
      <c r="E101" s="4">
        <v>833558</v>
      </c>
      <c r="F101" s="5">
        <f t="shared" si="2"/>
        <v>-0.127666340845575</v>
      </c>
      <c r="G101" s="5">
        <f t="shared" si="3"/>
        <v>-0.128590931884764</v>
      </c>
    </row>
    <row r="102" hidden="1" spans="1:7">
      <c r="A102" s="1" t="s">
        <v>44</v>
      </c>
      <c r="B102" s="1" t="s">
        <v>132</v>
      </c>
      <c r="C102" s="4">
        <v>20234</v>
      </c>
      <c r="D102" s="4">
        <v>23249</v>
      </c>
      <c r="E102" s="4">
        <v>21495</v>
      </c>
      <c r="F102" s="5">
        <f t="shared" si="2"/>
        <v>-0.129682997118156</v>
      </c>
      <c r="G102" s="5">
        <f t="shared" si="3"/>
        <v>0.0816003721795766</v>
      </c>
    </row>
    <row r="103" hidden="1" spans="1:7">
      <c r="A103" s="1" t="s">
        <v>62</v>
      </c>
      <c r="B103" s="1" t="s">
        <v>133</v>
      </c>
      <c r="C103" s="4">
        <v>41332</v>
      </c>
      <c r="D103" s="4">
        <v>48385</v>
      </c>
      <c r="E103" s="4">
        <v>56483</v>
      </c>
      <c r="F103" s="5">
        <f t="shared" si="2"/>
        <v>-0.145768316627054</v>
      </c>
      <c r="G103" s="5">
        <f t="shared" si="3"/>
        <v>-0.143370571676434</v>
      </c>
    </row>
    <row r="104" hidden="1" spans="1:7">
      <c r="A104" s="1" t="s">
        <v>31</v>
      </c>
      <c r="B104" s="1" t="s">
        <v>134</v>
      </c>
      <c r="C104" s="4">
        <v>55000</v>
      </c>
      <c r="D104" s="4">
        <v>64705</v>
      </c>
      <c r="E104" s="4">
        <v>70026</v>
      </c>
      <c r="F104" s="5">
        <f t="shared" si="2"/>
        <v>-0.149988408932849</v>
      </c>
      <c r="G104" s="5">
        <f t="shared" si="3"/>
        <v>-0.0759860623197098</v>
      </c>
    </row>
    <row r="105" hidden="1" spans="1:7">
      <c r="A105" s="1" t="s">
        <v>62</v>
      </c>
      <c r="B105" s="1" t="s">
        <v>135</v>
      </c>
      <c r="C105" s="4">
        <v>177264</v>
      </c>
      <c r="D105" s="4">
        <v>209587</v>
      </c>
      <c r="E105" s="4">
        <v>198475</v>
      </c>
      <c r="F105" s="5">
        <f t="shared" si="2"/>
        <v>-0.154222351577149</v>
      </c>
      <c r="G105" s="5">
        <f t="shared" si="3"/>
        <v>0.0559869001133644</v>
      </c>
    </row>
    <row r="106" hidden="1" spans="1:7">
      <c r="A106" s="1" t="s">
        <v>107</v>
      </c>
      <c r="B106" s="1" t="s">
        <v>136</v>
      </c>
      <c r="C106" s="4">
        <v>68760</v>
      </c>
      <c r="D106" s="4">
        <v>81971</v>
      </c>
      <c r="E106" s="4">
        <v>82918</v>
      </c>
      <c r="F106" s="5">
        <f t="shared" si="2"/>
        <v>-0.161166754095961</v>
      </c>
      <c r="G106" s="5">
        <f t="shared" si="3"/>
        <v>-0.0114209218746231</v>
      </c>
    </row>
    <row r="107" hidden="1" spans="1:7">
      <c r="A107" s="1" t="s">
        <v>62</v>
      </c>
      <c r="B107" s="1" t="s">
        <v>137</v>
      </c>
      <c r="C107" s="4">
        <v>54173</v>
      </c>
      <c r="D107" s="4">
        <v>65794</v>
      </c>
      <c r="E107" s="4">
        <v>75117</v>
      </c>
      <c r="F107" s="5">
        <f t="shared" si="2"/>
        <v>-0.176627048059094</v>
      </c>
      <c r="G107" s="5">
        <f t="shared" si="3"/>
        <v>-0.124113050308186</v>
      </c>
    </row>
    <row r="108" hidden="1" spans="1:7">
      <c r="A108" s="1" t="s">
        <v>49</v>
      </c>
      <c r="B108" s="1" t="s">
        <v>138</v>
      </c>
      <c r="C108" s="4">
        <v>115364</v>
      </c>
      <c r="D108" s="4">
        <v>140787</v>
      </c>
      <c r="E108" s="4">
        <v>149782</v>
      </c>
      <c r="F108" s="5">
        <f t="shared" si="2"/>
        <v>-0.180577752207235</v>
      </c>
      <c r="G108" s="5">
        <f t="shared" si="3"/>
        <v>-0.0600539450668305</v>
      </c>
    </row>
    <row r="109" hidden="1" spans="1:7">
      <c r="A109" s="1" t="s">
        <v>25</v>
      </c>
      <c r="B109" s="1" t="s">
        <v>139</v>
      </c>
      <c r="C109" s="4">
        <v>24607</v>
      </c>
      <c r="D109" s="4">
        <v>30052</v>
      </c>
      <c r="E109" s="4">
        <v>29893</v>
      </c>
      <c r="F109" s="5">
        <f t="shared" si="2"/>
        <v>-0.181185944363104</v>
      </c>
      <c r="G109" s="5">
        <f t="shared" si="3"/>
        <v>0.00531897099655438</v>
      </c>
    </row>
    <row r="110" hidden="1" spans="1:7">
      <c r="A110" s="1" t="s">
        <v>107</v>
      </c>
      <c r="B110" s="1" t="s">
        <v>140</v>
      </c>
      <c r="C110" s="4">
        <v>160628</v>
      </c>
      <c r="D110" s="4">
        <v>196946</v>
      </c>
      <c r="E110" s="4">
        <v>191365</v>
      </c>
      <c r="F110" s="5">
        <f t="shared" si="2"/>
        <v>-0.184405877753293</v>
      </c>
      <c r="G110" s="5">
        <f t="shared" si="3"/>
        <v>0.0291641627256813</v>
      </c>
    </row>
    <row r="111" hidden="1" spans="1:7">
      <c r="A111" s="1" t="s">
        <v>55</v>
      </c>
      <c r="B111" s="1" t="s">
        <v>141</v>
      </c>
      <c r="C111" s="4">
        <v>58647</v>
      </c>
      <c r="D111" s="4">
        <v>72033</v>
      </c>
      <c r="E111" s="4">
        <v>79162</v>
      </c>
      <c r="F111" s="5">
        <f t="shared" si="2"/>
        <v>-0.18583149389863</v>
      </c>
      <c r="G111" s="5">
        <f t="shared" si="3"/>
        <v>-0.090055834870266</v>
      </c>
    </row>
    <row r="112" hidden="1" spans="1:7">
      <c r="A112" s="1" t="s">
        <v>42</v>
      </c>
      <c r="B112" s="1" t="s">
        <v>142</v>
      </c>
      <c r="C112" s="4">
        <v>326098</v>
      </c>
      <c r="D112" s="4">
        <v>402732</v>
      </c>
      <c r="E112" s="4">
        <v>419047</v>
      </c>
      <c r="F112" s="5">
        <f t="shared" si="2"/>
        <v>-0.190285351052313</v>
      </c>
      <c r="G112" s="5">
        <f t="shared" si="3"/>
        <v>-0.038933580242789</v>
      </c>
    </row>
    <row r="113" hidden="1" spans="1:7">
      <c r="A113" s="1" t="s">
        <v>49</v>
      </c>
      <c r="B113" s="1" t="s">
        <v>143</v>
      </c>
      <c r="C113" s="4">
        <v>140582</v>
      </c>
      <c r="D113" s="4">
        <v>176781</v>
      </c>
      <c r="E113" s="4">
        <v>166765</v>
      </c>
      <c r="F113" s="5">
        <f t="shared" si="2"/>
        <v>-0.204767480668171</v>
      </c>
      <c r="G113" s="5">
        <f t="shared" si="3"/>
        <v>0.0600605642670824</v>
      </c>
    </row>
    <row r="114" hidden="1" spans="1:7">
      <c r="A114" s="1" t="s">
        <v>25</v>
      </c>
      <c r="B114" s="1" t="s">
        <v>144</v>
      </c>
      <c r="C114" s="4">
        <v>65325</v>
      </c>
      <c r="D114" s="4">
        <v>82167</v>
      </c>
      <c r="E114" s="4">
        <v>110203</v>
      </c>
      <c r="F114" s="5">
        <f t="shared" si="2"/>
        <v>-0.204972799298989</v>
      </c>
      <c r="G114" s="5">
        <f t="shared" si="3"/>
        <v>-0.254403237661407</v>
      </c>
    </row>
    <row r="115" hidden="1" spans="1:7">
      <c r="A115" s="1" t="s">
        <v>107</v>
      </c>
      <c r="B115" s="1" t="s">
        <v>145</v>
      </c>
      <c r="C115" s="4">
        <v>41103</v>
      </c>
      <c r="D115" s="4">
        <v>52089</v>
      </c>
      <c r="E115" s="4">
        <v>51464</v>
      </c>
      <c r="F115" s="5">
        <f t="shared" si="2"/>
        <v>-0.210908253182054</v>
      </c>
      <c r="G115" s="5">
        <f t="shared" si="3"/>
        <v>0.0121444116275455</v>
      </c>
    </row>
    <row r="116" hidden="1" spans="1:7">
      <c r="A116" s="1" t="s">
        <v>58</v>
      </c>
      <c r="B116" s="1" t="s">
        <v>146</v>
      </c>
      <c r="C116" s="4">
        <v>17079</v>
      </c>
      <c r="D116" s="4">
        <v>21758</v>
      </c>
      <c r="E116" s="4">
        <v>24497</v>
      </c>
      <c r="F116" s="5">
        <f t="shared" si="2"/>
        <v>-0.215047338909826</v>
      </c>
      <c r="G116" s="5">
        <f t="shared" si="3"/>
        <v>-0.111809609339919</v>
      </c>
    </row>
    <row r="117" hidden="1" spans="1:7">
      <c r="A117" s="1" t="s">
        <v>7</v>
      </c>
      <c r="B117" s="1" t="s">
        <v>147</v>
      </c>
      <c r="C117" s="4">
        <v>54781</v>
      </c>
      <c r="D117" s="4">
        <v>69999</v>
      </c>
      <c r="E117" s="4">
        <v>59838</v>
      </c>
      <c r="F117" s="5">
        <f t="shared" si="2"/>
        <v>-0.217403105758654</v>
      </c>
      <c r="G117" s="5">
        <f t="shared" si="3"/>
        <v>0.16980848290384</v>
      </c>
    </row>
    <row r="118" hidden="1" spans="1:7">
      <c r="A118" s="1" t="s">
        <v>22</v>
      </c>
      <c r="B118" s="1" t="s">
        <v>148</v>
      </c>
      <c r="C118" s="4">
        <v>43333</v>
      </c>
      <c r="D118" s="4">
        <v>56030</v>
      </c>
      <c r="E118" s="4">
        <v>48833</v>
      </c>
      <c r="F118" s="5">
        <f t="shared" si="2"/>
        <v>-0.226610744244155</v>
      </c>
      <c r="G118" s="5">
        <f t="shared" si="3"/>
        <v>0.147379845596216</v>
      </c>
    </row>
    <row r="119" hidden="1" spans="1:7">
      <c r="A119" s="1" t="s">
        <v>62</v>
      </c>
      <c r="B119" s="1" t="s">
        <v>149</v>
      </c>
      <c r="C119" s="4">
        <v>81658</v>
      </c>
      <c r="D119" s="4">
        <v>105739</v>
      </c>
      <c r="E119" s="4">
        <v>130580</v>
      </c>
      <c r="F119" s="5">
        <f t="shared" si="2"/>
        <v>-0.227740001324015</v>
      </c>
      <c r="G119" s="5">
        <f t="shared" si="3"/>
        <v>-0.190235870730587</v>
      </c>
    </row>
    <row r="120" hidden="1" spans="1:7">
      <c r="A120" s="1" t="s">
        <v>13</v>
      </c>
      <c r="B120" s="1" t="s">
        <v>150</v>
      </c>
      <c r="C120" s="4">
        <v>18709</v>
      </c>
      <c r="D120" s="4">
        <v>24290</v>
      </c>
      <c r="E120" s="4">
        <v>21318</v>
      </c>
      <c r="F120" s="5">
        <f t="shared" si="2"/>
        <v>-0.229765335529024</v>
      </c>
      <c r="G120" s="5">
        <f t="shared" si="3"/>
        <v>0.139412702880195</v>
      </c>
    </row>
    <row r="121" hidden="1" spans="1:7">
      <c r="A121" s="1" t="s">
        <v>62</v>
      </c>
      <c r="B121" s="1" t="s">
        <v>151</v>
      </c>
      <c r="C121" s="4">
        <v>71636</v>
      </c>
      <c r="D121" s="4">
        <v>93427</v>
      </c>
      <c r="E121" s="4">
        <v>103491</v>
      </c>
      <c r="F121" s="5">
        <f t="shared" si="2"/>
        <v>-0.233240926070622</v>
      </c>
      <c r="G121" s="5">
        <f t="shared" si="3"/>
        <v>-0.0972451710776783</v>
      </c>
    </row>
    <row r="122" hidden="1" spans="1:7">
      <c r="A122" s="1" t="s">
        <v>107</v>
      </c>
      <c r="B122" s="1" t="s">
        <v>152</v>
      </c>
      <c r="C122" s="4">
        <v>44701</v>
      </c>
      <c r="D122" s="4">
        <v>58345</v>
      </c>
      <c r="E122" s="4">
        <v>35685</v>
      </c>
      <c r="F122" s="5">
        <f t="shared" si="2"/>
        <v>-0.233850372782586</v>
      </c>
      <c r="G122" s="5">
        <f t="shared" si="3"/>
        <v>0.635000700574471</v>
      </c>
    </row>
    <row r="123" hidden="1" spans="1:7">
      <c r="A123" s="1" t="s">
        <v>13</v>
      </c>
      <c r="B123" s="1" t="s">
        <v>153</v>
      </c>
      <c r="C123" s="4">
        <v>34682</v>
      </c>
      <c r="D123" s="4">
        <v>45316</v>
      </c>
      <c r="E123" s="4">
        <v>37965</v>
      </c>
      <c r="F123" s="5">
        <f t="shared" si="2"/>
        <v>-0.234663253596964</v>
      </c>
      <c r="G123" s="5">
        <f t="shared" si="3"/>
        <v>0.193625707888845</v>
      </c>
    </row>
    <row r="124" hidden="1" spans="1:7">
      <c r="A124" s="1" t="s">
        <v>25</v>
      </c>
      <c r="B124" s="1" t="s">
        <v>154</v>
      </c>
      <c r="C124" s="4">
        <v>127216</v>
      </c>
      <c r="D124" s="4">
        <v>166260</v>
      </c>
      <c r="E124" s="4">
        <v>173139</v>
      </c>
      <c r="F124" s="5">
        <f t="shared" si="2"/>
        <v>-0.234837002285577</v>
      </c>
      <c r="G124" s="5">
        <f t="shared" si="3"/>
        <v>-0.0397310831181883</v>
      </c>
    </row>
    <row r="125" hidden="1" spans="1:7">
      <c r="A125" s="1" t="s">
        <v>55</v>
      </c>
      <c r="B125" s="1" t="s">
        <v>155</v>
      </c>
      <c r="C125" s="4">
        <v>237292</v>
      </c>
      <c r="D125" s="4">
        <v>310571</v>
      </c>
      <c r="E125" s="4">
        <v>281172</v>
      </c>
      <c r="F125" s="5">
        <f t="shared" si="2"/>
        <v>-0.235949267639284</v>
      </c>
      <c r="G125" s="5">
        <f t="shared" si="3"/>
        <v>0.104558775411492</v>
      </c>
    </row>
    <row r="126" hidden="1" spans="1:7">
      <c r="A126" s="1" t="s">
        <v>62</v>
      </c>
      <c r="B126" s="1" t="s">
        <v>156</v>
      </c>
      <c r="C126" s="4">
        <v>34033</v>
      </c>
      <c r="D126" s="4">
        <v>44551</v>
      </c>
      <c r="E126" s="4">
        <v>50250</v>
      </c>
      <c r="F126" s="5">
        <f t="shared" si="2"/>
        <v>-0.236088976678413</v>
      </c>
      <c r="G126" s="5">
        <f t="shared" si="3"/>
        <v>-0.113412935323383</v>
      </c>
    </row>
    <row r="127" hidden="1" spans="1:7">
      <c r="A127" s="1" t="s">
        <v>13</v>
      </c>
      <c r="B127" s="1" t="s">
        <v>157</v>
      </c>
      <c r="C127" s="4">
        <v>56821</v>
      </c>
      <c r="D127" s="4">
        <v>75244</v>
      </c>
      <c r="E127" s="4">
        <v>69921</v>
      </c>
      <c r="F127" s="5">
        <f t="shared" si="2"/>
        <v>-0.244843442666525</v>
      </c>
      <c r="G127" s="5">
        <f t="shared" si="3"/>
        <v>0.0761287739019751</v>
      </c>
    </row>
    <row r="128" hidden="1" spans="1:7">
      <c r="A128" s="1" t="s">
        <v>62</v>
      </c>
      <c r="B128" s="1" t="s">
        <v>158</v>
      </c>
      <c r="C128" s="4">
        <v>69733</v>
      </c>
      <c r="D128" s="4">
        <v>92777</v>
      </c>
      <c r="E128" s="4">
        <v>125722</v>
      </c>
      <c r="F128" s="5">
        <f t="shared" si="2"/>
        <v>-0.248380525345721</v>
      </c>
      <c r="G128" s="5">
        <f t="shared" si="3"/>
        <v>-0.26204641987878</v>
      </c>
    </row>
    <row r="129" hidden="1" spans="1:7">
      <c r="A129" s="1" t="s">
        <v>62</v>
      </c>
      <c r="B129" s="1" t="s">
        <v>159</v>
      </c>
      <c r="C129" s="4">
        <v>137517</v>
      </c>
      <c r="D129" s="4">
        <v>182972</v>
      </c>
      <c r="E129" s="4">
        <v>250923</v>
      </c>
      <c r="F129" s="5">
        <f t="shared" si="2"/>
        <v>-0.248425988675863</v>
      </c>
      <c r="G129" s="5">
        <f t="shared" si="3"/>
        <v>-0.270804190927097</v>
      </c>
    </row>
    <row r="130" hidden="1" spans="1:7">
      <c r="A130" s="1" t="s">
        <v>107</v>
      </c>
      <c r="B130" s="1" t="s">
        <v>160</v>
      </c>
      <c r="C130" s="4">
        <v>59224</v>
      </c>
      <c r="D130" s="4">
        <v>79598</v>
      </c>
      <c r="E130" s="4">
        <v>70269</v>
      </c>
      <c r="F130" s="5">
        <f t="shared" ref="F130:F177" si="4">(C130-D130)/D130</f>
        <v>-0.255961205055403</v>
      </c>
      <c r="G130" s="5">
        <f t="shared" ref="G130:G177" si="5">(D130-E130)/E130</f>
        <v>0.132761246068679</v>
      </c>
    </row>
    <row r="131" hidden="1" spans="1:7">
      <c r="A131" s="1" t="s">
        <v>13</v>
      </c>
      <c r="B131" s="1" t="s">
        <v>161</v>
      </c>
      <c r="C131" s="4">
        <v>60797</v>
      </c>
      <c r="D131" s="4">
        <v>82488</v>
      </c>
      <c r="E131" s="4">
        <v>72267</v>
      </c>
      <c r="F131" s="5">
        <f t="shared" si="4"/>
        <v>-0.262959460770051</v>
      </c>
      <c r="G131" s="5">
        <f t="shared" si="5"/>
        <v>0.141433849474864</v>
      </c>
    </row>
    <row r="132" hidden="1" spans="1:7">
      <c r="A132" s="1" t="s">
        <v>31</v>
      </c>
      <c r="B132" s="1" t="s">
        <v>162</v>
      </c>
      <c r="C132" s="4">
        <v>54344</v>
      </c>
      <c r="D132" s="4">
        <v>75284</v>
      </c>
      <c r="E132" s="4">
        <v>11486</v>
      </c>
      <c r="F132" s="5">
        <f t="shared" si="4"/>
        <v>-0.278146750969662</v>
      </c>
      <c r="G132" s="5">
        <f t="shared" si="5"/>
        <v>5.55441406930176</v>
      </c>
    </row>
    <row r="133" hidden="1" spans="1:7">
      <c r="A133" s="1" t="s">
        <v>25</v>
      </c>
      <c r="B133" s="1" t="s">
        <v>163</v>
      </c>
      <c r="C133" s="4">
        <v>13037</v>
      </c>
      <c r="D133" s="4">
        <v>18222</v>
      </c>
      <c r="E133" s="4">
        <v>49529</v>
      </c>
      <c r="F133" s="5">
        <f t="shared" si="4"/>
        <v>-0.284546153001866</v>
      </c>
      <c r="G133" s="5">
        <f t="shared" si="5"/>
        <v>-0.632094328575178</v>
      </c>
    </row>
    <row r="134" hidden="1" spans="1:7">
      <c r="A134" s="1" t="s">
        <v>55</v>
      </c>
      <c r="B134" s="1" t="s">
        <v>164</v>
      </c>
      <c r="C134" s="4">
        <v>54760</v>
      </c>
      <c r="D134" s="4">
        <v>76633</v>
      </c>
      <c r="E134" s="4">
        <v>85910</v>
      </c>
      <c r="F134" s="5">
        <f t="shared" si="4"/>
        <v>-0.285425338953192</v>
      </c>
      <c r="G134" s="5">
        <f t="shared" si="5"/>
        <v>-0.107985100686765</v>
      </c>
    </row>
    <row r="135" hidden="1" spans="1:7">
      <c r="A135" s="1" t="s">
        <v>13</v>
      </c>
      <c r="B135" s="1" t="s">
        <v>165</v>
      </c>
      <c r="C135" s="4">
        <v>72849</v>
      </c>
      <c r="D135" s="4">
        <v>102296</v>
      </c>
      <c r="E135" s="4">
        <v>95737</v>
      </c>
      <c r="F135" s="5">
        <f t="shared" si="4"/>
        <v>-0.287860717916634</v>
      </c>
      <c r="G135" s="5">
        <f t="shared" si="5"/>
        <v>0.0685106071842652</v>
      </c>
    </row>
    <row r="136" hidden="1" spans="1:7">
      <c r="A136" s="1" t="s">
        <v>55</v>
      </c>
      <c r="B136" s="1" t="s">
        <v>166</v>
      </c>
      <c r="C136" s="4">
        <v>42515</v>
      </c>
      <c r="D136" s="4">
        <v>59972</v>
      </c>
      <c r="E136" s="4">
        <v>55962</v>
      </c>
      <c r="F136" s="5">
        <f t="shared" si="4"/>
        <v>-0.291085840058694</v>
      </c>
      <c r="G136" s="5">
        <f t="shared" si="5"/>
        <v>0.0716557664129231</v>
      </c>
    </row>
    <row r="137" hidden="1" spans="1:7">
      <c r="A137" s="1" t="s">
        <v>62</v>
      </c>
      <c r="B137" s="1" t="s">
        <v>167</v>
      </c>
      <c r="C137" s="4">
        <v>120798</v>
      </c>
      <c r="D137" s="4">
        <v>180003</v>
      </c>
      <c r="E137" s="4">
        <v>77818</v>
      </c>
      <c r="F137" s="5">
        <f t="shared" si="4"/>
        <v>-0.328911184813586</v>
      </c>
      <c r="G137" s="5">
        <f t="shared" si="5"/>
        <v>1.31312806805623</v>
      </c>
    </row>
    <row r="138" hidden="1" spans="1:7">
      <c r="A138" s="1" t="s">
        <v>49</v>
      </c>
      <c r="B138" s="1" t="s">
        <v>168</v>
      </c>
      <c r="C138" s="4">
        <v>215069</v>
      </c>
      <c r="D138" s="4">
        <v>324365</v>
      </c>
      <c r="E138" s="4">
        <v>374182</v>
      </c>
      <c r="F138" s="5">
        <f t="shared" si="4"/>
        <v>-0.33695374038506</v>
      </c>
      <c r="G138" s="5">
        <f t="shared" si="5"/>
        <v>-0.133135746775633</v>
      </c>
    </row>
    <row r="139" hidden="1" spans="1:7">
      <c r="A139" s="2" t="s">
        <v>31</v>
      </c>
      <c r="B139" s="2" t="s">
        <v>169</v>
      </c>
      <c r="C139" s="6">
        <v>15937</v>
      </c>
      <c r="D139" s="6">
        <v>24865</v>
      </c>
      <c r="E139" s="6">
        <v>32201</v>
      </c>
      <c r="F139" s="7">
        <f t="shared" si="4"/>
        <v>-0.359058918158053</v>
      </c>
      <c r="G139" s="7">
        <f t="shared" si="5"/>
        <v>-0.227819011831931</v>
      </c>
    </row>
    <row r="140" hidden="1" spans="1:7">
      <c r="A140" s="1" t="s">
        <v>49</v>
      </c>
      <c r="B140" s="1" t="s">
        <v>170</v>
      </c>
      <c r="C140" s="4">
        <v>54859</v>
      </c>
      <c r="D140" s="4">
        <v>86717</v>
      </c>
      <c r="E140" s="4">
        <v>80331</v>
      </c>
      <c r="F140" s="5">
        <f t="shared" si="4"/>
        <v>-0.367378945304842</v>
      </c>
      <c r="G140" s="5">
        <f t="shared" si="5"/>
        <v>0.0794960849485255</v>
      </c>
    </row>
    <row r="141" hidden="1" spans="1:7">
      <c r="A141" s="1" t="s">
        <v>9</v>
      </c>
      <c r="B141" s="1" t="s">
        <v>171</v>
      </c>
      <c r="C141" s="4">
        <v>23779</v>
      </c>
      <c r="D141" s="4">
        <v>37718</v>
      </c>
      <c r="E141" s="4">
        <v>22684</v>
      </c>
      <c r="F141" s="5">
        <f t="shared" si="4"/>
        <v>-0.369558301076409</v>
      </c>
      <c r="G141" s="5">
        <f t="shared" si="5"/>
        <v>0.662757891024511</v>
      </c>
    </row>
    <row r="142" hidden="1" spans="1:7">
      <c r="A142" s="1" t="s">
        <v>13</v>
      </c>
      <c r="B142" s="1" t="s">
        <v>172</v>
      </c>
      <c r="C142" s="4">
        <v>250707</v>
      </c>
      <c r="D142" s="4">
        <v>397806</v>
      </c>
      <c r="E142" s="4">
        <v>271581</v>
      </c>
      <c r="F142" s="5">
        <f t="shared" si="4"/>
        <v>-0.36977571982323</v>
      </c>
      <c r="G142" s="5">
        <f t="shared" si="5"/>
        <v>0.464778463883703</v>
      </c>
    </row>
    <row r="143" hidden="1" spans="1:7">
      <c r="A143" s="1" t="s">
        <v>31</v>
      </c>
      <c r="B143" s="1" t="s">
        <v>173</v>
      </c>
      <c r="C143" s="4">
        <v>76002</v>
      </c>
      <c r="D143" s="4">
        <v>122499</v>
      </c>
      <c r="E143" s="4">
        <v>113915</v>
      </c>
      <c r="F143" s="5">
        <f t="shared" si="4"/>
        <v>-0.379570445473024</v>
      </c>
      <c r="G143" s="5">
        <f t="shared" si="5"/>
        <v>0.0753544309353465</v>
      </c>
    </row>
    <row r="144" hidden="1" spans="1:7">
      <c r="A144" s="1" t="s">
        <v>174</v>
      </c>
      <c r="B144" s="1" t="s">
        <v>175</v>
      </c>
      <c r="C144" s="4">
        <v>24653</v>
      </c>
      <c r="D144" s="4">
        <v>39915</v>
      </c>
      <c r="E144" s="4">
        <v>40771</v>
      </c>
      <c r="F144" s="5">
        <f t="shared" si="4"/>
        <v>-0.382362520355756</v>
      </c>
      <c r="G144" s="5">
        <f t="shared" si="5"/>
        <v>-0.020995315297638</v>
      </c>
    </row>
    <row r="145" hidden="1" spans="1:7">
      <c r="A145" s="1" t="s">
        <v>82</v>
      </c>
      <c r="B145" s="1" t="s">
        <v>176</v>
      </c>
      <c r="C145" s="4">
        <v>30972</v>
      </c>
      <c r="D145" s="4">
        <v>50522</v>
      </c>
      <c r="E145" s="4">
        <v>45181</v>
      </c>
      <c r="F145" s="5">
        <f t="shared" si="4"/>
        <v>-0.386960136178299</v>
      </c>
      <c r="G145" s="5">
        <f t="shared" si="5"/>
        <v>0.118213408291096</v>
      </c>
    </row>
    <row r="146" hidden="1" spans="1:7">
      <c r="A146" s="1" t="s">
        <v>17</v>
      </c>
      <c r="B146" s="1" t="s">
        <v>177</v>
      </c>
      <c r="C146" s="4">
        <v>44770</v>
      </c>
      <c r="D146" s="4">
        <v>74193</v>
      </c>
      <c r="E146" s="4">
        <v>55974</v>
      </c>
      <c r="F146" s="5">
        <f t="shared" si="4"/>
        <v>-0.396573800762875</v>
      </c>
      <c r="G146" s="5">
        <f t="shared" si="5"/>
        <v>0.325490406260049</v>
      </c>
    </row>
    <row r="147" hidden="1" spans="1:7">
      <c r="A147" s="1" t="s">
        <v>178</v>
      </c>
      <c r="B147" s="1" t="s">
        <v>179</v>
      </c>
      <c r="C147" s="4">
        <v>50636</v>
      </c>
      <c r="D147" s="4">
        <v>85165</v>
      </c>
      <c r="E147" s="4">
        <v>42085</v>
      </c>
      <c r="F147" s="5">
        <f t="shared" si="4"/>
        <v>-0.405436505606763</v>
      </c>
      <c r="G147" s="5">
        <f t="shared" si="5"/>
        <v>1.02364262801473</v>
      </c>
    </row>
    <row r="148" hidden="1" spans="1:7">
      <c r="A148" s="1" t="s">
        <v>25</v>
      </c>
      <c r="B148" s="1" t="s">
        <v>180</v>
      </c>
      <c r="C148" s="4">
        <v>23565</v>
      </c>
      <c r="D148" s="4">
        <v>40842</v>
      </c>
      <c r="E148" s="4">
        <v>44804</v>
      </c>
      <c r="F148" s="5">
        <f t="shared" si="4"/>
        <v>-0.423020420155722</v>
      </c>
      <c r="G148" s="5">
        <f t="shared" si="5"/>
        <v>-0.0884296044995982</v>
      </c>
    </row>
    <row r="149" hidden="1" spans="1:7">
      <c r="A149" s="1" t="s">
        <v>55</v>
      </c>
      <c r="B149" s="1" t="s">
        <v>181</v>
      </c>
      <c r="C149" s="4">
        <v>39479</v>
      </c>
      <c r="D149" s="4">
        <v>71355</v>
      </c>
      <c r="E149" s="4">
        <v>65003</v>
      </c>
      <c r="F149" s="5">
        <f t="shared" si="4"/>
        <v>-0.446724125849625</v>
      </c>
      <c r="G149" s="5">
        <f t="shared" si="5"/>
        <v>0.0977185668353768</v>
      </c>
    </row>
    <row r="150" hidden="1" spans="1:7">
      <c r="A150" s="1" t="s">
        <v>55</v>
      </c>
      <c r="B150" s="1" t="s">
        <v>182</v>
      </c>
      <c r="C150" s="4">
        <v>14995</v>
      </c>
      <c r="D150" s="4">
        <v>27575</v>
      </c>
      <c r="E150" s="4">
        <v>22493</v>
      </c>
      <c r="F150" s="5">
        <f t="shared" si="4"/>
        <v>-0.456210335448776</v>
      </c>
      <c r="G150" s="5">
        <f t="shared" si="5"/>
        <v>0.225936958164762</v>
      </c>
    </row>
    <row r="151" hidden="1" spans="1:7">
      <c r="A151" s="1" t="s">
        <v>55</v>
      </c>
      <c r="B151" s="1" t="s">
        <v>183</v>
      </c>
      <c r="C151" s="4">
        <v>88350</v>
      </c>
      <c r="D151" s="4">
        <v>163297</v>
      </c>
      <c r="E151" s="4">
        <v>229604</v>
      </c>
      <c r="F151" s="5">
        <f t="shared" si="4"/>
        <v>-0.458961279141687</v>
      </c>
      <c r="G151" s="5">
        <f t="shared" si="5"/>
        <v>-0.288788522848034</v>
      </c>
    </row>
    <row r="152" hidden="1" spans="1:7">
      <c r="A152" s="1" t="s">
        <v>55</v>
      </c>
      <c r="B152" s="1" t="s">
        <v>184</v>
      </c>
      <c r="C152" s="4">
        <v>26795</v>
      </c>
      <c r="D152" s="4">
        <v>49641</v>
      </c>
      <c r="E152" s="4">
        <v>71907</v>
      </c>
      <c r="F152" s="5">
        <f t="shared" si="4"/>
        <v>-0.46022441127294</v>
      </c>
      <c r="G152" s="5">
        <f t="shared" si="5"/>
        <v>-0.309649964537528</v>
      </c>
    </row>
    <row r="153" hidden="1" spans="1:7">
      <c r="A153" s="1" t="s">
        <v>29</v>
      </c>
      <c r="B153" s="1" t="s">
        <v>185</v>
      </c>
      <c r="C153" s="4">
        <v>15679</v>
      </c>
      <c r="D153" s="4">
        <v>29229</v>
      </c>
      <c r="E153" s="4">
        <v>24413</v>
      </c>
      <c r="F153" s="5">
        <f t="shared" si="4"/>
        <v>-0.463580690410209</v>
      </c>
      <c r="G153" s="5">
        <f t="shared" si="5"/>
        <v>0.197271945275058</v>
      </c>
    </row>
    <row r="154" hidden="1" spans="1:7">
      <c r="A154" s="1" t="s">
        <v>13</v>
      </c>
      <c r="B154" s="1" t="s">
        <v>186</v>
      </c>
      <c r="C154" s="4">
        <v>34693</v>
      </c>
      <c r="D154" s="4">
        <v>66608</v>
      </c>
      <c r="E154" s="4">
        <v>81391</v>
      </c>
      <c r="F154" s="5">
        <f t="shared" si="4"/>
        <v>-0.479146649051165</v>
      </c>
      <c r="G154" s="5">
        <f t="shared" si="5"/>
        <v>-0.181629418486073</v>
      </c>
    </row>
    <row r="155" hidden="1" spans="1:7">
      <c r="A155" s="1" t="s">
        <v>55</v>
      </c>
      <c r="B155" s="1" t="s">
        <v>187</v>
      </c>
      <c r="C155" s="4">
        <v>174667</v>
      </c>
      <c r="D155" s="4">
        <v>342952</v>
      </c>
      <c r="E155" s="4">
        <v>331479</v>
      </c>
      <c r="F155" s="5">
        <f t="shared" si="4"/>
        <v>-0.49069549091418</v>
      </c>
      <c r="G155" s="5">
        <f t="shared" si="5"/>
        <v>0.0346115440193798</v>
      </c>
    </row>
    <row r="156" hidden="1" spans="1:7">
      <c r="A156" s="1" t="s">
        <v>62</v>
      </c>
      <c r="B156" s="1" t="s">
        <v>188</v>
      </c>
      <c r="C156" s="4">
        <v>144285</v>
      </c>
      <c r="D156" s="4">
        <v>297950</v>
      </c>
      <c r="E156" s="4">
        <v>355711</v>
      </c>
      <c r="F156" s="5">
        <f t="shared" si="4"/>
        <v>-0.515740896123511</v>
      </c>
      <c r="G156" s="5">
        <f t="shared" si="5"/>
        <v>-0.162381821197545</v>
      </c>
    </row>
    <row r="157" hidden="1" spans="1:7">
      <c r="A157" s="1" t="s">
        <v>55</v>
      </c>
      <c r="B157" s="1" t="s">
        <v>189</v>
      </c>
      <c r="C157" s="4">
        <v>22339</v>
      </c>
      <c r="D157" s="4">
        <v>49766</v>
      </c>
      <c r="E157" s="4">
        <v>54126</v>
      </c>
      <c r="F157" s="5">
        <f t="shared" si="4"/>
        <v>-0.551119238033999</v>
      </c>
      <c r="G157" s="5">
        <f t="shared" si="5"/>
        <v>-0.080552784244171</v>
      </c>
    </row>
    <row r="158" hidden="1" spans="1:7">
      <c r="A158" s="1" t="s">
        <v>34</v>
      </c>
      <c r="B158" s="1" t="s">
        <v>190</v>
      </c>
      <c r="C158" s="4">
        <v>87727</v>
      </c>
      <c r="D158" s="4">
        <v>198322</v>
      </c>
      <c r="E158" s="4">
        <v>211066</v>
      </c>
      <c r="F158" s="5">
        <f t="shared" si="4"/>
        <v>-0.557653714666048</v>
      </c>
      <c r="G158" s="5">
        <f t="shared" si="5"/>
        <v>-0.0603792178749775</v>
      </c>
    </row>
    <row r="159" hidden="1" spans="1:7">
      <c r="A159" s="1" t="s">
        <v>55</v>
      </c>
      <c r="B159" s="1" t="s">
        <v>191</v>
      </c>
      <c r="C159" s="4">
        <v>12561</v>
      </c>
      <c r="D159" s="4">
        <v>29645</v>
      </c>
      <c r="E159" s="4">
        <v>42725</v>
      </c>
      <c r="F159" s="5">
        <f t="shared" si="4"/>
        <v>-0.576286051610727</v>
      </c>
      <c r="G159" s="5">
        <f t="shared" si="5"/>
        <v>-0.306143943826799</v>
      </c>
    </row>
    <row r="160" hidden="1" spans="1:7">
      <c r="A160" s="1" t="s">
        <v>13</v>
      </c>
      <c r="B160" s="1" t="s">
        <v>192</v>
      </c>
      <c r="C160" s="4">
        <v>23604</v>
      </c>
      <c r="D160" s="4">
        <v>79279</v>
      </c>
      <c r="E160" s="4">
        <v>97875</v>
      </c>
      <c r="F160" s="5">
        <f t="shared" si="4"/>
        <v>-0.702266678439435</v>
      </c>
      <c r="G160" s="5">
        <f t="shared" si="5"/>
        <v>-0.189997445721584</v>
      </c>
    </row>
    <row r="161" hidden="1" spans="1:7">
      <c r="A161" s="1" t="s">
        <v>11</v>
      </c>
      <c r="B161" s="1" t="s">
        <v>193</v>
      </c>
      <c r="C161" s="4">
        <v>6136</v>
      </c>
      <c r="D161" s="4">
        <v>22411</v>
      </c>
      <c r="E161" s="4">
        <v>24920</v>
      </c>
      <c r="F161" s="5">
        <f t="shared" si="4"/>
        <v>-0.72620588104056</v>
      </c>
      <c r="G161" s="5">
        <f t="shared" si="5"/>
        <v>-0.100682182985554</v>
      </c>
    </row>
    <row r="162" hidden="1" spans="1:7">
      <c r="A162" s="1" t="s">
        <v>13</v>
      </c>
      <c r="B162" s="1" t="s">
        <v>194</v>
      </c>
      <c r="C162" s="4">
        <v>7056</v>
      </c>
      <c r="D162" s="4">
        <v>26945</v>
      </c>
      <c r="E162" s="4">
        <v>39608</v>
      </c>
      <c r="F162" s="5">
        <f t="shared" si="4"/>
        <v>-0.738133234366302</v>
      </c>
      <c r="G162" s="5">
        <f t="shared" si="5"/>
        <v>-0.319708139769743</v>
      </c>
    </row>
    <row r="163" hidden="1" spans="1:7">
      <c r="A163" s="1" t="s">
        <v>49</v>
      </c>
      <c r="B163" s="1" t="s">
        <v>195</v>
      </c>
      <c r="C163" s="4">
        <v>61078</v>
      </c>
      <c r="D163" s="4">
        <v>316196</v>
      </c>
      <c r="E163" s="4">
        <v>412676</v>
      </c>
      <c r="F163" s="5">
        <f t="shared" si="4"/>
        <v>-0.806835001075282</v>
      </c>
      <c r="G163" s="5">
        <f t="shared" si="5"/>
        <v>-0.233791158196745</v>
      </c>
    </row>
    <row r="164" hidden="1" spans="1:7">
      <c r="A164" s="1" t="s">
        <v>55</v>
      </c>
      <c r="B164" s="1" t="s">
        <v>196</v>
      </c>
      <c r="C164" s="4">
        <v>8211</v>
      </c>
      <c r="D164" s="4">
        <v>62444</v>
      </c>
      <c r="E164" s="4">
        <v>53844</v>
      </c>
      <c r="F164" s="5">
        <f t="shared" si="4"/>
        <v>-0.868506181538659</v>
      </c>
      <c r="G164" s="5">
        <f t="shared" si="5"/>
        <v>0.159720674541267</v>
      </c>
    </row>
    <row r="165" hidden="1" spans="1:7">
      <c r="A165" s="1" t="s">
        <v>25</v>
      </c>
      <c r="B165" s="1" t="s">
        <v>197</v>
      </c>
      <c r="C165" s="4">
        <v>3346</v>
      </c>
      <c r="D165" s="4">
        <v>27679</v>
      </c>
      <c r="E165" s="4">
        <v>34343</v>
      </c>
      <c r="F165" s="5">
        <f t="shared" si="4"/>
        <v>-0.879114129845731</v>
      </c>
      <c r="G165" s="5">
        <f t="shared" si="5"/>
        <v>-0.194042454066331</v>
      </c>
    </row>
    <row r="166" hidden="1" spans="1:7">
      <c r="A166" s="1" t="s">
        <v>11</v>
      </c>
      <c r="B166" s="1" t="s">
        <v>198</v>
      </c>
      <c r="C166" s="4">
        <v>6751</v>
      </c>
      <c r="D166" s="4">
        <v>82653</v>
      </c>
      <c r="E166" s="4">
        <v>56236</v>
      </c>
      <c r="F166" s="5">
        <f t="shared" si="4"/>
        <v>-0.918321174065067</v>
      </c>
      <c r="G166" s="5">
        <f t="shared" si="5"/>
        <v>0.469752471726296</v>
      </c>
    </row>
    <row r="167" hidden="1" spans="1:7">
      <c r="A167" s="1" t="s">
        <v>76</v>
      </c>
      <c r="B167" s="1" t="s">
        <v>199</v>
      </c>
      <c r="C167" s="4">
        <v>4348</v>
      </c>
      <c r="D167" s="4">
        <v>75144</v>
      </c>
      <c r="E167" s="4">
        <v>73587</v>
      </c>
      <c r="F167" s="5">
        <f t="shared" si="4"/>
        <v>-0.942137762163313</v>
      </c>
      <c r="G167" s="5">
        <f t="shared" si="5"/>
        <v>0.0211586285621102</v>
      </c>
    </row>
    <row r="168" hidden="1" spans="1:7">
      <c r="A168" s="1" t="s">
        <v>200</v>
      </c>
      <c r="B168" s="1" t="s">
        <v>201</v>
      </c>
      <c r="C168" s="4">
        <v>-3860</v>
      </c>
      <c r="D168" s="4">
        <v>179319</v>
      </c>
      <c r="E168" s="4">
        <v>201323</v>
      </c>
      <c r="F168" s="5">
        <f t="shared" si="4"/>
        <v>-1.02152588403906</v>
      </c>
      <c r="G168" s="5">
        <f t="shared" si="5"/>
        <v>-0.109297000342733</v>
      </c>
    </row>
    <row r="169" hidden="1" spans="1:7">
      <c r="A169" s="1" t="s">
        <v>38</v>
      </c>
      <c r="B169" s="1" t="s">
        <v>202</v>
      </c>
      <c r="C169" s="4">
        <v>-3358</v>
      </c>
      <c r="D169" s="4">
        <v>111638</v>
      </c>
      <c r="E169" s="4">
        <v>137392</v>
      </c>
      <c r="F169" s="5">
        <f t="shared" si="4"/>
        <v>-1.03007936365754</v>
      </c>
      <c r="G169" s="5">
        <f t="shared" si="5"/>
        <v>-0.187449050890882</v>
      </c>
    </row>
    <row r="170" hidden="1" spans="1:7">
      <c r="A170" s="1" t="s">
        <v>31</v>
      </c>
      <c r="B170" s="1" t="s">
        <v>203</v>
      </c>
      <c r="C170" s="4">
        <v>-2783</v>
      </c>
      <c r="D170" s="4">
        <v>29787</v>
      </c>
      <c r="E170" s="4">
        <v>34398</v>
      </c>
      <c r="F170" s="5">
        <f t="shared" si="4"/>
        <v>-1.0934300198073</v>
      </c>
      <c r="G170" s="5">
        <f t="shared" si="5"/>
        <v>-0.134048491191348</v>
      </c>
    </row>
    <row r="171" hidden="1" spans="1:7">
      <c r="A171" s="1" t="s">
        <v>200</v>
      </c>
      <c r="B171" s="1" t="s">
        <v>204</v>
      </c>
      <c r="C171" s="4">
        <v>-113061</v>
      </c>
      <c r="D171" s="4">
        <v>537083</v>
      </c>
      <c r="E171" s="4">
        <v>487546</v>
      </c>
      <c r="F171" s="5">
        <f t="shared" si="4"/>
        <v>-1.21050936261248</v>
      </c>
      <c r="G171" s="5">
        <f t="shared" si="5"/>
        <v>0.101604771652316</v>
      </c>
    </row>
    <row r="172" hidden="1" spans="1:7">
      <c r="A172" s="1" t="s">
        <v>9</v>
      </c>
      <c r="B172" s="1" t="s">
        <v>205</v>
      </c>
      <c r="C172" s="4">
        <v>6840</v>
      </c>
      <c r="D172" s="4">
        <v>-24736</v>
      </c>
      <c r="E172" s="4">
        <v>7219</v>
      </c>
      <c r="F172" s="5">
        <f t="shared" si="4"/>
        <v>-1.27652005174644</v>
      </c>
      <c r="G172" s="5">
        <f t="shared" si="5"/>
        <v>-4.42651336750242</v>
      </c>
    </row>
    <row r="173" hidden="1" spans="1:7">
      <c r="A173" s="1" t="s">
        <v>206</v>
      </c>
      <c r="B173" s="1" t="s">
        <v>207</v>
      </c>
      <c r="C173" s="4">
        <v>-200927</v>
      </c>
      <c r="D173" s="4">
        <v>221818</v>
      </c>
      <c r="E173" s="4">
        <v>246669</v>
      </c>
      <c r="F173" s="5">
        <f t="shared" si="4"/>
        <v>-1.90581918509769</v>
      </c>
      <c r="G173" s="5">
        <f t="shared" si="5"/>
        <v>-0.100746344291338</v>
      </c>
    </row>
    <row r="174" hidden="1" spans="1:7">
      <c r="A174" s="1" t="s">
        <v>55</v>
      </c>
      <c r="B174" s="1" t="s">
        <v>208</v>
      </c>
      <c r="C174" s="4">
        <v>6482</v>
      </c>
      <c r="D174" s="4">
        <v>-2505</v>
      </c>
      <c r="E174" s="4">
        <v>15085</v>
      </c>
      <c r="F174" s="5">
        <f t="shared" si="4"/>
        <v>-3.587624750499</v>
      </c>
      <c r="G174" s="5">
        <f t="shared" si="5"/>
        <v>-1.16605899900563</v>
      </c>
    </row>
    <row r="175" hidden="1" spans="1:7">
      <c r="A175" s="1" t="s">
        <v>7</v>
      </c>
      <c r="B175" s="1" t="s">
        <v>209</v>
      </c>
      <c r="C175" s="4">
        <v>-45676</v>
      </c>
      <c r="D175" s="4">
        <v>13512</v>
      </c>
      <c r="E175" s="4">
        <v>27503</v>
      </c>
      <c r="F175" s="5">
        <f t="shared" si="4"/>
        <v>-4.38040260509177</v>
      </c>
      <c r="G175" s="5">
        <f t="shared" si="5"/>
        <v>-0.50870814093008</v>
      </c>
    </row>
    <row r="176" hidden="1" spans="1:7">
      <c r="A176" s="1" t="s">
        <v>29</v>
      </c>
      <c r="B176" s="1" t="s">
        <v>210</v>
      </c>
      <c r="C176" s="4">
        <v>-1879</v>
      </c>
      <c r="D176" s="4">
        <v>176</v>
      </c>
      <c r="E176" s="4">
        <v>-3239</v>
      </c>
      <c r="F176" s="5">
        <f t="shared" si="4"/>
        <v>-11.6761363636364</v>
      </c>
      <c r="G176" s="5">
        <f t="shared" si="5"/>
        <v>-1.05433775856746</v>
      </c>
    </row>
    <row r="177" hidden="1" spans="1:7">
      <c r="A177" s="1" t="s">
        <v>13</v>
      </c>
      <c r="B177" s="1" t="s">
        <v>211</v>
      </c>
      <c r="C177" s="4">
        <v>-14217</v>
      </c>
      <c r="D177" s="4">
        <v>531</v>
      </c>
      <c r="E177" s="4">
        <v>13102</v>
      </c>
      <c r="F177" s="5">
        <f t="shared" si="4"/>
        <v>-27.774011299435</v>
      </c>
      <c r="G177" s="5">
        <f t="shared" si="5"/>
        <v>-0.959471836360861</v>
      </c>
    </row>
    <row r="178" hidden="1" spans="1:7">
      <c r="A178" s="1" t="s">
        <v>206</v>
      </c>
      <c r="B178" s="1" t="s">
        <v>207</v>
      </c>
      <c r="C178" s="4">
        <v>-200927</v>
      </c>
      <c r="D178" s="4">
        <v>221818</v>
      </c>
      <c r="E178" s="4">
        <v>246669</v>
      </c>
      <c r="F178" s="8">
        <f>(C178-D178)/D178</f>
        <v>-1.90581918509769</v>
      </c>
      <c r="G178" s="8">
        <f>(D178-E178)/E178</f>
        <v>-0.100746344291338</v>
      </c>
    </row>
    <row r="179" hidden="1" spans="1:7">
      <c r="A179" s="1" t="s">
        <v>55</v>
      </c>
      <c r="B179" s="1" t="s">
        <v>208</v>
      </c>
      <c r="C179" s="4">
        <v>6482</v>
      </c>
      <c r="D179" s="4">
        <v>-2505</v>
      </c>
      <c r="E179" s="4">
        <v>15085</v>
      </c>
      <c r="F179" s="8">
        <f>(C179-D179)/D179</f>
        <v>-3.587624750499</v>
      </c>
      <c r="G179" s="8">
        <f>(D179-E179)/E179</f>
        <v>-1.16605899900563</v>
      </c>
    </row>
    <row r="180" hidden="1" spans="1:7">
      <c r="A180" s="1" t="s">
        <v>7</v>
      </c>
      <c r="B180" s="1" t="s">
        <v>209</v>
      </c>
      <c r="C180" s="4">
        <v>-45676</v>
      </c>
      <c r="D180" s="4">
        <v>13512</v>
      </c>
      <c r="E180" s="4">
        <v>27503</v>
      </c>
      <c r="F180" s="8">
        <f>(C180-D180)/D180</f>
        <v>-4.38040260509177</v>
      </c>
      <c r="G180" s="8">
        <f>(D180-E180)/E180</f>
        <v>-0.50870814093008</v>
      </c>
    </row>
    <row r="181" hidden="1" spans="1:7">
      <c r="A181" s="1" t="s">
        <v>29</v>
      </c>
      <c r="B181" s="1" t="s">
        <v>210</v>
      </c>
      <c r="C181" s="4">
        <v>-1879</v>
      </c>
      <c r="D181" s="4">
        <v>176</v>
      </c>
      <c r="E181" s="4">
        <v>-3239</v>
      </c>
      <c r="F181" s="8">
        <f>(C181-D181)/D181</f>
        <v>-11.6761363636364</v>
      </c>
      <c r="G181" s="8">
        <f>(D181-E181)/E181</f>
        <v>-1.05433775856746</v>
      </c>
    </row>
    <row r="182" hidden="1" spans="1:7">
      <c r="A182" s="1" t="s">
        <v>13</v>
      </c>
      <c r="B182" s="1" t="s">
        <v>211</v>
      </c>
      <c r="C182" s="4">
        <v>-14217</v>
      </c>
      <c r="D182" s="4">
        <v>531</v>
      </c>
      <c r="E182" s="4">
        <v>13102</v>
      </c>
      <c r="F182" s="8">
        <f>(C182-D182)/D182</f>
        <v>-27.774011299435</v>
      </c>
      <c r="G182" s="8">
        <f>(D182-E182)/E182</f>
        <v>-0.959471836360861</v>
      </c>
    </row>
  </sheetData>
  <autoFilter ref="A1:G182">
    <filterColumn colId="5">
      <customFilters>
        <customFilter operator="greaterThan" val="0"/>
      </customFilters>
    </filterColumn>
    <filterColumn colId="6">
      <customFilters>
        <customFilter operator="greaterThan" val="0"/>
      </customFilters>
    </filterColumn>
    <extLst/>
  </autoFilter>
  <sortState ref="A2:G182">
    <sortCondition ref="F2" descending="1"/>
  </sortState>
  <conditionalFormatting sqref="F$1:F$1048576 G$1:G$1048576">
    <cfRule type="top10" dxfId="0" priority="2" percent="1" bottom="1" rank="20"/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tabSelected="1" workbookViewId="0">
      <selection activeCell="F13" sqref="F13"/>
    </sheetView>
  </sheetViews>
  <sheetFormatPr defaultColWidth="9" defaultRowHeight="13.5" outlineLevelCol="5"/>
  <sheetData>
    <row r="1" spans="1:6">
      <c r="A1" s="1" t="s">
        <v>212</v>
      </c>
      <c r="B1" t="e">
        <f>RIGHT(A1 float,5)</f>
        <v>#NAME?</v>
      </c>
      <c r="E1" t="s">
        <v>213</v>
      </c>
      <c r="F1" t="str">
        <f>E1</f>
        <v>1925 float,</v>
      </c>
    </row>
    <row r="2" spans="1:6">
      <c r="A2" s="1" t="s">
        <v>214</v>
      </c>
      <c r="B2" t="e">
        <f>RIGHT(A2 float,5)</f>
        <v>#NAME?</v>
      </c>
      <c r="E2" t="s">
        <v>215</v>
      </c>
      <c r="F2" t="str">
        <f>F1&amp;E2</f>
        <v>1925 float,2801 float,</v>
      </c>
    </row>
    <row r="3" spans="1:6">
      <c r="A3" s="1" t="s">
        <v>216</v>
      </c>
      <c r="B3" t="e">
        <f>RIGHT(A3 float,5)</f>
        <v>#NAME?</v>
      </c>
      <c r="E3" t="s">
        <v>217</v>
      </c>
      <c r="F3" t="str">
        <f t="shared" ref="F3:F30" si="0">F2&amp;E3</f>
        <v>1925 float,2801 float,4568 float,</v>
      </c>
    </row>
    <row r="4" spans="1:6">
      <c r="A4" s="1" t="s">
        <v>218</v>
      </c>
      <c r="B4" t="e">
        <f>RIGHT(A4 float,5)</f>
        <v>#NAME?</v>
      </c>
      <c r="E4" t="s">
        <v>219</v>
      </c>
      <c r="F4" t="str">
        <f t="shared" si="0"/>
        <v>1925 float,2801 float,4568 float,4578 float,</v>
      </c>
    </row>
    <row r="5" spans="1:6">
      <c r="A5" s="1" t="s">
        <v>220</v>
      </c>
      <c r="B5" t="e">
        <f>RIGHT(A5 float,5)</f>
        <v>#NAME?</v>
      </c>
      <c r="E5" t="s">
        <v>221</v>
      </c>
      <c r="F5" t="str">
        <f t="shared" si="0"/>
        <v>1925 float,2801 float,4568 float,4578 float,6361 float,</v>
      </c>
    </row>
    <row r="6" spans="1:6">
      <c r="A6" s="1" t="s">
        <v>222</v>
      </c>
      <c r="B6" t="e">
        <f>RIGHT(A6 float,5)</f>
        <v>#NAME?</v>
      </c>
      <c r="E6" t="s">
        <v>223</v>
      </c>
      <c r="F6" t="str">
        <f t="shared" si="0"/>
        <v>1925 float,2801 float,4568 float,4578 float,6361 float,6841 float,</v>
      </c>
    </row>
    <row r="7" spans="1:6">
      <c r="A7" s="1" t="s">
        <v>224</v>
      </c>
      <c r="B7" t="e">
        <f>RIGHT(A7 float,5)</f>
        <v>#NAME?</v>
      </c>
      <c r="E7" t="s">
        <v>225</v>
      </c>
      <c r="F7" t="str">
        <f t="shared" si="0"/>
        <v>1925 float,2801 float,4568 float,4578 float,6361 float,6841 float,7004 float,</v>
      </c>
    </row>
    <row r="8" spans="1:6">
      <c r="A8" s="1" t="s">
        <v>226</v>
      </c>
      <c r="B8" t="e">
        <f>RIGHT(A8 float,5)</f>
        <v>#NAME?</v>
      </c>
      <c r="E8" t="s">
        <v>227</v>
      </c>
      <c r="F8" t="str">
        <f t="shared" si="0"/>
        <v>1925 float,2801 float,4568 float,4578 float,6361 float,6841 float,7004 float,7912 float,</v>
      </c>
    </row>
    <row r="9" spans="1:6">
      <c r="A9" s="1" t="s">
        <v>228</v>
      </c>
      <c r="B9" t="e">
        <f>RIGHT(A9 float,5)</f>
        <v>#NAME?</v>
      </c>
      <c r="E9" t="s">
        <v>229</v>
      </c>
      <c r="F9" t="str">
        <f t="shared" si="0"/>
        <v>1925 float,2801 float,4568 float,4578 float,6361 float,6841 float,7004 float,7912 float,8331 float,</v>
      </c>
    </row>
    <row r="10" spans="1:6">
      <c r="A10" s="1" t="s">
        <v>230</v>
      </c>
      <c r="B10" t="e">
        <f>RIGHT(A10 float,5)</f>
        <v>#NAME?</v>
      </c>
      <c r="E10" t="s">
        <v>231</v>
      </c>
      <c r="F10" t="str">
        <f t="shared" si="0"/>
        <v>1925 float,2801 float,4568 float,4578 float,6361 float,6841 float,7004 float,7912 float,8331 float,8804 float,</v>
      </c>
    </row>
    <row r="11" spans="1:6">
      <c r="A11" s="1" t="s">
        <v>232</v>
      </c>
      <c r="B11" t="e">
        <f>RIGHT(A11 float,5)</f>
        <v>#NAME?</v>
      </c>
      <c r="E11" t="s">
        <v>233</v>
      </c>
      <c r="F11" t="str">
        <f t="shared" si="0"/>
        <v>1925 float,2801 float,4568 float,4578 float,6361 float,6841 float,7004 float,7912 float,8331 float,8804 float,8830 float,</v>
      </c>
    </row>
    <row r="12" spans="1:6">
      <c r="A12" s="1" t="s">
        <v>234</v>
      </c>
      <c r="B12" t="e">
        <f>RIGHT(A12 float,5)</f>
        <v>#NAME?</v>
      </c>
      <c r="E12" t="s">
        <v>235</v>
      </c>
      <c r="F12" t="str">
        <f t="shared" si="0"/>
        <v>1925 float,2801 float,4568 float,4578 float,6361 float,6841 float,7004 float,7912 float,8331 float,8804 float,8830 float,9433 float,</v>
      </c>
    </row>
    <row r="13" spans="1:6">
      <c r="A13" s="1" t="s">
        <v>236</v>
      </c>
      <c r="B13" t="e">
        <f>RIGHT(A13 float,5)</f>
        <v>#NAME?</v>
      </c>
      <c r="E13" t="s">
        <v>237</v>
      </c>
      <c r="F13" t="str">
        <f t="shared" si="0"/>
        <v>1925 float,2801 float,4568 float,4578 float,6361 float,6841 float,7004 float,7912 float,8331 float,8804 float,8830 float,9433 float,9983 float,</v>
      </c>
    </row>
    <row r="14" spans="1:6">
      <c r="A14" s="1" t="s">
        <v>238</v>
      </c>
      <c r="B14" t="e">
        <f>RIGHT(A14 float,5)</f>
        <v>#NAME?</v>
      </c>
      <c r="F14" t="str">
        <f t="shared" si="0"/>
        <v>1925 float,2801 float,4568 float,4578 float,6361 float,6841 float,7004 float,7912 float,8331 float,8804 float,8830 float,9433 float,9983 float,</v>
      </c>
    </row>
    <row r="15" spans="1:6">
      <c r="A15" s="1" t="s">
        <v>239</v>
      </c>
      <c r="B15" t="e">
        <f>RIGHT(A15 float,5)</f>
        <v>#NAME?</v>
      </c>
      <c r="E15" t="s">
        <v>240</v>
      </c>
      <c r="F15" t="str">
        <f t="shared" si="0"/>
        <v>1925 float,2801 float,4568 float,4578 float,6361 float,6841 float,7004 float,7912 float,8331 float,8804 float,8830 float,9433 float,9983 float,4911 float,</v>
      </c>
    </row>
    <row r="16" spans="1:6">
      <c r="A16" s="1" t="s">
        <v>241</v>
      </c>
      <c r="B16" t="e">
        <f>RIGHT(A16 float,5)</f>
        <v>#NAME?</v>
      </c>
      <c r="E16" t="s">
        <v>242</v>
      </c>
      <c r="F16" t="str">
        <f t="shared" si="0"/>
        <v>1925 float,2801 float,4568 float,4578 float,6361 float,6841 float,7004 float,7912 float,8331 float,8804 float,8830 float,9433 float,9983 float,4911 float,8802 float,</v>
      </c>
    </row>
    <row r="17" spans="1:6">
      <c r="A17" s="1" t="s">
        <v>243</v>
      </c>
      <c r="B17" t="e">
        <f>RIGHT(A17 float,5)</f>
        <v>#NAME?</v>
      </c>
      <c r="E17" t="s">
        <v>244</v>
      </c>
      <c r="F17" t="str">
        <f t="shared" si="0"/>
        <v>1925 float,2801 float,4568 float,4578 float,6361 float,6841 float,7004 float,7912 float,8331 float,8804 float,8830 float,9433 float,9983 float,4911 float,8802 float,2269 float,</v>
      </c>
    </row>
    <row r="18" spans="1:6">
      <c r="A18" s="1" t="s">
        <v>245</v>
      </c>
      <c r="B18" t="e">
        <f>RIGHT(A18 float,5)</f>
        <v>#NAME?</v>
      </c>
      <c r="E18" t="s">
        <v>246</v>
      </c>
      <c r="F18" t="str">
        <f t="shared" si="0"/>
        <v>1925 float,2801 float,4568 float,4578 float,6361 float,6841 float,7004 float,7912 float,8331 float,8804 float,8830 float,9433 float,9983 float,4911 float,8802 float,2269 float,4021 float,</v>
      </c>
    </row>
    <row r="19" spans="1:6">
      <c r="A19" s="1" t="s">
        <v>247</v>
      </c>
      <c r="B19" t="e">
        <f>RIGHT(A19 float,5)</f>
        <v>#NAME?</v>
      </c>
      <c r="E19" t="s">
        <v>248</v>
      </c>
      <c r="F19" t="str">
        <f t="shared" si="0"/>
        <v>1925 float,2801 float,4568 float,4578 float,6361 float,6841 float,7004 float,7912 float,8331 float,8804 float,8830 float,9433 float,9983 float,4911 float,8802 float,2269 float,4021 float,7003 float,</v>
      </c>
    </row>
    <row r="20" spans="1:6">
      <c r="A20" s="1" t="s">
        <v>249</v>
      </c>
      <c r="B20" t="e">
        <f>RIGHT(A20 float,5)</f>
        <v>#NAME?</v>
      </c>
      <c r="E20" t="s">
        <v>215</v>
      </c>
      <c r="F20" t="str">
        <f t="shared" si="0"/>
        <v>1925 float,2801 float,4568 float,4578 float,6361 float,6841 float,7004 float,7912 float,8331 float,8804 float,8830 float,9433 float,9983 float,4911 float,8802 float,2269 float,4021 float,7003 float,2801 float,</v>
      </c>
    </row>
    <row r="21" spans="1:6">
      <c r="A21" s="1" t="s">
        <v>250</v>
      </c>
      <c r="B21" t="e">
        <f>RIGHT(A21 float,5)</f>
        <v>#NAME?</v>
      </c>
      <c r="E21" t="s">
        <v>251</v>
      </c>
      <c r="F21" t="str">
        <f t="shared" si="0"/>
        <v>1925 float,2801 float,4568 float,4578 float,6361 float,6841 float,7004 float,7912 float,8331 float,8804 float,8830 float,9433 float,9983 float,4911 float,8802 float,2269 float,4021 float,7003 float,2801 float,1803 float,</v>
      </c>
    </row>
    <row r="22" spans="1:6">
      <c r="A22" s="1" t="s">
        <v>252</v>
      </c>
      <c r="B22" t="e">
        <f>RIGHT(A22 float,5)</f>
        <v>#NAME?</v>
      </c>
      <c r="E22" t="s">
        <v>253</v>
      </c>
      <c r="F22" t="str">
        <f t="shared" si="0"/>
        <v>1925 float,2801 float,4568 float,4578 float,6361 float,6841 float,7004 float,7912 float,8331 float,8804 float,8830 float,9433 float,9983 float,4911 float,8802 float,2269 float,4021 float,7003 float,2801 float,1803 float,3382 float,</v>
      </c>
    </row>
    <row r="23" spans="1:6">
      <c r="A23" s="1" t="s">
        <v>254</v>
      </c>
      <c r="B23" t="e">
        <f>RIGHT(A23 float,5)</f>
        <v>#NAME?</v>
      </c>
      <c r="E23" t="s">
        <v>223</v>
      </c>
      <c r="F23" t="str">
        <f t="shared" si="0"/>
        <v>1925 float,2801 float,4568 float,4578 float,6361 float,6841 float,7004 float,7912 float,8331 float,8804 float,8830 float,9433 float,9983 float,4911 float,8802 float,2269 float,4021 float,7003 float,2801 float,1803 float,3382 float,6841 float,</v>
      </c>
    </row>
    <row r="24" spans="1:6">
      <c r="A24" s="1" t="s">
        <v>255</v>
      </c>
      <c r="B24" t="e">
        <f>RIGHT(A24 float,5)</f>
        <v>#NAME?</v>
      </c>
      <c r="E24" t="s">
        <v>229</v>
      </c>
      <c r="F24" t="str">
        <f t="shared" si="0"/>
        <v>1925 float,2801 float,4568 float,4578 float,6361 float,6841 float,7004 float,7912 float,8331 float,8804 float,8830 float,9433 float,9983 float,4911 float,8802 float,2269 float,4021 float,7003 float,2801 float,1803 float,3382 float,6841 float,8331 float,</v>
      </c>
    </row>
    <row r="25" spans="1:6">
      <c r="A25" s="1" t="s">
        <v>256</v>
      </c>
      <c r="B25" t="e">
        <f>RIGHT(A25 float,5)</f>
        <v>#NAME?</v>
      </c>
      <c r="E25" t="s">
        <v>213</v>
      </c>
      <c r="F25" t="str">
        <f t="shared" si="0"/>
        <v>1925 float,2801 float,4568 float,4578 float,6361 float,6841 float,7004 float,7912 float,8331 float,8804 float,8830 float,9433 float,9983 float,4911 float,8802 float,2269 float,4021 float,7003 float,2801 float,1803 float,3382 float,6841 float,8331 float,1925 float,</v>
      </c>
    </row>
    <row r="26" spans="1:6">
      <c r="A26" s="1" t="s">
        <v>257</v>
      </c>
      <c r="B26" t="e">
        <f>RIGHT(A26 float,5)</f>
        <v>#NAME?</v>
      </c>
      <c r="E26" t="s">
        <v>258</v>
      </c>
      <c r="F26" t="str">
        <f t="shared" si="0"/>
        <v>1925 float,2801 float,4568 float,4578 float,6361 float,6841 float,7004 float,7912 float,8331 float,8804 float,8830 float,9433 float,9983 float,4911 float,8802 float,2269 float,4021 float,7003 float,2801 float,1803 float,3382 float,6841 float,8331 float,1925 float,4452 float,</v>
      </c>
    </row>
    <row r="27" spans="1:6">
      <c r="A27" s="1" t="s">
        <v>259</v>
      </c>
      <c r="B27" t="e">
        <f>RIGHT(A27 float,5)</f>
        <v>#NAME?</v>
      </c>
      <c r="E27" t="s">
        <v>260</v>
      </c>
      <c r="F27" t="str">
        <f t="shared" si="0"/>
        <v>1925 float,2801 float,4568 float,4578 float,6361 float,6841 float,7004 float,7912 float,8331 float,8804 float,8830 float,9433 float,9983 float,4911 float,8802 float,2269 float,4021 float,7003 float,2801 float,1803 float,3382 float,6841 float,8331 float,1925 float,4452 float,8252 float,</v>
      </c>
    </row>
    <row r="28" spans="1:6">
      <c r="A28" s="1" t="s">
        <v>261</v>
      </c>
      <c r="B28" t="e">
        <f>RIGHT(A28 float,5)</f>
        <v>#NAME?</v>
      </c>
      <c r="E28" t="s">
        <v>235</v>
      </c>
      <c r="F28" t="str">
        <f t="shared" si="0"/>
        <v>1925 float,2801 float,4568 float,4578 float,6361 float,6841 float,7004 float,7912 float,8331 float,8804 float,8830 float,9433 float,9983 float,4911 float,8802 float,2269 float,4021 float,7003 float,2801 float,1803 float,3382 float,6841 float,8331 float,1925 float,4452 float,8252 float,9433 float,</v>
      </c>
    </row>
    <row r="29" spans="1:6">
      <c r="A29" s="1" t="s">
        <v>262</v>
      </c>
      <c r="B29" t="e">
        <f>RIGHT(A29 float,5)</f>
        <v>#NAME?</v>
      </c>
      <c r="E29" t="s">
        <v>263</v>
      </c>
      <c r="F29" t="str">
        <f t="shared" si="0"/>
        <v>1925 float,2801 float,4568 float,4578 float,6361 float,6841 float,7004 float,7912 float,8331 float,8804 float,8830 float,9433 float,9983 float,4911 float,8802 float,2269 float,4021 float,7003 float,2801 float,1803 float,3382 float,6841 float,8331 float,1925 float,4452 float,8252 float,9433 float,4063 float,</v>
      </c>
    </row>
    <row r="30" spans="1:6">
      <c r="A30" s="1" t="s">
        <v>264</v>
      </c>
      <c r="B30" t="e">
        <f>RIGHT(A30 float,5)</f>
        <v>#NAME?</v>
      </c>
      <c r="E30" t="s">
        <v>265</v>
      </c>
      <c r="F30" t="str">
        <f t="shared" si="0"/>
        <v>1925 float,2801 float,4568 float,4578 float,6361 float,6841 float,7004 float,7912 float,8331 float,8804 float,8830 float,9433 float,9983 float,4911 float,8802 float,2269 float,4021 float,7003 float,2801 float,1803 float,3382 float,6841 float,8331 float,1925 float,4452 float,8252 float,9433 float,4063 float,4503 float,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2020-09-01T07:29:08Z</dcterms:created>
  <dcterms:modified xsi:type="dcterms:W3CDTF">2020-09-01T07:54:24Z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