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Charles\Documents\R_Projects\BDVI\"/>
    </mc:Choice>
  </mc:AlternateContent>
  <xr:revisionPtr revIDLastSave="0" documentId="13_ncr:1_{31816953-3259-4243-BEA8-BBBB52EBC8D7}" xr6:coauthVersionLast="45" xr6:coauthVersionMax="45" xr10:uidLastSave="{00000000-0000-0000-0000-000000000000}"/>
  <bookViews>
    <workbookView xWindow="-120" yWindow="-120" windowWidth="29040" windowHeight="15840" firstSheet="1" activeTab="6" xr2:uid="{00000000-000D-0000-FFFF-FFFF00000000}"/>
  </bookViews>
  <sheets>
    <sheet name="terms" sheetId="6" r:id="rId1"/>
    <sheet name="data preparation" sheetId="3" r:id="rId2"/>
    <sheet name="data evaluation" sheetId="2" r:id="rId3"/>
    <sheet name="biodiversity-measures" sheetId="5" r:id="rId4"/>
    <sheet name="biodiversity-tools" sheetId="1" r:id="rId5"/>
    <sheet name="more tools&amp;analyses" sheetId="4" r:id="rId6"/>
    <sheet name="Spreadsheet" sheetId="7" r:id="rId7"/>
    <sheet name="Notes" sheetId="9" r:id="rId8"/>
    <sheet name="References" sheetId="8" r:id="rId9"/>
  </sheets>
  <definedNames>
    <definedName name="_xlnm._FilterDatabase" localSheetId="6" hidden="1">Spreadsheet!$A$1:$J$357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7" l="1"/>
  <c r="C2" i="7"/>
  <c r="C3" i="7"/>
  <c r="C4"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Debora Arlt</author>
  </authors>
  <commentList>
    <comment ref="B2" authorId="0" shapeId="0" xr:uid="{00000000-0006-0000-0300-000001000000}">
      <text>
        <r>
          <rPr>
            <b/>
            <sz val="9"/>
            <color indexed="81"/>
            <rFont val="Tahoma"/>
            <family val="2"/>
          </rPr>
          <t>Debora Arlt:</t>
        </r>
        <r>
          <rPr>
            <sz val="9"/>
            <color indexed="81"/>
            <rFont val="Tahoma"/>
            <family val="2"/>
          </rPr>
          <t xml:space="preserve">
alpha: diversity at one site. 
beta: diversity along  gradients (measure of general heterogeneity i.e. how many more species do you have in a collection of sites compared to an average site). 
gamma: …</t>
        </r>
      </text>
    </comment>
  </commentList>
</comments>
</file>

<file path=xl/sharedStrings.xml><?xml version="1.0" encoding="utf-8"?>
<sst xmlns="http://schemas.openxmlformats.org/spreadsheetml/2006/main" count="1941" uniqueCount="809">
  <si>
    <t>name</t>
  </si>
  <si>
    <t>reference/source</t>
  </si>
  <si>
    <t>type of tool (e.g. R packge, software, other)</t>
  </si>
  <si>
    <t>population abundance trend</t>
  </si>
  <si>
    <t>EBV</t>
  </si>
  <si>
    <t>type of tool (e.g. R package, software, other)</t>
  </si>
  <si>
    <t>R package</t>
  </si>
  <si>
    <t>poptrend</t>
  </si>
  <si>
    <t>Several R packages have great data validation and cleaning functions, but 'bdclean' provides features to manage a complete pipeline for biodiversity data cleaning; from data quality explorations, to cleaning procedures and reporting. Users are able go through the quality control process in a very structured, intuitive, and effective way. A modular approach to data cleaning functionality should make this package extensible for many biodiversity data cleaning needs.</t>
  </si>
  <si>
    <t>data cleaning</t>
  </si>
  <si>
    <t>bdclean</t>
  </si>
  <si>
    <t>description</t>
  </si>
  <si>
    <t>note</t>
  </si>
  <si>
    <t>belongs to R packge family bdverse - a collection of packages that form a general framework for facilitating biodiversity science in R</t>
  </si>
  <si>
    <t>notes</t>
  </si>
  <si>
    <t>bdtools</t>
  </si>
  <si>
    <t xml:space="preserve">https://biss.pensoft.net/article/37643/ </t>
  </si>
  <si>
    <t>classification</t>
  </si>
  <si>
    <t>bdDwC</t>
  </si>
  <si>
    <t>provides an interactive Shiny app and a set of functions for standardizing field names in compliance with Darwin Core (DwC) format</t>
  </si>
  <si>
    <t>data fixing</t>
  </si>
  <si>
    <t>bdchecks</t>
  </si>
  <si>
    <t>infrastructure for performing, filtering and managing various biodiversity data checks</t>
  </si>
  <si>
    <t>https://bd-r.github.io/The-bdverse/bdDwC.html</t>
  </si>
  <si>
    <t>https://bd-r.github.io/The-bdverse/bdchecks.html</t>
  </si>
  <si>
    <t>https://bd-r.github.io/The-bdverse/bdclean.html</t>
  </si>
  <si>
    <t>tools and reports for data exploration and analysis. early development stage. We plan to incorporate the following elements in the second development phase of the bdverse: ‘Getting to know your data’ reports. Taxonomic workflows. Outlier analysis for biodiversity data.</t>
  </si>
  <si>
    <t>bdvis</t>
  </si>
  <si>
    <t>https://bd-r.github.io/The-bdverse/bdvis.html</t>
  </si>
  <si>
    <t>biodiversity data visualisations and dashboards. completeness of biodiversity inventory, extent of geographical, taxonomic and temporal coverage, gaps and biases in data</t>
  </si>
  <si>
    <t>data checks</t>
  </si>
  <si>
    <t>Kurator</t>
  </si>
  <si>
    <t>web interface</t>
  </si>
  <si>
    <t>http://kurator.acis.ufl.edu/kurator-web/about</t>
  </si>
  <si>
    <t>Kurator provides scientific workflow tools for data quality improvement of natural history collections and other biodiversity data. Kurator Web is a set of a user friendly web interface to configure and launch curation workflows while maintaining provenance. Kurator does: Checks data sets for internal consistency and validation. Checks data sets against external authority resources. Identifies potential problems or errors in the data and produces data quality reports.</t>
  </si>
  <si>
    <t>https://academic.oup.com/bioinformatics/article/32/19/3049/2196391</t>
  </si>
  <si>
    <t>reference 2</t>
  </si>
  <si>
    <t>data access</t>
  </si>
  <si>
    <t>rgbif</t>
  </si>
  <si>
    <t>download data from GBIF</t>
  </si>
  <si>
    <t>SPARTA</t>
  </si>
  <si>
    <t>https://figshare.com/articles/Sparta_An_R_package_for_estimating_trends_in_species_status_from_unstructured_presence_only_data_/771963/1</t>
  </si>
  <si>
    <t>https://rdrr.io/github/BiologicalRecordsCentre/sparta/f/pre_vignette/sparta_vignette.Rmd</t>
  </si>
  <si>
    <t>Trends in species occurrence from unstructured data</t>
  </si>
  <si>
    <t>occurrence trends</t>
  </si>
  <si>
    <t>embarcadero</t>
  </si>
  <si>
    <t>https://besjournals.onlinelibrary.wiley.com/doi/full/10.1111/2041-210X.13389?campaign=woletoc</t>
  </si>
  <si>
    <t>SDM species distribution models</t>
  </si>
  <si>
    <t>convenience tools for species distribution modelling (SDM) with Bayesian additive regression trees (BART). embarcadero is a workflow wrapper for BART species distribution models, and includes functionality for easy spartial prediction, an automated variable selection procedure, several types of partial dependence visualization and other tools for ecological application.</t>
  </si>
  <si>
    <t>BAT – Biodiversity Assessment Tools</t>
  </si>
  <si>
    <t>diversity estimates</t>
  </si>
  <si>
    <t>https://besjournals.onlinelibrary.wiley.com/doi/10.1111/2041-210X.12310</t>
  </si>
  <si>
    <t>year published</t>
  </si>
  <si>
    <t>https://besjournals.onlinelibrary.wiley.com/doi/full/10.1111/1365-2664.12720</t>
  </si>
  <si>
    <t>https://www.researchgate.net/publication/317903805_Package_BioFTF_Biodiversity_Assessment_Using_Functional_Tools</t>
  </si>
  <si>
    <t>BioFTF</t>
  </si>
  <si>
    <t>Measurement and estimation of alpha and beta divesrity - partitioned into their dimensions: taxon, phylogenetic and functional diversity. The R package performs a number of analyses based on either species identities (taxon diversity) or trees depicting species relationships (phylogenetic and functional diversity). Functions include building randomized accumulation curves for alpha and beta diversity, alpha diversity estimation from incomplete samples and the partitioning of beta diversity in its replacement and richness difference components. rarefaction of communities. Estimation methods include curve‐fitting and nonparametric algorithms. Beta diversity indices include the Jaccard and Sørensen families of measures and deal with both incidence and abundance data. Two auxiliary functions that allow judging the efficiency of the algorithms are also included.</t>
  </si>
  <si>
    <t xml:space="preserve">Estimation of smooth population trends using abundance data, GAMM. Time series trends for count data from standardised data, decomposing population change into a long‐term, smooth, trend component and a component for short‐term fluctuations. </t>
  </si>
  <si>
    <t>https://www.sciencedirect.com/science/article/pii/S1470160X16306252?via%3Dihub</t>
  </si>
  <si>
    <t>vegan</t>
  </si>
  <si>
    <t>https://cran.r-project.org/web/packages/vegan/vignettes/diversity-vegan.pdf</t>
  </si>
  <si>
    <t>BioFTF - Biodiversity Assessment Using Functional Tools. Functional tools with the diversity profiles - derivatives, curvature, surface area etc used to interpret the diversity profiles and obtain an ordering between different ecological communities on the basis of diversity. The proposed method is able to capture the multidimensional aspect of biodiversity, because it takes into account both the evenness and the richness of the species present in an ecological community. [common indices do not capture the different aspects of diversity and therefore can lead to different orderings among communities according to their biodiversity]</t>
  </si>
  <si>
    <t>diversity related methods, including  common  diversity  indices  and  rarefaction, families of diversity indices, species abundance  models,  species  accumulation  models  and beta diversity, extrapolated richness and probability  of  being  a  member  of  the  species  pool.</t>
  </si>
  <si>
    <t>…group</t>
  </si>
  <si>
    <t>alpha</t>
  </si>
  <si>
    <t>taxonomic diversity</t>
  </si>
  <si>
    <t>phylogenetic diversity</t>
  </si>
  <si>
    <t>functional diversity</t>
  </si>
  <si>
    <t>beta</t>
  </si>
  <si>
    <t>gamma</t>
  </si>
  <si>
    <t>Shannon–Weaver</t>
  </si>
  <si>
    <t>Simpson</t>
  </si>
  <si>
    <t>inverse Simpson</t>
  </si>
  <si>
    <t>R package 'vegan'</t>
  </si>
  <si>
    <t>na</t>
  </si>
  <si>
    <t>evenness</t>
  </si>
  <si>
    <t>e.g. Pielou's eveness = Shannon index/log(species number)</t>
  </si>
  <si>
    <t>referred to in</t>
  </si>
  <si>
    <t>species richness = number of species</t>
  </si>
  <si>
    <t xml:space="preserve">α parameter of Fisher’s log-series </t>
  </si>
  <si>
    <t>diversity index</t>
  </si>
  <si>
    <t>rarefaction (-&gt;expected number of species)</t>
  </si>
  <si>
    <t>reference</t>
  </si>
  <si>
    <t>…type</t>
  </si>
  <si>
    <t>…based on</t>
  </si>
  <si>
    <t>species identity</t>
  </si>
  <si>
    <t>taxonomic traits (tax. diversity)</t>
  </si>
  <si>
    <t>functional traits (fct. diversity)</t>
  </si>
  <si>
    <t>taxonomic distinctness</t>
  </si>
  <si>
    <t>….whenever there is existing good documentation (including explanations on how/why to use; e.g. vegan vignett pdf) refer to this, otherwise add own documentation/vignette/example</t>
  </si>
  <si>
    <t>icluded in tool</t>
  </si>
  <si>
    <t>expl</t>
  </si>
  <si>
    <t>diversity indices may be regarded as variance measures of species abundance distribution, can also inspect abundance distributions more directly.</t>
  </si>
  <si>
    <t>species abundance (Fisher's log-series, Preston’s log-normal models)</t>
  </si>
  <si>
    <t>species abundance (ranked abundance distribution)</t>
  </si>
  <si>
    <t>plot logarithmic abundances in decreasing order</t>
  </si>
  <si>
    <t>species accumulation models</t>
  </si>
  <si>
    <t>look at collections of sites, and their species richness, or try to estimate the number of unseenspecies.</t>
  </si>
  <si>
    <t>best known index of beta diversity is based on the ratio of total number of species in a collection of sites and the average richness per one site</t>
  </si>
  <si>
    <t>beta diversity</t>
  </si>
  <si>
    <t>Sørensen index of dissimilarity</t>
  </si>
  <si>
    <t>beta diversity based on pairwise comparisons</t>
  </si>
  <si>
    <t>… (more commonly used indices)</t>
  </si>
  <si>
    <t>species pool models (number of unseen species)</t>
  </si>
  <si>
    <t>estimation assumes that the number of unseen species is relatedto the number of rare species, or species seen onlyonce or twice.</t>
  </si>
  <si>
    <t>species pool models (probability of pool membership)</t>
  </si>
  <si>
    <t>other</t>
  </si>
  <si>
    <t>for EBV</t>
  </si>
  <si>
    <t>for SEBI</t>
  </si>
  <si>
    <t>for redlist</t>
  </si>
  <si>
    <t>for …other</t>
  </si>
  <si>
    <t>diversity can be measured on different scales:</t>
  </si>
  <si>
    <t>at a locality</t>
  </si>
  <si>
    <t>between locality (similarity, …)</t>
  </si>
  <si>
    <t>among localities in region (turnover)….</t>
  </si>
  <si>
    <t>diversity can be measured on different "units":</t>
  </si>
  <si>
    <t>diversity can be measured in different ways:</t>
  </si>
  <si>
    <t>based on species count</t>
  </si>
  <si>
    <t>including abundance of species</t>
  </si>
  <si>
    <t>based on species</t>
  </si>
  <si>
    <t>based on some phylogenetically grouped taxonomic units</t>
  </si>
  <si>
    <t>based on functional traits</t>
  </si>
  <si>
    <t>indicator</t>
  </si>
  <si>
    <t>https://biodiversity.europa.eu/topics/sebi-indicators</t>
  </si>
  <si>
    <t>SEBI = Streamlined European Biodiversity Indicators: list of relevant SEBI indicators below</t>
  </si>
  <si>
    <t>SEBI 001: Abundance and distribution of selected species</t>
  </si>
  <si>
    <t>European set of biodiversity indicators to assess and provide information about progress towards the targets and commitments within the EU Biodiversity Strategy to 2020 as well as a range of international conventions and agreements. Products (indicator values) are aimed at Policy makers and other stakeholders. Many indicators very integrative – can be hard to interpret. Show also underlying variables?</t>
  </si>
  <si>
    <t>https://www.eea.europa.eu/data-and-maps/indicators/abundance-and-distribution-of-selected-species-8/assessment-1</t>
  </si>
  <si>
    <t>comment</t>
  </si>
  <si>
    <t xml:space="preserve">This indicator shows trends in the abundance of common birds and butterflies across their European ranges over time. It is a composite of many species trend indices. The data for this indicator originate from national monitoring data. Bird Indicators (multi-species indices) are computed using the MSI-tool (R-script) for calculating Multi-Species Indicators (MSI) and trends in MSIs. The method of calculation is described in Soldaat et al., 2017. Either European, EU or regional species indices including their standard errors are used as source data. Butterflies: The EU indices for the 17 species were combined by taking the geometric mean of the indices using the BRC indicators R package (August et al., 2017). </t>
  </si>
  <si>
    <t>https://www.cbs.nl/en-gb/society/nature-and-environment/indices-and-trends--trim--/msi-tool</t>
  </si>
  <si>
    <t> MSI-tool</t>
  </si>
  <si>
    <t>Multi-Species Indicators (MSI) are biodiversity indicators that combine the population development of species into a single indicator. The MSI-tool calculates an MSI, confidence intervals for the MSIs and linear and flexible (smoothed) trends. The trends are classified in terms like “moderate increase”, “strong decrease” or “stable”. A number of additional analyses can be performed like testing for changepoints, comparison of trends before and after a changepoint and the calculation and testing of the total change in a time series.</t>
  </si>
  <si>
    <t>Poisson General Linear Model (GLM)</t>
  </si>
  <si>
    <t>R script</t>
  </si>
  <si>
    <t>BRCindicators</t>
  </si>
  <si>
    <t>https://github.com/BiologicalRecordsCentre/BRCindicators</t>
  </si>
  <si>
    <t>The functions in BRCindicators work with yearly estimates of species abundance or occurrence and aggregate them into an scaled indicator value with bootstrapped confidence intervals. developed by August et al.</t>
  </si>
  <si>
    <t>SEBI 002: Red List Index for European species</t>
  </si>
  <si>
    <t>SEBI are calculated by European commitees/councils based on selected data etc, no need to recreate! On indicator pages there is informatuion on methods used, can be worth to check in more detail, I now have only copied info on [R] tools used and put on relevant sheet in this collection file</t>
  </si>
  <si>
    <t>https://www.eea.europa.eu/data-and-maps/indicators/red-list-index-for-european-species/red-list-index-for-european</t>
  </si>
  <si>
    <t>Red List Index has been calculated only for bird species at a European level. The RLI is calculated from the number of species that moved from one category to another between assessments owing to a genuine improvement or deterioration in status (i.e. category changes owing to revised taxonomy or improved knowledge are excluded).</t>
  </si>
  <si>
    <t>methods described in papers by Butchard (see info in reference page)</t>
  </si>
  <si>
    <t>Environment</t>
  </si>
  <si>
    <t>sub-unit/package</t>
  </si>
  <si>
    <t>R</t>
  </si>
  <si>
    <t>Vegan</t>
  </si>
  <si>
    <t>mobsim</t>
  </si>
  <si>
    <t>auk</t>
  </si>
  <si>
    <t>type</t>
  </si>
  <si>
    <t>SDM</t>
  </si>
  <si>
    <t>Analysis</t>
  </si>
  <si>
    <t>Visualistation</t>
  </si>
  <si>
    <t>Visualisation</t>
  </si>
  <si>
    <t>Status</t>
  </si>
  <si>
    <t>Data extraction</t>
  </si>
  <si>
    <t>pub</t>
  </si>
  <si>
    <t>Codyn</t>
  </si>
  <si>
    <t>island</t>
  </si>
  <si>
    <t>Cleaning</t>
  </si>
  <si>
    <t>Output</t>
  </si>
  <si>
    <t>analysis</t>
  </si>
  <si>
    <t>Taxize</t>
  </si>
  <si>
    <t xml:space="preserve">BAT </t>
  </si>
  <si>
    <t>Spocc</t>
  </si>
  <si>
    <t>Dismo</t>
  </si>
  <si>
    <t>ENMTools</t>
  </si>
  <si>
    <t>adiv</t>
  </si>
  <si>
    <t>canoco</t>
  </si>
  <si>
    <t>Canoco</t>
  </si>
  <si>
    <t>red</t>
  </si>
  <si>
    <t>FD</t>
  </si>
  <si>
    <t>EcoIndR: Ecological Indicators</t>
  </si>
  <si>
    <t>Neotoma</t>
  </si>
  <si>
    <t>data base</t>
  </si>
  <si>
    <t>Indicator</t>
  </si>
  <si>
    <t>Red list</t>
  </si>
  <si>
    <t>Biogeo</t>
  </si>
  <si>
    <t>r</t>
  </si>
  <si>
    <t>https://openrefine.org/</t>
  </si>
  <si>
    <t>openrefine</t>
  </si>
  <si>
    <t>openmodeller</t>
  </si>
  <si>
    <t>http://openmodeller.sourceforge.net/</t>
  </si>
  <si>
    <t>Marxan</t>
  </si>
  <si>
    <t>https://marxansolutions.org/</t>
  </si>
  <si>
    <t>marxan</t>
  </si>
  <si>
    <t>analogue</t>
  </si>
  <si>
    <t>BBI</t>
  </si>
  <si>
    <t>BDMMAcorrect</t>
  </si>
  <si>
    <t>betaper</t>
  </si>
  <si>
    <t>BiodiversityR</t>
  </si>
  <si>
    <t>bipartite</t>
  </si>
  <si>
    <t>blender</t>
  </si>
  <si>
    <t>cocorresp</t>
  </si>
  <si>
    <t>collpcm</t>
  </si>
  <si>
    <t>CommEcol</t>
  </si>
  <si>
    <t>CommunityCorrelogram</t>
  </si>
  <si>
    <t>dave</t>
  </si>
  <si>
    <t>easyCODA</t>
  </si>
  <si>
    <t>flowDiv</t>
  </si>
  <si>
    <t>FreeSortR</t>
  </si>
  <si>
    <t>GUniFrac</t>
  </si>
  <si>
    <t>iDynoR</t>
  </si>
  <si>
    <t>isopam</t>
  </si>
  <si>
    <t>KnowBR</t>
  </si>
  <si>
    <t>mcaGUI</t>
  </si>
  <si>
    <t>metacom</t>
  </si>
  <si>
    <t>MiSPU</t>
  </si>
  <si>
    <t>mpmcorrelogram</t>
  </si>
  <si>
    <t>ordiBreadth</t>
  </si>
  <si>
    <t>OTUbase</t>
  </si>
  <si>
    <t>otuSummary</t>
  </si>
  <si>
    <t>paleoMAS</t>
  </si>
  <si>
    <t>picante</t>
  </si>
  <si>
    <t>RAM</t>
  </si>
  <si>
    <t>rareNMtests</t>
  </si>
  <si>
    <t>segRDA</t>
  </si>
  <si>
    <t>simba</t>
  </si>
  <si>
    <t>vegan3d</t>
  </si>
  <si>
    <t>adespatial</t>
  </si>
  <si>
    <t>animalcules</t>
  </si>
  <si>
    <t>aPCoA</t>
  </si>
  <si>
    <t>Arothron</t>
  </si>
  <si>
    <t>BAT</t>
  </si>
  <si>
    <t>bingat</t>
  </si>
  <si>
    <t>CAGEr</t>
  </si>
  <si>
    <t>cassandRa</t>
  </si>
  <si>
    <t>cati</t>
  </si>
  <si>
    <t>CNVRG</t>
  </si>
  <si>
    <t>combi</t>
  </si>
  <si>
    <t>DarkDiv</t>
  </si>
  <si>
    <t>dartR</t>
  </si>
  <si>
    <t>Demerelate</t>
  </si>
  <si>
    <t>dispRity</t>
  </si>
  <si>
    <t>DiversityOccupancy</t>
  </si>
  <si>
    <t>dynRB</t>
  </si>
  <si>
    <t>ecospat</t>
  </si>
  <si>
    <t>entropart</t>
  </si>
  <si>
    <t>EvaluateCore</t>
  </si>
  <si>
    <t>evolqg</t>
  </si>
  <si>
    <t>fieldRS</t>
  </si>
  <si>
    <t>flowCHIC</t>
  </si>
  <si>
    <t>flowCyBar</t>
  </si>
  <si>
    <t>forams</t>
  </si>
  <si>
    <t>gdm</t>
  </si>
  <si>
    <t>goeveg</t>
  </si>
  <si>
    <t>GPA</t>
  </si>
  <si>
    <t>graph4lg</t>
  </si>
  <si>
    <t>grapherator</t>
  </si>
  <si>
    <t>HierDpart</t>
  </si>
  <si>
    <t>hilldiv</t>
  </si>
  <si>
    <t>HMP</t>
  </si>
  <si>
    <t>HTSSIP</t>
  </si>
  <si>
    <t>iCAMP</t>
  </si>
  <si>
    <t>LinkHD</t>
  </si>
  <si>
    <t>Linnorm</t>
  </si>
  <si>
    <t>Maaslin2</t>
  </si>
  <si>
    <t>mcMST</t>
  </si>
  <si>
    <t>MEAL</t>
  </si>
  <si>
    <t>MEclustnet</t>
  </si>
  <si>
    <t>MEDITS</t>
  </si>
  <si>
    <t>memgene</t>
  </si>
  <si>
    <t>metacoder</t>
  </si>
  <si>
    <t>metavizr</t>
  </si>
  <si>
    <t>microbiome</t>
  </si>
  <si>
    <t>MicrobiotaProcess</t>
  </si>
  <si>
    <t>MIGSA</t>
  </si>
  <si>
    <t>mirt</t>
  </si>
  <si>
    <t>mixKernel</t>
  </si>
  <si>
    <t>Momocs</t>
  </si>
  <si>
    <t>netassoc</t>
  </si>
  <si>
    <t>netcom</t>
  </si>
  <si>
    <t>nodiv</t>
  </si>
  <si>
    <t>NST</t>
  </si>
  <si>
    <t>omicplotR</t>
  </si>
  <si>
    <t>paco</t>
  </si>
  <si>
    <t>palaeoSig</t>
  </si>
  <si>
    <t>PathoStat</t>
  </si>
  <si>
    <t>patternize</t>
  </si>
  <si>
    <t>PCPS</t>
  </si>
  <si>
    <t>pez</t>
  </si>
  <si>
    <t>phyloregion</t>
  </si>
  <si>
    <t>phyloseq</t>
  </si>
  <si>
    <t>PopGenReport</t>
  </si>
  <si>
    <t>poppr</t>
  </si>
  <si>
    <t>powerTCR</t>
  </si>
  <si>
    <t>ProjectionBasedClustering</t>
  </si>
  <si>
    <t>RaceID</t>
  </si>
  <si>
    <t>Rarefy</t>
  </si>
  <si>
    <t>RCM</t>
  </si>
  <si>
    <t>recluster</t>
  </si>
  <si>
    <t>rich</t>
  </si>
  <si>
    <t>rioja</t>
  </si>
  <si>
    <t>RTCC</t>
  </si>
  <si>
    <t>RVAideMemoire</t>
  </si>
  <si>
    <t>RVenn</t>
  </si>
  <si>
    <t>shapeR</t>
  </si>
  <si>
    <t>sharpshootR</t>
  </si>
  <si>
    <t>SigTree</t>
  </si>
  <si>
    <t>smartR</t>
  </si>
  <si>
    <t>soundecology</t>
  </si>
  <si>
    <t>spaceNet</t>
  </si>
  <si>
    <t>SparseLPM</t>
  </si>
  <si>
    <t>spmoran</t>
  </si>
  <si>
    <t>SSP</t>
  </si>
  <si>
    <t>SYNCSA</t>
  </si>
  <si>
    <t>tidyMicro</t>
  </si>
  <si>
    <t>TimeSeriesExperiment</t>
  </si>
  <si>
    <t>tspmeta</t>
  </si>
  <si>
    <t>vcfR</t>
  </si>
  <si>
    <t>vegclust</t>
  </si>
  <si>
    <t>zetadiv</t>
  </si>
  <si>
    <t>zooaRchGUI</t>
  </si>
  <si>
    <t>abdiv</t>
  </si>
  <si>
    <t>ALA4R</t>
  </si>
  <si>
    <t>balance</t>
  </si>
  <si>
    <t>bcp</t>
  </si>
  <si>
    <t>betapart</t>
  </si>
  <si>
    <t>bipartiteD3</t>
  </si>
  <si>
    <t>BIRDS</t>
  </si>
  <si>
    <t>clonotypeR</t>
  </si>
  <si>
    <t>codep</t>
  </si>
  <si>
    <t>dimRed</t>
  </si>
  <si>
    <t>divDyn</t>
  </si>
  <si>
    <t>EcoGenetics</t>
  </si>
  <si>
    <t>EcoIndR</t>
  </si>
  <si>
    <t>ecolottery</t>
  </si>
  <si>
    <t>ecospace</t>
  </si>
  <si>
    <t>eHOF</t>
  </si>
  <si>
    <t>enveomics.R</t>
  </si>
  <si>
    <t>epiphy</t>
  </si>
  <si>
    <t>GCalignR</t>
  </si>
  <si>
    <t>GOsummaries</t>
  </si>
  <si>
    <t>idar</t>
  </si>
  <si>
    <t>interactiveDisplay</t>
  </si>
  <si>
    <t>liayson</t>
  </si>
  <si>
    <t>loe</t>
  </si>
  <si>
    <t>mefa</t>
  </si>
  <si>
    <t>metagenomeSeq</t>
  </si>
  <si>
    <t>MiRKAT</t>
  </si>
  <si>
    <t>MMUPHin</t>
  </si>
  <si>
    <t>permute</t>
  </si>
  <si>
    <t>phylotools</t>
  </si>
  <si>
    <t>primer</t>
  </si>
  <si>
    <t>ProcMod</t>
  </si>
  <si>
    <t>pRoloc</t>
  </si>
  <si>
    <t>propr</t>
  </si>
  <si>
    <t>PtH2O2lipids</t>
  </si>
  <si>
    <t>raptr</t>
  </si>
  <si>
    <t>Rraven</t>
  </si>
  <si>
    <t>RRphylo</t>
  </si>
  <si>
    <t>sads</t>
  </si>
  <si>
    <t>shipunov</t>
  </si>
  <si>
    <t>spaa</t>
  </si>
  <si>
    <t>themetagenomics</t>
  </si>
  <si>
    <t>vegdata</t>
  </si>
  <si>
    <t>vegtable</t>
  </si>
  <si>
    <t>WeightedCluster</t>
  </si>
  <si>
    <t>yaImpute</t>
  </si>
  <si>
    <t>labdsv</t>
  </si>
  <si>
    <t>vegan dependant</t>
  </si>
  <si>
    <t>speciesgeocoder</t>
  </si>
  <si>
    <t>Multiple</t>
  </si>
  <si>
    <t>Github</t>
  </si>
  <si>
    <t>CRAN</t>
  </si>
  <si>
    <t>gITHUB</t>
  </si>
  <si>
    <t>FrictionlessDarwinCore</t>
  </si>
  <si>
    <t>Java</t>
  </si>
  <si>
    <t>camerabase</t>
  </si>
  <si>
    <t>Camerabase</t>
  </si>
  <si>
    <t>data creation</t>
  </si>
  <si>
    <t>http://www.atrium-biodiversity.org/tools/camerabase/</t>
  </si>
  <si>
    <t>github</t>
  </si>
  <si>
    <t>online</t>
  </si>
  <si>
    <t>http://www.geo-locate.org/web/WebGeoref.aspx</t>
  </si>
  <si>
    <t>GEOlocate</t>
  </si>
  <si>
    <t>SEBI 001</t>
  </si>
  <si>
    <t>Abundance and distribution of selected species</t>
  </si>
  <si>
    <t>SEBI 002</t>
  </si>
  <si>
    <t>Red List Index for European species</t>
  </si>
  <si>
    <t>SEBI 003</t>
  </si>
  <si>
    <t>Species of European interest</t>
  </si>
  <si>
    <t>SEBI 004</t>
  </si>
  <si>
    <t>Ecosystem coverage</t>
  </si>
  <si>
    <t>SEBI 005</t>
  </si>
  <si>
    <t>Habitats of European interest</t>
  </si>
  <si>
    <t>SEBI 006</t>
  </si>
  <si>
    <t>Livestock genetic diversity</t>
  </si>
  <si>
    <t>SEBI 007</t>
  </si>
  <si>
    <t>Nationally designated protected areas</t>
  </si>
  <si>
    <t>SEBI 008</t>
  </si>
  <si>
    <t>Sites designated under the EU Habitats and Birds Directives</t>
  </si>
  <si>
    <t>SEBI 009</t>
  </si>
  <si>
    <t>Critical load exceedance for nitrogen</t>
  </si>
  <si>
    <t>SEBI 010</t>
  </si>
  <si>
    <t>Invasive alien species in Europe</t>
  </si>
  <si>
    <t>SEBI 011</t>
  </si>
  <si>
    <t>Impact of climatic change on bird populations</t>
  </si>
  <si>
    <t>SEBI 012</t>
  </si>
  <si>
    <t>Marine Trophic Index of European seas</t>
  </si>
  <si>
    <t>SEBI 013</t>
  </si>
  <si>
    <t>Fragmentation of natural and semi-natural areas</t>
  </si>
  <si>
    <t>SEBI 014</t>
  </si>
  <si>
    <t>Fragmentation of river systems (in preparation)</t>
  </si>
  <si>
    <t>SEBI 015</t>
  </si>
  <si>
    <t>Nutrients in transitional, coastal and marine waters</t>
  </si>
  <si>
    <t>SEBI 016</t>
  </si>
  <si>
    <t>Freshwater quality</t>
  </si>
  <si>
    <t>SEBI 017</t>
  </si>
  <si>
    <t>Forest: growing stock, increment and fellings</t>
  </si>
  <si>
    <t>SEBI 018</t>
  </si>
  <si>
    <t>Forest: deadwood</t>
  </si>
  <si>
    <t>SEBI 019</t>
  </si>
  <si>
    <t>Agriculture: nitrogen balance</t>
  </si>
  <si>
    <t>SEBI 020</t>
  </si>
  <si>
    <t>Agriculture: area under management practices potentially supporting biodiversity</t>
  </si>
  <si>
    <t>SEBI 021</t>
  </si>
  <si>
    <t>Fisheries: European commercial fish stocks</t>
  </si>
  <si>
    <t>SEBI 022:</t>
  </si>
  <si>
    <t>Aquaculture: effluent water quality from finfish farms</t>
  </si>
  <si>
    <t>SEBI 023</t>
  </si>
  <si>
    <t>Ecological Footprint of European countries</t>
  </si>
  <si>
    <t>SEBI 024</t>
  </si>
  <si>
    <t>Patent applications based on genetic resources</t>
  </si>
  <si>
    <t>SEBI 025</t>
  </si>
  <si>
    <t>Financing biodiversity management</t>
  </si>
  <si>
    <t>SEBI 026</t>
  </si>
  <si>
    <t>Public awareness</t>
  </si>
  <si>
    <t>https://butterfly-monitoring.net/sites/default/files/Publications/Technical%20report%20EU%20Grassland%20indicator%201990-2017%20June%202019%20v4%20(3).pdf</t>
  </si>
  <si>
    <t>EU</t>
  </si>
  <si>
    <t>Notes</t>
  </si>
  <si>
    <t>MSI-tool</t>
  </si>
  <si>
    <t>GBIF</t>
  </si>
  <si>
    <t>Sequence-id</t>
  </si>
  <si>
    <t>https://www.gbif.org/tools/sequence-id</t>
  </si>
  <si>
    <t xml:space="preserve">Webpage </t>
  </si>
  <si>
    <t>dyntaxa</t>
  </si>
  <si>
    <t>calculated with  https://journals.plos.org/plosone/article?id=10.1371/journal.pone.0000140</t>
  </si>
  <si>
    <t>Assessed at the country level and reported</t>
  </si>
  <si>
    <t>Based on corine landcover changes</t>
  </si>
  <si>
    <t>Percentage of country protected</t>
  </si>
  <si>
    <t>Areas under Eu directove protection</t>
  </si>
  <si>
    <t>Total number of alien speceis established</t>
  </si>
  <si>
    <t>discontinued unclear what it is</t>
  </si>
  <si>
    <t>Calculated from corine but unclear how</t>
  </si>
  <si>
    <t>reported from stations</t>
  </si>
  <si>
    <t xml:space="preserve">eBird database </t>
  </si>
  <si>
    <t>GBIF API to R</t>
  </si>
  <si>
    <t>regressions on reported from stations</t>
  </si>
  <si>
    <t>reported felling and growing stock ratio</t>
  </si>
  <si>
    <t>reported m3 of deadwood per hectare</t>
  </si>
  <si>
    <t>IUCN</t>
  </si>
  <si>
    <t>IUCN Defined criteria</t>
  </si>
  <si>
    <t>Qgis</t>
  </si>
  <si>
    <t>ArcGis</t>
  </si>
  <si>
    <t>data import/export</t>
  </si>
  <si>
    <t>cepreader</t>
  </si>
  <si>
    <t xml:space="preserve">reader for condensed cornell files (linked to canoco) </t>
  </si>
  <si>
    <t>hillR</t>
  </si>
  <si>
    <t>https://ropensci.github.io/treedata.table/</t>
  </si>
  <si>
    <t>calculable</t>
  </si>
  <si>
    <t>data.table</t>
  </si>
  <si>
    <t>Datamanipulation</t>
  </si>
  <si>
    <t>treedata.table</t>
  </si>
  <si>
    <t>lme4</t>
  </si>
  <si>
    <t>lmer</t>
  </si>
  <si>
    <t>zonation</t>
  </si>
  <si>
    <t>zonantion</t>
  </si>
  <si>
    <t>website</t>
  </si>
  <si>
    <t>https://www.syke.fi/en-US/Research__Development/Nature/Specialist_work/Zonation_in_Finland/Zonation_software</t>
  </si>
  <si>
    <t>sites</t>
  </si>
  <si>
    <t>http://www.biogeog.ucsb.edu/projects/tnc/toolbox.html</t>
  </si>
  <si>
    <t>Conservation planning software</t>
  </si>
  <si>
    <t>mixed effects regression modelling</t>
  </si>
  <si>
    <t xml:space="preserve">multiple classical diversity measures and ordination analyses. Foundation of many R packages multiple diversity measures </t>
  </si>
  <si>
    <t>Bayesian species distribution modelling using additive trees (BART)</t>
  </si>
  <si>
    <t>Functions to estimate and plot smooth or linear population trends, or population indices, from animal or plant count survey data.</t>
  </si>
  <si>
    <t>group</t>
  </si>
  <si>
    <t>Bdverse (https://bd-r.github.io/The-bdverse/bdtools.html)</t>
  </si>
  <si>
    <t>Implementation of a customisable BIDDSAT</t>
  </si>
  <si>
    <t>biddsat</t>
  </si>
  <si>
    <t>http://www.unav.es/unzyec/mzna/biddsat/</t>
  </si>
  <si>
    <t>Biodiversity Datasets Assessment Tool only for particular data sets static</t>
  </si>
  <si>
    <t>recorderMetrics</t>
  </si>
  <si>
    <t>BRC</t>
  </si>
  <si>
    <t>implemtation of August et al</t>
  </si>
  <si>
    <t>https://www.nature.com/articles/s41598-020-67658-3.epdf?sharing_token=ytTMK1vruRhmwrp6f86m99RgN0jAjWel9jnR3ZoTv0Nh_80C7srSORW4Yh8vYYO13j0D5oXkwk0AfDzMzT2KOsznti7GbrkhvbXxRYL-aprcriXLyXsdflf09I6PauTrfrXU3zEKl1MeP2xCV4-gxADtLwmtL9PXkAb2SRchgHk%3D</t>
  </si>
  <si>
    <t>Indicators from trends data</t>
  </si>
  <si>
    <t>Rules of thumb</t>
  </si>
  <si>
    <t>RulesOfThumb  for occupancy modelling</t>
  </si>
  <si>
    <t>NBN4r</t>
  </si>
  <si>
    <t>Data access</t>
  </si>
  <si>
    <t>Presence / absence trend analysis</t>
  </si>
  <si>
    <t>Vegan dependent: Assesment of alpha and beta diversity in Taxon, phylogenetic and functional diversity</t>
  </si>
  <si>
    <t>The package includes functions to simulate species distributions in space as well as for the analysisof spatially-explicit data, where each individual is described by its xy-coordinates and a speciesidentity label</t>
  </si>
  <si>
    <t>Analysis: Simulation</t>
  </si>
  <si>
    <t xml:space="preserve">Community stability assessment rarefaction </t>
  </si>
  <si>
    <t>Stochastic modelling of island biogeography theory on irregular sampling schemes</t>
  </si>
  <si>
    <t>cran</t>
  </si>
  <si>
    <t>Wrapper for API access for species names in R</t>
  </si>
  <si>
    <t>Wrapper for API access to occurrence records</t>
  </si>
  <si>
    <t>landscapemetrics</t>
  </si>
  <si>
    <t>Landscape analysis tools</t>
  </si>
  <si>
    <t xml:space="preserve">Species distribution model functions </t>
  </si>
  <si>
    <t>Species and niche models in R</t>
  </si>
  <si>
    <t>https://r-spatialecology.github.io/landscapemetrics/</t>
  </si>
  <si>
    <t>Bibtex code</t>
  </si>
  <si>
    <t>Reference</t>
  </si>
  <si>
    <t>chao2014unifying</t>
  </si>
  <si>
    <t>Chao, A., Chiu, C.H. and Jost, L., 2014. Unifying species diversity, phylogenetic diversity, functional diversity, and related similarity and differentiation measures through Hill numbers. Annual review of ecology, evolution, and systematics, 45, pp.297-324.</t>
  </si>
  <si>
    <t>Assesment of alpha and beta diversity in Taxon, phylogenetic and functional diversity implementation of chao2014unifying</t>
  </si>
  <si>
    <t>patil1982diversity</t>
  </si>
  <si>
    <t>Beta diversity analysis inspecting patterns of diversity using crossing point theory of  patil1982diversity</t>
  </si>
  <si>
    <t>Patil, G.P. and Taillie, C., 1982. Diversity as a concept and its measurement. Journal of the American statistical Association, 77(379), pp.548-561.</t>
  </si>
  <si>
    <t xml:space="preserve">Correlation coefficient of future projections of locally weighted regression models and changes in bird presence https://journals.plos.org/plosone/article?id=10.1371/journal.pone.0004678#pone.0004678.s001 </t>
  </si>
  <si>
    <t>CALCULABLE</t>
  </si>
  <si>
    <t>functions for redlisting consider with SEBI002</t>
  </si>
  <si>
    <t>vegan dependant: For calculating functional diversity includes maxent implementation of probability estimation NOT SDM</t>
  </si>
  <si>
    <t>vegan dependant: Calculates multiple ecological indices however package at first glance is unweildy though may offer a more complete list of diversity indices than many others</t>
  </si>
  <si>
    <t>wrapper for API access to paleocore data in Neotoma database</t>
  </si>
  <si>
    <t>Error detection for point colleciton data</t>
  </si>
  <si>
    <t xml:space="preserve">data base </t>
  </si>
  <si>
    <t>Analysis of multivariate data in ecology. Stand alone program</t>
  </si>
  <si>
    <t>vegan dependant: Fits Modern Analogue Technique and Weighted Averaging transfer function models for prediction of environmental data from species data, and related methods used in palaeoecology.</t>
  </si>
  <si>
    <t>vegan dependant: Meta genomic corrections</t>
  </si>
  <si>
    <t xml:space="preserve">vegan dependant: GUI wrapper for several R libraries </t>
  </si>
  <si>
    <r>
      <t xml:space="preserve">Harris, D.J., Smith, K.G. and Hanly, P.J., 2011. Occupancy is nine-tenths of the law: occupancy rates determine the homogenizing and differentiating effects of exotic species. </t>
    </r>
    <r>
      <rPr>
        <i/>
        <sz val="11"/>
        <color theme="1"/>
        <rFont val="Calibri"/>
        <family val="2"/>
        <scheme val="minor"/>
      </rPr>
      <t>The American naturalist</t>
    </r>
    <r>
      <rPr>
        <sz val="11"/>
        <color theme="1"/>
        <rFont val="Calibri"/>
        <family val="2"/>
        <scheme val="minor"/>
      </rPr>
      <t xml:space="preserve">, </t>
    </r>
    <r>
      <rPr>
        <i/>
        <sz val="11"/>
        <color theme="1"/>
        <rFont val="Calibri"/>
        <family val="2"/>
        <scheme val="minor"/>
      </rPr>
      <t>177</t>
    </r>
    <r>
      <rPr>
        <sz val="11"/>
        <color theme="1"/>
        <rFont val="Calibri"/>
        <family val="2"/>
        <scheme val="minor"/>
      </rPr>
      <t>(4), pp.535-543.</t>
    </r>
  </si>
  <si>
    <t>harris2011occupancy</t>
  </si>
  <si>
    <t>vegan dependant:Tools for assessing exotic species' contributions to landscape homogeneity using average pairwise Jaccard similarity and an analytical approximation. Included is randomisation tests see harris2011occupancy</t>
  </si>
  <si>
    <t>vegan dependant: MCMC estimation of social networks NOT BIODIVERSITY</t>
  </si>
  <si>
    <t>vegan dependant: The CommunityCorrelogram package is designed for the geostatistical analysis of ecological community datasets with either a spatial or temporal distance component.</t>
  </si>
  <si>
    <t>vegan dependant: Compositional data analysis not explicitly BIODIVERSITY but could be a technique which could be used</t>
  </si>
  <si>
    <t>vegan dependant: Uses multidimensional contingency tables to calculate ecological diversity indices from gated pop-ulations. Output seems to come from flow cytometry. They are specific files.</t>
  </si>
  <si>
    <t>vegan dependant: Permutational anovas using unifrac includes relatedness explicitly</t>
  </si>
  <si>
    <t>vegan dependant: flexible clustering</t>
  </si>
  <si>
    <t>Access to NBN</t>
  </si>
  <si>
    <t>Paleoecology data base</t>
  </si>
  <si>
    <t>https://www.neotomadb.org/</t>
  </si>
  <si>
    <t>Widely used nature reserve planning software</t>
  </si>
  <si>
    <t>Splits bidiversity data into easier to deal with units</t>
  </si>
  <si>
    <t>georeference biodiversity data</t>
  </si>
  <si>
    <t>SDMs with multiple algorithms supprots gbif data</t>
  </si>
  <si>
    <t>Large data set cleaner locally held browserapp</t>
  </si>
  <si>
    <t>Based on MSI-tool analysis of selected bird data</t>
  </si>
  <si>
    <t>MultiSpecies Idicator tool used foe SEBI 1</t>
  </si>
  <si>
    <t>ITS and COI-5P query online tool for fungi and animals</t>
  </si>
  <si>
    <t>Access to Dyntaxa</t>
  </si>
  <si>
    <t>stand alone GIS open licence</t>
  </si>
  <si>
    <t>stand alone propriety software for GIS data</t>
  </si>
  <si>
    <t>calculation of hill numbers</t>
  </si>
  <si>
    <t>Functions to assess the strength and statistical significance of the relationship between species occurrence/abundance and groups of sites</t>
  </si>
  <si>
    <t>Indicspecies</t>
  </si>
  <si>
    <t>igraph</t>
  </si>
  <si>
    <t>multiple</t>
  </si>
  <si>
    <t>multiple platform analysis of networks</t>
  </si>
  <si>
    <t>https://igraph.org/</t>
  </si>
  <si>
    <t>Climate and Ecological Niche Factor Analysis</t>
  </si>
  <si>
    <t>CENFA</t>
  </si>
  <si>
    <t>Living planet Index</t>
  </si>
  <si>
    <t>website database</t>
  </si>
  <si>
    <t>vegan dependant: eHof models of niche metrics, sequentially adds models of increasing complexity for niche analysis</t>
  </si>
  <si>
    <t>vegan dependant: Calculation of  hill numbers and related diversity including phyolgenetics</t>
  </si>
  <si>
    <t>Index</t>
  </si>
  <si>
    <t>Species record trends for multiple species globally, uses other things that may already be in this database Eg SEBI001; however calculated from anything and everything including MSc projects</t>
  </si>
  <si>
    <t>geomorph</t>
  </si>
  <si>
    <t>Analysis of morphometric data in R</t>
  </si>
  <si>
    <t>Calculation of poulation trends in selected butterfly speceis across europe</t>
  </si>
  <si>
    <t xml:space="preserve">Takes </t>
  </si>
  <si>
    <t>gstat</t>
  </si>
  <si>
    <t>data.tree</t>
  </si>
  <si>
    <t>widyr</t>
  </si>
  <si>
    <t>visNetwork</t>
  </si>
  <si>
    <t>treespace</t>
  </si>
  <si>
    <t>stampr</t>
  </si>
  <si>
    <t>spectralGraphTopology</t>
  </si>
  <si>
    <t>spdynmod</t>
  </si>
  <si>
    <t>sensitivity</t>
  </si>
  <si>
    <t>rquery</t>
  </si>
  <si>
    <t>raster</t>
  </si>
  <si>
    <t>osmar</t>
  </si>
  <si>
    <t>NLMR</t>
  </si>
  <si>
    <t>molic</t>
  </si>
  <si>
    <t>Libra</t>
  </si>
  <si>
    <t>lava</t>
  </si>
  <si>
    <t>knitrBootstrap</t>
  </si>
  <si>
    <t>HelpersMG</t>
  </si>
  <si>
    <t>GGally</t>
  </si>
  <si>
    <t>factoextra</t>
  </si>
  <si>
    <t>dyndimred</t>
  </si>
  <si>
    <t>ConnMatTools</t>
  </si>
  <si>
    <t>bnlearn</t>
  </si>
  <si>
    <t>ape</t>
  </si>
  <si>
    <t>anocva</t>
  </si>
  <si>
    <t>anipaths</t>
  </si>
  <si>
    <t>statGraph</t>
  </si>
  <si>
    <t>SSN</t>
  </si>
  <si>
    <t>spatsoc</t>
  </si>
  <si>
    <t>SpatialGraph</t>
  </si>
  <si>
    <t>sigmaNet</t>
  </si>
  <si>
    <t>sigmajs</t>
  </si>
  <si>
    <t>safedata</t>
  </si>
  <si>
    <t>RPANDA</t>
  </si>
  <si>
    <t>robustrao</t>
  </si>
  <si>
    <t>rflexscan</t>
  </si>
  <si>
    <t>RevEcoR</t>
  </si>
  <si>
    <t>Radviz</t>
  </si>
  <si>
    <t>prioritizr</t>
  </si>
  <si>
    <t>poplite</t>
  </si>
  <si>
    <t>pop</t>
  </si>
  <si>
    <t>PLNmodels</t>
  </si>
  <si>
    <t>piecewiseSEM</t>
  </si>
  <si>
    <t>phyloTop</t>
  </si>
  <si>
    <t>phylosignal</t>
  </si>
  <si>
    <t>phylopath</t>
  </si>
  <si>
    <t>phangorn</t>
  </si>
  <si>
    <t>PGRdup</t>
  </si>
  <si>
    <t>nimble</t>
  </si>
  <si>
    <t>nhdplusTools</t>
  </si>
  <si>
    <t>networktools</t>
  </si>
  <si>
    <t>NetworkToolbox</t>
  </si>
  <si>
    <t>NetworkSim</t>
  </si>
  <si>
    <t>NetworkDistance</t>
  </si>
  <si>
    <t>netjack</t>
  </si>
  <si>
    <t>netCoin</t>
  </si>
  <si>
    <t>neatmaps</t>
  </si>
  <si>
    <t>mcvis</t>
  </si>
  <si>
    <t>lconnect</t>
  </si>
  <si>
    <t>forestRK</t>
  </si>
  <si>
    <t>ForestGapR</t>
  </si>
  <si>
    <t>FedData</t>
  </si>
  <si>
    <t>econetwork</t>
  </si>
  <si>
    <t>corTest</t>
  </si>
  <si>
    <t>C443</t>
  </si>
  <si>
    <t>betalink</t>
  </si>
  <si>
    <t>BayesSUR</t>
  </si>
  <si>
    <t>BayesNetBP</t>
  </si>
  <si>
    <t>BayesMRA</t>
  </si>
  <si>
    <t>AnimalHabitatNetwork</t>
  </si>
  <si>
    <t>threejs</t>
  </si>
  <si>
    <t>ShapePattern</t>
  </si>
  <si>
    <t>postHoc</t>
  </si>
  <si>
    <t>gdistance</t>
  </si>
  <si>
    <t>codyn</t>
  </si>
  <si>
    <t>SRS</t>
  </si>
  <si>
    <t>yum</t>
  </si>
  <si>
    <t>finbif</t>
  </si>
  <si>
    <t>voronoiTreemap</t>
  </si>
  <si>
    <t>rocTree</t>
  </si>
  <si>
    <t>forestry</t>
  </si>
  <si>
    <t>triversity</t>
  </si>
  <si>
    <t>Variogram modelling; simple, ordinary and universal point or block (co)kriging; spatio-temporal kriging; sequential Gaussian or indicator (co)simulation; variogram and variogram map plotting utility functions; supports sf and stars.</t>
  </si>
  <si>
    <t>Read, manipulate, and digitize landmark data, generate shape variables via Procrustes analysis for points, curves and surfaces, perform shape analyses, and provide graphical depictions of shapes and patterns of shape variation.</t>
  </si>
  <si>
    <t>Create tree structures from hierarchical data, and traverse the tree in various orders. Aggregate, cumulate, print, plot, convert to and from data.frame and more. Useful for decision trees, machine learning, finance, conversion from and to JSON, and many other applications.</t>
  </si>
  <si>
    <t>Encapsulates the pattern of untidying data into a wide matrix, performing some processing, then turning it back into a tidy form. This is useful for several operations such as co-occurrence counts, correlations, or clustering that are mathematically convenient on wide matrices.</t>
  </si>
  <si>
    <t>Provides an R interface to the 'vis.js' JavaScript charting library. It allows an interactive visualization of networks.</t>
  </si>
  <si>
    <t>Tools for the exploration of distributions of phylogenetic trees. This package includes a 'shiny' interface which can be started from R using treespaceServer(). For further details see Jombart et al. (2017) &lt;doi:10.1111/1755-0998.12676&gt;.</t>
  </si>
  <si>
    <t>Perform spatial temporal analysis of moving polygons; a longstanding analysis problem in Geographic Information Systems. Facilitates directional analysis, shape analysis, and some other simple functionality for examining spatial-temporal patterns of moving polygons.</t>
  </si>
  <si>
    <t>In the era of big data and hyperconnectivity, learning high-dimensional structures such as graphs from data has become a prominent task in machine learning and has found applications in many fields such as finance, health care, and networks. 'spectralGraphTopology' is an open source, documented, and well-tested R package for learning graphs from data. It provides implementations of state of the art algorithms such as Combinatorial Graph Laplacian Learning (CGL), Spectral Graph Learning (SGL), Graph Estimation based on Majorization-Minimization (GLE-MM), and Graph Estimation based on Alternating Direction Method of Multipliers (GLE-ADMM). In addition, graph learning has been widely employed for clustering, where specific algorithms are available in the literature. To this end, we provide an implementation of the Constrained Laplacian Rank (CLR) algorithm.</t>
  </si>
  <si>
    <t>A spatio-dynamic modelling package that focuses on three characteristic wetland plant communities in a semiarid Mediterranean wetland in response to hydrological pressures from the catchment. The package includes the data on watershed hydrological pressure and the initial raster maps of plant communities but also allows for random initial distribution of plant communities. For more detailed info see: Martinez-Lopez et al. (2015) &lt;doi:10.1016/j.ecolmodel.2014.11.024&gt;.</t>
  </si>
  <si>
    <t>A collection of functions for factor screening, global sensitivity analysis and robustness analysis. Most of the functions have to be applied on model with scalar output, but several functions support multi-dimensional outputs.</t>
  </si>
  <si>
    <t>A piped query generator based on Edgar F. Codd's relational algebra, and on production experience using 'SQL' and 'dplyr' at big data scale. The design represents an attempt to make 'SQL' more teachable by denoting composition by a sequential pipeline notation instead of nested queries or functions. The implementation delivers reliable high performance data processing on large data systems such as 'Spark', databases, and 'data.table'. Package features include: data processing trees or pipelines as observable objects (able to report both columns produced and columns used), optimized 'SQL' generation as an explicit user visible table modeling step, plus explicit query reasoning and checking.</t>
  </si>
  <si>
    <t>Reading, writing, manipulating, analyzing and modeling of spatial data. The package implements basic and high-level functions for raster data and for vector data operations such as intersections. See the manual and tutorials on &lt;https://rspatial.org/&gt; to get started.</t>
  </si>
  <si>
    <t>This package provides infrastructure to access OpenStreetMap data from different sources, to work with the data in common R manner, and to convert data into available infrastructure provided by existing R packages (e.g., into sp and igraph objects).</t>
  </si>
  <si>
    <t xml:space="preserve">Provides neutral landscape models (&lt;doi:10.1007/BF02275262&gt;, &lt;http://sci-hub.tw/10.1007/bf02275262&gt;). Neutral landscape models range from "hard" neutral models (completely random distributed), to "soft" neutral models (definable spatial characteristics) and generate landscape patterns that are independent of ecological processes. Thus, these patterns can be used as null models in landscape ecology. 'nlmr' combines a large number of algorithms from other published software for simulating neutral landscapes. The simulation results are obtained in a geospatial data format (raster* objects from the 'raster' package) and can, therefore, be used in any sort of raster data operation that is performed with standard observation data. </t>
  </si>
  <si>
    <t>Outlier detection in, possibly high-dimensional, categorical data following	 Mads Lindskou et al. (2019) &lt;doi:10.1111/sjos.12407&gt;.</t>
  </si>
  <si>
    <t>Efficient procedures for fitting the regularization path for linear, binomial, multinomial, Ising and Potts models with lasso, group lasso or column lasso(only for multinomial) penalty. The package uses Linearized Bregman Algorithm to solve the regularization path through iterations. Bregman Inverse Scale Space Differential Inclusion solver is also provided for linear model with lasso penalty.</t>
  </si>
  <si>
    <t>A general implementation of Structural Equation Models	with latent variables (MLE, 2SLS, and composite likelihood	estimators) with both continuous, censored, and ordinal	outcomes (Holst and Budtz-Joergensen (2013) &lt;doi:10.1007/s00180-012-0344-y&gt;).	Mixture latent variable models and non-linear latent variable models	(Holst and Budtz-Joergensen (2019) &lt;doi:10.1093/biostatistics/kxy082&gt;).	The package also provides methods for graph exploration (d-separation,	back-door criterion), simulation of general non-linear latent variable	models, and estimation of influence functions for a broad range of	statistical models.</t>
  </si>
  <si>
    <t>A framework to create Bootstrap &lt;http://getbootstrap.com/&gt; HTML reports from 'knitr' 'rmarkdown'.</t>
  </si>
  <si>
    <t>Contains miscellaneous functions useful for managing 'NetCDF' files (see &lt;http://en.wikipedia.org/wiki/NetCDF&gt;), get tide levels on any point of the globe, get moon phase and time for sun rise and fall, analyse and reconstruct periodic time series of temperature with irregular sinusoidal pattern, show scales and wind rose in plot with change of color of text, Metropolis-Hastings algorithm for Bayesian MCMC analysis, plot graphs or boxplot with error bars, search files in disk by there names or their content, read the contents of all files from a folder at one time.</t>
  </si>
  <si>
    <t xml:space="preserve"> The R package 'ggplot2' is a plotting system based on the grammar of graphics. 'GGally' extends 'ggplot2' by adding several functions to reduce the complexity of combining geometric objects with transformed data. Some of these functions include a pairwise plot matrix, a two group pairwise plot matrix, a parallel coordinates plot, a survival plot, and several functions to plot networks.</t>
  </si>
  <si>
    <t>Provides some easy-to-use functions to extract and visualize the output of multivariate data analyses, including 'PCA' (Principal Component Analysis), 'CA' (Correspondence Analysis), 'MCA' (Multiple Correspondence Analysis), 'FAMD' (Factor Analysis of Mixed Data), 'MFA' (Multiple Factor Analysis) and 'HMFA' (Hierarchical Multiple Factor Analysis) functions from different R packages. It contains also functions for simplifying some clustering analysis steps and provides 'ggplot2' - based elegant data visualization.</t>
  </si>
  <si>
    <t xml:space="preserve"> Provides a common interface for applying dimensionality reduction methods, such as Principal Component Analysis ('PCA'), Independent Component Analysis ('ICA'), diffusion maps, Locally-Linear Embedding ('LLE'), t-distributed Stochastic Neighbor Embedding ('t-SNE'), and Uniform Manifold Approximation and Projection ('UMAP'). Has built-in support for sparse matrices.</t>
  </si>
  <si>
    <t>Collects several different methods for analyzing and working with connectivity data in R. Though primarily oriented towards marine larval dispersal, many of the methods are general and useful for terrestrial systems as well.</t>
  </si>
  <si>
    <t>Bayesian network structure learning, parameter learning and inference. This package implements constraint-based (PC, GS, IAMB, Inter-IAMB, Fast-IAMB, MMPC, Hiton-PC, HPC), pairwise (ARACNE and Chow-Liu), score-based (Hill-Climbing and Tabu Search) and hybrid (MMHC, RSMAX2, H2PC) structure learning algorithms for discrete, Gaussian and conditional Gaussian networks, along with many score functions and conditional independence tests. The Naive Bayes and the Tree-Augmented Naive Bayes (TAN) classifiers are also implemented. Some utility functions (model comparison and manipulation, random data generation, arc orientation testing, simple and advanced plots) are included, as well as support for parameter estimation (maximum likelihood and Bayesian) and inference, conditional probability queries, cross-validation, bootstrap and model averaging. Development snapshots with the latest bugfixes are available from &lt;https://www.bnlearn.com/&gt;.</t>
  </si>
  <si>
    <t>Functions for reading, writing, plotting, and manipulating phylogenetic trees, analyses of comparative data in a phylogenetic framework, ancestral character analyses, analyses of diversification and macroevolution, computing distances from DNA sequences, reading and writing nucleotide sequences as well as importing from BioConductor, and several tools such as Mantel's test, generalized skyline plots, graphical exploration of phylogenetic data (alex, trex, kronoviz), estimation of absolute evolutionary rates and clock-like trees using mean path lengths and penalized likelihood, dating trees with non-contemporaneous sequences, translating DNA into AA sequences, and assessing sequence alignments. Phylogeny estimation can be done with the NJ, BIONJ, ME, MVR, SDM, and triangle methods, and several methods handling incomplete distance matrices (NJ*, BIONJ*, MVR*, and the corresponding triangle method). Some functions call external applications (PhyML, Clustal, T-Coffee, Muscle) whose results are returned into R.</t>
  </si>
  <si>
    <t>Provides ANOCVA (ANalysis Of Cluster VAriability), a non-parametric statistical test to compare clustering structures with applications in functional magnetic resonance imaging data (fMRI). The ANOCVA allows us to compare the clustering structure of multiple groups simultaneously and also to identify features that contribute to the differential clustering.</t>
  </si>
  <si>
    <t>Animation of observed trajectories using spline-based interpolation (see for example, Buderman, F. E., Hooten, M. B., Ivan, J. S. and Shenk, T. M. (2016), &lt;doi:10.1111/2041-210X.12465&gt; "A functional model for characterizing long-distance movement behaviour". Methods Ecol Evol). Intended to be used exploratory data analysis, and perhaps for preparation of presentations.</t>
  </si>
  <si>
    <t>Contains statistical methods to analyze graphs, such as graph parameter estimation, model selection based on the GIC (Graph Information Criterion), statistical tests to discriminate two or more populations of graphs (ANOGVA - Analysis of Graph Variability), correlation between graphs, and clustering of graphs. References: Takahashi et al. (2012) &lt;doi:10.1371/journal.pone.0049949&gt;, Futija et al. (2017) &lt;doi:10.3389/fnins.2017.00066&gt;, Fujita et al. (2017) &lt;doi:10.1016/j.csda.2016.11.016&gt;, Tang et al. (2017) &lt;doi:10.3150/15-BEJ789&gt;, Tang et al. (2017) &lt;doi:10.1080/10618600.2016.1193505&gt;, Ghoshdastidar et al. (2017) &lt;arXiv:1705.06168&gt;, Ghoshdastidar et al. (2017) &lt;arXiv:1707.00833&gt;, Cerqueira et al. (2017) &lt;doi:10.1109/TNSE.2017.2674026&gt;, Fraiman and Fraiman (2018) &lt;doi:10.1038/s41598-018-23152-5&gt;, Fujita et al. (2019) &lt;doi:10.1093/comnet/cnz028&gt;.</t>
  </si>
  <si>
    <t xml:space="preserve">Spatial statistical modeling and prediction for data on stream networks, including models based on in-stream distance (Ver Hoef, J.M. and Peterson, E.E., 2010. &lt;doi:10.1198/jasa.2009.ap08248&gt;.) Models are created using moving average constructions. Spatial linear models, including explanatory variables, can be fit with (restricted) maximum likelihood. Mapping and other graphical functions are included. </t>
  </si>
  <si>
    <t xml:space="preserve">Detects spatial and temporal groups in GPS relocations (Robitaille et al. (2020) &lt;doi:10.1111/2041-210X.13215&gt;). It can be used to convert GPS relocations to gambit-of-the-group format to build proximity-based social networks In addition, the randomizations function provides data-stream randomization methods suitable for GPS data. </t>
  </si>
  <si>
    <t xml:space="preserve">Provision of the S4 SpatialGraph class built on top of objects provided by 'igraph' and 'sp' packages, and associated utilities. See the documentation of the SpatialGraph-class within this package for further description. An example of how from a few points one can arrive to a SpatialGraph is provided in the function sl2sg(). </t>
  </si>
  <si>
    <t>Create interactive graph visualizations using 'Sigma.js' &lt;http://sigmajs.org/&gt;. This package is meant to be used in conjunction with 'igraph', replacing the (somewhat underwhelming) plotting features of the package. The idea is to quickly render graphs, regardless of their size, in a way that allows for easy, iterative modification of aesthetics. Because 'Sigma.js' is a 'javascript' library, the visualizations are inherently interactive and are well suited for integration with 'Shiny' apps. While there are several 'htmlwidgets' focused on network visualization, they tend to underperform on medium to large sized graphs. 'Sigma.js' was designed for larger network visualizations and this package aims to make those strengths available to 'R' users.</t>
  </si>
  <si>
    <t>Interface to 'sigma.js' graph visualization library including animations, plugins and shiny proxies.</t>
  </si>
  <si>
    <t>The SAFE Project (&lt;https://www.safeproject.net/&gt;) is a large 	scale ecological experiment in Malaysian Borneo that explores the impact 	of habitat fragmentation and conversion on ecosystem function and services. 	Data collected at the SAFE Project is made available under a common format 	through the Zenodo data repository and this package makes it easy to 	discover and load that data into R.</t>
  </si>
  <si>
    <t>Implements macroevolutionary analyses on phylogenetic trees. See Morlon et al. (2010) &lt;doi:10.1371/journal.pbio.1000493&gt;, Morlon et al. (2011) &lt;doi:10.1073/pnas.1102543108&gt;, Condamine et al. (2013) &lt;doi:10.1111/ele.12062&gt;, Morlon et al. (2014) &lt;doi:10.1111/ele.12251&gt;, Manceau et al. (2015) &lt;doi:10.1111/ele.12415&gt;, Lewitus &amp; Morlon (2016) &lt;doi:10.1093/sysbio/syv116&gt;, Drury et al. (2016) &lt;doi:10.1093/sysbio/syw020&gt;, Manceau et al. (2016) &lt;doi:10.1093/sysbio/syw115&gt;, Morlon et al. (2016) &lt;doi:10.1111/2041-210X.12526&gt;, Clavel &amp; Morlon (2017) &lt;doi:10.1073/pnas.1606868114&gt;, Drury et al. (2017) &lt;doi:10.1093/sysbio/syx079&gt;, Lewitus &amp; Morlon (2017) &lt;doi:10.1093/sysbio/syx095&gt;, Drury et al. (2018) &lt;doi:10.1371/journal.pbio.2003563&gt;, Clavel et al. (2019) &lt;doi:10.1093/sysbio/syy045&gt;, Maliet et al. (2019) &lt;doi:10.1038/s41559-019-0908-0&gt;, Billaud et al. (2019) &lt;doi:10.1093/sysbio/syz057&gt;, Lewitus et al. (2019) &lt;doi:10.1093/sysbio/syz061&gt;, Aristide &amp; Morlon (2019) &lt;doi:10.1111/ele.13385&gt;, and Maliet et al. (2020) &lt;doi:10.1111/ele.13592&gt;.</t>
  </si>
  <si>
    <t>A collection of functions to compute the Rao-Stirling diversity index	(Porter and Rafols, 2009) &lt;doi:10.1007/s11192-008-2197-2&gt; and its extension to	acknowledge missing data (i.e.,	uncategorized references) by calculating its	interval of uncertainty using	mathematical optimization as proposed in Calatrava	et al. (2016) &lt;doi:10.1007/s11192-016-1842-4&gt;.	The Rao-Stirling diversity index is a well-established bibliometric indicator	to measure the interdisciplinarity of scientific publications. Apart from the	obligatory dataset of publications with their respective references and	a	taxonomy of disciplines that categorizes references as well as a measure of	similarity between the disciplines, the Rao-Stirling diversity index requires	a complete categorization of all references of a publication into disciplines.	Thus, it fails for a incomplete categorization; in this case, the robust	extension has to be used, which encodes the uncertainty caused by missing	bibliographic data as an uncertainty interval.	Classification / ACM - 2012: Information systems ~ Similarity measures,	Theory of computation ~ Quadratic	programming, Applied computing ~ Digital	libraries and archives.</t>
  </si>
  <si>
    <t>Functions for the detection of spatial clusters using the flexible spatial scan statistic developed by Tango and Takahashi (2005) &lt;doi:10.1186/1476-072X-4-11&gt;. This package implements a wrapper for the C routine used in the FleXScan 3.1.2 &lt;https://sites.google.com/site/flexscansoftware/home&gt; developed by Takahashi, Yokoyama, and Tango.</t>
  </si>
  <si>
    <t>An implementation of the reverse ecology framework. Reverse ecology refers to the use of genomics to study ecology with no a priori assumptions about the organism(s) under consideration, linking organisms to their environment. It allows researchers to reconstruct the metabolic networks and study the ecology of poorly characterized microbial species from their genomic information, and has substantial potentials for microbial community ecological analysis.</t>
  </si>
  <si>
    <t>An implementation of the radviz projection in R. It enables the visualization of multidimensional data while maintaining the relation to the original dimensions. This package provides functions to create and plot radviz projections, and a number of summary plots that enable comparison and analysis. For reference see Ankerst *et al.* (1996) (&lt;http://citeseer.ist.psu.edu/viewdoc/summary?doi=10.1.1.68.1811&gt;) for original implementation, see Di Caro *et al* (2012) (&lt;http://link.springer.com/chapter/10.1007/978-3-642-13672-6_13&gt;) for the original method for dimensional anchor arrangements, see Demsar *et al.* (2007) (&lt;doi:10.1016/j.jbi.2007.03.010&gt;) for the original Freeviz implementation.</t>
  </si>
  <si>
    <t>Conservation prioritization using integer programming techniques. To solve large-scale problems, users should install the 'gurobi' optimizer (available from &lt;http://www.gurobi.com/&gt;).</t>
  </si>
  <si>
    <t xml:space="preserve">Provides objects and accompanying methods which facilitates populating and querying SQLite databases. </t>
  </si>
  <si>
    <t>Population dynamic models underpin a range of analyses and applications in ecology and epidemiology. The various approaches for analysing population dynamics models (MPMs, IPMs, ODEs, POMPs, PVA) each require the model to be defined in a different way. This makes it difficult to combine different modelling approaches and data types to solve a given problem. 'pop' aims to provide a flexible and easy to use common interface for constructing population dynamic models and enabling to them to be fitted and analysed in lots of different ways.</t>
  </si>
  <si>
    <t xml:space="preserve">The Poisson-lognormal model and variants can be used for a variety of multivariate problems when count data are at play, including principal component analysis for count data (Chiquet, Mariadassou and Robin, 2018 &lt;doi:10.1214/18-AOAS1177&gt;), discriminant analysis and network inference (Chiquet, Mariadassou and Robin, 2018 &lt;http://proceedings.mlr.press/v97/chiquet19a.html&gt;). Implements variational algorithms to fit such models accompanied with a set of functions for visualization and diagnostic. </t>
  </si>
  <si>
    <t>Implements piecewise structural equation modeling from a single list of structural equations, with new methods for non-linear, latent, and composite variables, standardized coefficients, query-based prediction and indirect effects. See &lt;http://jslefche.github.io/piecewiseSEM/&gt; for more.</t>
  </si>
  <si>
    <t>Tools for calculating and viewing topological properties of phylogenetic trees.</t>
  </si>
  <si>
    <t>A collection of tools to explore the phylogenetic signal in univariate and multivariate data. The package provides functions to plot traits data against a phylogenetic tree, different measures and tests for the phylogenetic signal, methods to describe where the signal is located and a phylogenetic clustering method.</t>
  </si>
  <si>
    <t>A comprehensive and easy to use R implementation of confirmatory phylogenetic path analysis as described by Von Hardenberg and Gonzalez-Voyer (2012) &lt;doi:10.1111/j.1558-5646.2012.01790.x&gt;.</t>
  </si>
  <si>
    <t xml:space="preserve">Package contains methods for estimation of phylogenetic trees and networks using Maximum Likelihood, Maximum Parsimony, distance methods and Hadamard conjugation. Allows to compare trees, models selection and offers visualizations for trees and split networks. </t>
  </si>
  <si>
    <t>Provides functions to aid the identification of probable/possible duplicates in Plant Genetic Resources (PGR) collections using 'passport databases' comprising of information records of each constituent sample. These include methods for cleaning the data, creation of a searchable Key Word in Context (KWIC) index of keywords associated with sample records and the identification of nearly identical records with similar information by fuzzy, phonetic and semantic matching of keywords.</t>
  </si>
  <si>
    <t>A system for writing hierarchical statistical models largely compatible with 'BUGS' and 'JAGS', writing nimbleFunctions to operate models and do basic R-style math, and compiling both models and nimbleFunctions via custom- generated C++. 'NIMBLE' includes default methods for MCMC, particle filtering, Monte Carlo Expectation Maximization, and some other tools. The nimbleFunction system makes it easy to do things like implement new MCMC samplers from R, customize the assignment of samplers to different parts of a model from R, and compile the new samplers automatically via C++ alongside the samplers 'NIMBLE' provides. 'NIMBLE' extends the 'BUGS'/'JAGS' language by making it extensible: New distributions and functions can be added, including as calls to external compiled code. Although most people think of MCMC as the main goal of the 'BUGS'/'JAGS' language for writing models, one can use 'NIMBLE' for writing arbitrary other kinds of model-generic algorithms as well. A full User Manual is available at &lt;https://r-nimble.org&gt;.</t>
  </si>
  <si>
    <t>Tools for traversing and working with National Hydrography Dataset Plus (NHDPlus) data. All methods implemented in 'nhdplusTools' are available in the NHDPlus documentation available from the US Environmental Protection Agency &lt;https://www.epa.gov/waterdata/basic-information&gt;.</t>
  </si>
  <si>
    <t>Includes assorted tools for network analysis. Bridge centrality; goldbricker; MDS, PCA, &amp; eigenmodel network plotting.</t>
  </si>
  <si>
    <t xml:space="preserve">Implements network analysis and graph theory measures used in neuroscience, cognitive science, and psychology. Methods include various filtering methods and approaches such as threshold, dependency (Kenett, Tumminello, Madi, Gur-Gershgoren, Mantegna, &amp; Ben-Jacob, 2010 &lt;doi:10.1371/journal.pone.0015032&gt;), Information Filtering Networks (Barfuss, Massara, Di Matteo, &amp; Aste, 2016 &lt;doi:10.1103/PhysRevE.94.062306&gt;), and Efficiency-Cost Optimization (Fallani, Latora, &amp; Chavez, 2017 &lt;doi:10.1371/journal.pcbi.1005305&gt;). Brain methods include the recently developed Connectome Predictive Modeling (see references in package). Also implements several network measures including local network characteristics (e.g., centrality), community-level network characteristics (e.g., community centrality), global network characteristics (e.g., clustering coefficient), and various other measures associated with the reliability and reproducibility of network analysis. </t>
  </si>
  <si>
    <t>Functions to evaluate pair-wise similarity of two networks especially on high-dimensional data.</t>
  </si>
  <si>
    <t>Network is a prevalent form of data structure in many fields. As an object of analysis, many distance or metric measures have been proposed to define the concept of similarity between two networks. We provide a number of distance measures for networks. See Jurman et al (2011) &lt;doi:10.3233/978-1-60750-692-8-227&gt; for an overview on spectral class of inter-graph distance measures.</t>
  </si>
  <si>
    <t>Tools for managing large sets of network data and performing whole network analysis. This package is focused on the network based statistic jackknife method, and implements a framework that can be extended to other network manipulations and analyses.</t>
  </si>
  <si>
    <t>Create interactive analytic networks. It joins the data analysis power of R to obtain coincidences, co-occurrences and correlations, and the visualization libraries of 'JavaScript' in one package. The methods are described in Escobar and Martinez-Uribe (2020) &lt;doi:10.18637/jss.v093.i11&gt;.</t>
  </si>
  <si>
    <t>Simplify the exploratory data analysis process for multiple network data sets with the help of hierarchical clustering, consensus clustering and heatmaps. Multiple network data consists of multiple disjoint networks that have common variables (e.g. ego networks). This package contains the necessary tools for exploring such data, from the data pre-processing stage to the creation of dynamic visualizations.</t>
  </si>
  <si>
    <t>Visualize the relationship between linear regression variables and causes of multi-collinearity.</t>
  </si>
  <si>
    <t>Provides functions to upload vectorial data and derive landscape connectivity metrics in habitat or matrix systems. Additionally, includes an approach to assess individual patch contribution to the overall landscape connectivity, enabling the prioritization of habitat patches. The computation of landscape connectivity and patch importance are very useful in Landscape Ecology research. The metrics available are: number of components, number of links, size of the largest component, mean size of components, class coincidence probability, landscape coincidence probability, characteristic path length, expected cluster size, area-weighted flux and integral index of connectivity. Pascual-Hortal, L., and Saura, S. (2006) &lt;doi:10.1007/s10980-006-0013-z&gt; Urban, D., and Keitt, T. (2001) &lt;doi:10.2307/2679983&gt; Laita, A., Kotiaho, J., Monkkonen, M. (2011) &lt;doi:10.1007/s10980-011-9620-4&gt;.</t>
  </si>
  <si>
    <t>Provides functions that calculates common types of splitting criteria used in random forests for classification problems, as well as functions that make predictions based on a single tree or a Forest-R.K. model; the package also provides functions to generate importance plot for a Forest-R.K. model, as well as the 2D multidimensional-scaling plot of data points that are colour coded by their predicted class types by the Forest-R.K. model. This package is based on: Bernard, S., Heutte, L., Adam, S., (2008, ISBN:978-3-540-85983-3) "Forest-R.K.: A New Random Forest Induction Method", Fourth International Conference on Intelligent Computing, September 2008, Shanghai, China, pp.430-437.</t>
  </si>
  <si>
    <t>Set of tools for detecting and analyzing Airborne Laser Scanning-derived Tropical Forest Canopy Gaps.</t>
  </si>
  <si>
    <t>Functions to automate downloading geospatial data available from several federated data sources (mainly sources maintained by the US Federal government). Currently, the package enables extraction from seven datasets: The National Elevation Dataset digital elevation models (1 and 1/3 arc-second; USGS); The National Hydrography Dataset (USGS); The Soil Survey Geographic (SSURGO) database from the National Cooperative Soil Survey (NCSS), which is led by the Natural Resources Conservation Service (NRCS) under the USDA; the Global Historical Climatology Network (GHCN), coordinated by National Climatic Data Center at NOAA; the Daymet gridded estimates of daily weather parameters for North America, version 3, available from the Oak Ridge National Laboratory's Distributed Active Archive Center (DAAC); the International Tree Ring Data Bank; and the National Land Cover Database (NLCD).</t>
  </si>
  <si>
    <t>A collection of advanced tools, methods and models specifically designed for analyzing different types of ecological networks - especially antagonistic (food webs, host-parasite), mutualistic (plant-pollinator, plant-fungus, etc) and competitive networks, as well as their variability in time and space. Statistical models are developed to describe and understand the mechanisms that determine species interactions, and to decipher the organization of these (multi-layer) ecological networks.</t>
  </si>
  <si>
    <t xml:space="preserve">There are 6 novel robust tests for equal correlation. They are all based on logistic regressions. The score statistic U is proportion to difference of two correlations based on different types of correlation in 6 methods. The ST1() is based on Pearson correlation. ST2() improved ST1() by using median absolute deviation. ST3() utilized type M correlation and ST4() used Spearman correlation. ST5() and ST6() used two different ways to combine ST3() and ST4(). We highly recommend ST5() according to the article titled ”New Statistical Methods for Constructing Robust Differential Correlation Networks to characterize the interactions among microRNAs” published in Scientific Reports. Please see the reference: Yu et al. (2019) &lt;doi:10.1038/s41598-019-40167-8&gt;. </t>
  </si>
  <si>
    <t>Get insight into a forest of classification trees, by calculating similarities between the trees, and subsequently clustering them. Each cluster is represented by it's most central cluster member. The package implements the methodology described in Sies &amp; Van Mechelen (2020) &lt;doi:10.1007/s00357-019-09350-4&gt;.</t>
  </si>
  <si>
    <t>Bayesian seemingly unrelated regression with general variable selection and dense/sparse covariance matrix. The sparse seemingly unrelated regression is described in Banterle et al. (2018) &lt;doi:10.1101/467019&gt;.</t>
  </si>
  <si>
    <t xml:space="preserve">Belief propagation methods in Bayesian Networks to propagate evidence through the network. The implementation of these methods are based on the article: Cowell, RG (2005). Local Propagation in Conditional Gaussian Bayesian Networks &lt;http://www.jmlr.org/papers/volume6/cowell05a/&gt;. For details please see Yu et. al. (2020) BayesNetBP: An R Package for Probabilistic Reasoning in Bayesian Networks &lt;doi:10.18637/jss.v094.i03&gt;. The optional 'cyjShiny' package for running the Shiny app is available at &lt;https://github.com/cytoscape/cyjShiny&gt;. Please see the example in the documentation of 'runBayesNetApp' function for installing 'cyjShiny' package from GitHub. </t>
  </si>
  <si>
    <t>Software for fitting sparse Bayesian multi-resolution spatial models using Markov Chain Monte Carlo.</t>
  </si>
  <si>
    <t>Functions for generating and visualising networks for characterising the physical attributes and spatial organisations of habitat components (i.e. habitat physical configurations). The network generating algorithm first determines the X and Y coordinates of N nodes within a rectangle with a side length of L and an area of A. Then it computes the pair-wise Euclidean distance Dij between node i and j, and then a complete network with 1/Dij as link weights is constructed. Then, the algorithm removes links from the complete network with the probability as shown in the function ahn_prob(). Such link removals can make the network disconnected whereas a connected network is wanted. In such cases, the algorithm rewires one network component to its spatially nearest neighbouring component and repeat doing this until the network is connected again. Finally, it outputs an undirected network (weighted or unweighted, connected or disconnected). This package came with a manuscript on modelling the physical configurations of animal habitats using networks (in preparation).</t>
  </si>
  <si>
    <t>Create interactive 3D scatter plots, network plots, and globes using the 'three.js' visualization library (&lt;https://threejs.org&gt;).</t>
  </si>
  <si>
    <t>This is an evolving and growing collection of tools for the quantification, assessment, and comparison of shape and pattern. This collection provides tools for: (1) the spatial decomposition of planar shapes using 'ShrinkShape' to incrementally shrink shapes to extinction while computing area, perimeter, and number of parts at each iteration of shrinking; the spectra of results are returned in graphic and tabular formats (Remmel 2015) &lt;doi:10.1111/cag.12222&gt;, (2) simulating landscape patterns, (3) provision of tools for estimating composition and configuration parameters from a categorical (binary) landscape map (grid) and then simulates a selected number of statistically similar landscapes. Class-focused pattern metrics are computed for each simulated map to produce empirical distributions against which statistical comparisons can be made. The code permits the analysis of single maps or pairs of maps (Remmel and Fortin 2013) &lt;doi:10.1007/s10980-013-9905-x&gt;, (4) counting the number of each first-order pattern element and converting that information into both frequency and empirical probability vectors (Remmel 2020) &lt;doi:10.3390/e22040420&gt;, and (5) computing the porosity of raster patches &lt;doi:10.3390/su10103413&gt;. NOTE: This is a consolidation of existing packages ('PatternClass', 'ShapePattern') to begin warehousing all shape and pattern code in a common package. Additional utility tools for handling data are provided and this package will be added to as more tools are created, cleaned-up, and documented. Note that all future developments will appear in this package and that 'PatternClass' will eventually be archived.</t>
  </si>
  <si>
    <t xml:space="preserve">Implements a range of facilities for post-hoc analysis and summarizing linear models, generalized linear models and generalized linear mixed models, including grouping and clustering via pairwise comparisons using graph representations and efficient algorithms for finding maximal cliques of a graph. Includes also non-parametric toos for post-hoc analysis. It has S3 methods for printing summarizing, and producing plots, line and barplots suitable for post-hoc analyses. </t>
  </si>
  <si>
    <t>Provides classes and functions to calculate various distance measures and routes in heterogeneous geographic spaces represented as grids. The package implements measures to model dispersal histories first presented by van Etten and Hijmans (2010) &lt;doi:10.1371/journal.pone.0012060&gt;. Least-cost distances as well as more complex distances based on (constrained) random walks can be calculated. The distances implemented in the package are used in geographical genetics, accessibility indicators, and may also have applications in other fields of geospatial analysis.</t>
  </si>
  <si>
    <t>A variety of ordination and community analyses useful in analysis of data sets in community ecology. Includes many of the common ordination methods, with graphical routines to facilitate their interpretation, as well as several novel analyses.</t>
  </si>
  <si>
    <t>Performs nearest neighbor-based imputation using one or more alternative approaches to processing multivariate data. These include methods based on canonical correlation analysis, canonical correspondence analysis, and a multivariate adaptation of the random forest classification and regression techniques of Leo Breiman and Adele Cutler. Additional methods are also offered. The package includes functions for comparing the results from running alternative techniques, detecting imputation targets that are notably distant from reference observations, detecting and correcting for bias, bootstrapping and building ensemble imputations, and mapping results.</t>
  </si>
  <si>
    <t>Import and handling data from vegetation-plot databases, especially data stored in 'Turboveg' (&lt;https://www.synbiosys.alterra.nl/turboveg&gt;). Also import/export routines for exchange of data with 'Juice' (&lt;http://www.sci.muni.cz/botany/juice&gt;) are implemented.</t>
  </si>
  <si>
    <t>Handling of vegetation data from different sources (	Turboveg &lt;http://www.synbiosys.alterra.nl/turboveg/&gt;; 	the German national repository &lt;http://www.vegetweb.de&gt; and others. Taxonomic harmonization (given appropriate taxonomic lists, e.g. the German taxonomic standard list "GermanSL", &lt;http://germansl.infinitenature.org&gt;).</t>
  </si>
  <si>
    <t>Miscellaneous functions for analysing species association and niche overlap.</t>
  </si>
  <si>
    <t>Maximum likelihood tools to fit and compare models of species abundance distributions and of species rank-abundance distributions.</t>
  </si>
  <si>
    <t>Functions for phylogenetic analysis (Castiglione et al, 2018 &lt;doi:10.1111/2041-210X.12954&gt;). The functions perform the estimation of phenotypic evolutionary rates, identification of phenotypic evolutionary rate shifts, quantification of direction and size of evolutionary change in multivariate traits, the computation of ontogenetic shape vectors and test for morphological convergence.</t>
  </si>
  <si>
    <t>Biodiversity is in crisis. The overarching aim of conservation is to preserve biodiversity patterns and processes. To this end, protected areas are established to buffer species and preserve biodiversity processes. But resources are limited and so protected areas must be cost-effective. This package contains tools to generate plans for protected areas (prioritizations), using spatially explicit targets for biodiversity patterns and processes. To obtain solutions in a feasible amount of time, this package uses the commercial 'Gurobi' software package (obtained from &lt;http://www.gurobi.com/&gt;). For more information on using this package, see Hanson et al. (2018) &lt;doi:10.1111/2041-210X.12862&gt;.</t>
  </si>
  <si>
    <t>A set of restricted permutation designs for freely exchangeable, line transects (time series), and spatial grid designs plus permutation of blocks (groups of samples) is provided. 'permute' also allows split-plot designs, in which the whole-plots or split-plots or both can be freely-exchangeable or one of the restricted designs. The 'permute' package is modelled after the permutation schemes of 'Canoco 3.1' (and later) by Cajo ter Braak.</t>
  </si>
  <si>
    <t>A framework package aimed to provide standardized computational environment for specialist work via object classes to represent the data coded by samples, taxa and segments (i.e. subpopulations, repeated measures). It supports easy processing of the data along with cross tabulation and relational data tables for samples and taxa. An object of class ‘mefa’ is a project specific compendium of the data and can be easily used in further analyses. Methods are provided for extraction, aggregation, conversion, plotting, summary and reporting of ‘mefa’ objects. Reports can be generated in plain text or LaTeX format. Vignette contains worked examples.</t>
  </si>
  <si>
    <t>Computes and tests individual (species, phylogenetic and functional) diversity-area relationships, i.e., how species-, phylogenetic- and functional-diversity varies with spatial scale around the individuals of some species in a community. See applications of these methods in Wiegand et al. (2007) &lt;doi:10.1073/pnas.0705621104&gt; or Chacon-Labella et al. (2016) &lt;doi:10.1007/s00442-016-3547-z&gt;.</t>
  </si>
  <si>
    <t>A toolbox to make it easy to analyze plant disease epidemics. It provides a common framework for plant disease intensity data recorded over time and/or space. Implemented statistical methods are currently mainly focused on spatial pattern analysis (e.g., aggregation indices, Taylor and binary power laws, distribution fitting, SADIE and mapcomp methods). See Madden LV, Hughes G, van den Bosch F (2007, ISBN: 978-089054-354-2) for further information on these methods. Several data sets that were mainly published in plant disease epidemiology literature are also included in this package.</t>
  </si>
  <si>
    <t xml:space="preserve">Extended and enhanced hierarchical logistic regression models (called Huisman-Olff-Fresco in biology, see Huisman et al. 1993 Journal of Vegetation Science &lt;doi:10.1111/jvs.12050&gt;) models. Response curves along one-dimensional gradients including no response, monotone, plateau, unimodal and bimodal models. </t>
  </si>
  <si>
    <t>Implements stochastic simulations of community assembly (ecological diversification) using customizable ecospace frameworks (functional trait spaces). Provides a wrapper to calculate common ecological disparity and functional ecology statistical dynamics as a function of species richness. Functions are written so they will work in a parallel-computing environment.</t>
  </si>
  <si>
    <t>Coalescent-Based Simulation of Ecological Communities as proposed by Munoz et al. (2017) &lt;doi:10.13140/RG.2.2.31737.26728&gt;. The package includes a tool for estimating parameters of community assembly by using Approximate Bayesian Computation.</t>
  </si>
  <si>
    <t>Calculates several indices, such as of diversity, fluctuation, etc., and they are used to estimate ecological indicators.</t>
  </si>
  <si>
    <t>Functions to describe sampling and diversity dynamics of fossil occurrence datasets (e.g. from the Paleobiology Database). The package includes methods to calculate range- and occurrence-based metrics of taxonomic richness, extinction and origination rates, along with traditional sampling measures. A powerful subsampling tool is also included that implements frequently used sampling standardization methods in a multiple bin-framework. The plotting of time series and the occurrence data can be simplified by the functions incorporated in the package, as well other calculations, such as environmental affinities and extinction selectivity testing. Details can be found in: Kocsis, A.T.; Reddin, C.J.; Alroy, J. and Kiessling, W. (2019) &lt;doi:10.1101/423780&gt;.</t>
  </si>
  <si>
    <t>It helps making the evaluation and preparation of biodiversity data easy, systematic and reproducible. It also helps the users to overlay the point observations into a custom grid that is useful for further analysis. The review summarise statistics that helps evaluate whether a set of species observations is fit-for-use and take decisions upon its use of on further analyses. It does so by quantifying the sampling effort (amount of effort expended during an event) and data completeness (data gaps) to help judge whether the data is representative, valid and fit for any intended purpose. The 'BIRDS' package is most useful when working with heterogeneous data sets with variation in the sampling process, i.e. where data have been collected and reported in various ways and therefore varying in sampling effort and data completeness (i.e. how well the reported observations describe the true state). Primary biodiversity data (PBD) combining data from different data sets, like e.g. Global Biodiversity Information Facility (GBIF) mediated data, commonly vary in the ways data has been generated - containing opportunistically collected presence-only data together with and data from systematic monitoring programs. The set of tools provided is aimed at understanding the process that generated the data (i.e. observing, recording and reporting species into databases). There is a non-vital function on this package (makeDggrid()) that depends the package 'dggridR' that is no longer on CRAN. You can find it here &lt;https://github.com/r-barnes/dggridR&gt;. References: Ruete (2015) &lt;doi:10.3897/BDJ.3.e5361&gt;; Szabo, Vesk, Baxter &amp; Possingham (2010) &lt;doi:10.1890/09-0877.1&gt;; Telfer, Preston 6 Rothery (2002) &lt;doi:10.1016/S0006-3207(02)00050-2&gt;.</t>
  </si>
  <si>
    <t>Functions to compute pair-wise dissimilarities (distance matrices) and multiple-site dissimilarities, separating the turnover and nestedness-resultant components of taxonomic (incidence and abundance based), functional and phylogenetic beta diversity.</t>
  </si>
  <si>
    <t>The Atlas of Living Australia (ALA) provides tools to enable users of biodiversity information to find, access, combine and visualise data on Australian plants and animals; these have been made available from &lt;https://ala.org.au/&gt;. ALA4R provides a subset of the tools to be directly used within R. It enables the R community to directly access data and resources hosted by the ALA.</t>
  </si>
  <si>
    <t>A collection of measures for measuring ecological diversity. Ecological diversity comes in two flavors: alpha diversity measures the diversity within a single site or sample, and beta diversity measures the diversity across two sites or samples. This package overlaps considerably with other R packages such as 'vegan', 'gUniFrac', 'betapart', and 'fossil'. We also include a wide range of functions that are implemented in software outside the R ecosystem, such as 'scipy', 'Mothur', and 'scikit-bio'. The implementations here are designed to be basic and clear to the reader.</t>
  </si>
  <si>
    <t>Functions to compute compositional turnover using zeta-diversity, the number of species shared by multiple assemblages. The package includes functions to compute zeta-diversity for a specific number of assemblages and to compute zeta-diversity for a range of numbers of assemblages. It also includes functions to explain how zeta-diversity varies with distance and with differences in environmental variables between assemblages, using generalised linear models, linear models with negative constraints, generalised additive models,shape constrained additive models, and I-splines.</t>
  </si>
  <si>
    <t>A set of functions to: (1) perform fuzzy clustering of vegetation data [De Caceres et al. (2010) &lt;doi:10.1111/j.1654-1103.2010.01211.x&gt;]; (2) to assess ecological community ressemblance on the basis of structure and composition [De Caceres et al. (2013): &lt;doi:10.1111/2041-210X.12116&gt;]; and (3) to perform community trajectory analysis [De Caceres et al. (2019): &lt;doi:10.1002/ecm.1350&gt;].</t>
  </si>
  <si>
    <t>Studies otolith shape variation among fish populations. Otoliths are calcified structures found in the inner ear of teleost fish and their shape has been known to vary among several fish populations and stocks, making them very useful in taxonomy, species identification and to study geographic variations. The package extends previously described software used for otolith shape analysis by allowing the user to automatically extract closed contour outlines from a large number of images, perform smoothing to eliminate pixel noise, choose from conducting either a Fourier or wavelet transform to the outlines and visualize the mean shape. The output of the package are independent Fourier or wavelet coefficients which can be directly imported into a wide range of statistical packages in R. The package might prove useful in studies of any two dimensional objects.</t>
  </si>
  <si>
    <t>Set operations for many sets. The base functions for set operations in R can be used for only two sets. This package uses 'purr' to find the union, intersection and difference of three or more sets. This package also provides functions for pairwise set operations among several sets. Further, based on 'ggplot2' and 'ggforce', a Venn diagram can be drawn for two or three sets. For bigger data sets, a clustered heatmap showing presence/absence of the elements of the sets can be drawn based on the 'pheatmap' package. Finally, enrichment test can be applied to two sets whether an overlap is statistically significant or not.</t>
  </si>
  <si>
    <t>Contains miscellaneous functions useful in biostatistics, mostly univariate and multivariate testing procedures with a special emphasis on permutation tests. Many functions intend to simplify user's life by shortening existing procedures or by implementing plotting functions that can be used with as many methods from different packages as possible.</t>
  </si>
  <si>
    <t>The Randomized Trait Community Clustering method (Triado-Margarit et al., 2019, &lt;doi:10.1038/s41396-019-0454-4&gt;) is a statistical approach which allows to determine whether if an observed trait clustering pattern is related to an increasing environmental constrain. The method 1) determines whether exists or not a trait clustering on the sampled communities and 2) assess if the observed clustering signal is related or not to an increasing environmental constrain along an environmental gradient. Also, when the effect of the environmental gradient is not linear, allows to determine consistent thresholds on the community assembly based on trait-values.</t>
  </si>
  <si>
    <t>Constrained clustering, transfer functions, and other methods for analysing Quaternary science data.</t>
  </si>
  <si>
    <t>Computes rarefaction curves, cumulated and mean species richness. Compares these estimates by means of randomization tests.</t>
  </si>
  <si>
    <t>The analysis of different aspects of biodiversity requires specific algorithms. 	For example, in regionalisation analyses, the high frequency of ties and zero values in 	dissimilarity matrices produced by Beta-diversity turnover produces hierarchical 	cluster dendrograms whose topology and bootstrap supports are affected by the order of 	rows in the original matrix. Moreover, visualisation of biogeographical regionalisation 	can be facilitated by a combination of hierarchical clustering and multi-dimensional 	scaling. The recluster package provides robust techniques to visualise and analyse 	pattern of biodiversity and to improve occurrence data for cryptic taxa. 	Other functions 	related to recluster (e.g. the biodecrypt family) are currently 	available in GitHub at &lt;https://github.com/leondap/recluster&gt;.</t>
  </si>
  <si>
    <t>Includes functions for the calculation of spatially and non-spatially explicit rarefaction curves using different indices of taxonomic, functional and phylogenetic diversity. The user can also rarefy any biodiversity metric as provided by a self-written function (or an already existent one) that gives as output a vector with the values of a certain index of biodiversity calculated per plot (Ricotta, C., Acosta, A., Bacaro, G., Carboni, M., Chiarucci, A., Rocchini, D., Pavoine, S. (2019) &lt;doi:10.1016/j.ecolind.2019.105606&gt;; Bacaro, G., Altobelli, A., Cameletti, M., Ciccarelli, D., Martellos, S., Palmer, M. W., … Chiarucci, A. (2016) &lt;doi:10.1016/j.ecolind.2016.04.026&gt;; Bacaro, G., Rocchini, D., Ghisla, A., Marcantonio, M., Neteler, M., &amp; Chiarucci, A. (2012) &lt;doi:10.1016/j.ecocom.2012.05.007&gt;).</t>
  </si>
  <si>
    <t>Eco-phylogenetic and community phylogenetic analyses. Keeps community ecological and phylogenetic data matched up and comparable using 'comparative.comm' objects. Wrappers for common community phylogenetic indices ('pez.shape', 'pez.evenness', 'pez.dispersion', and 'pez.dissimilarity' metrics). Implementation of Cavender-Bares (2004) correlation of phylogenetic and ecological matrices ('fingerprint.regression'). Phylogenetic Generalised Linear Mixed Models (PGLMMs; 'pglmm') following Ives &amp; Helmus (2011) and Rafferty &amp; Ives (2013). Simulation of null assemblages, traits, and phylogenies ('scape', 'sim.meta.comm').</t>
  </si>
  <si>
    <t>Set of functions for analysis of Principal Coordinates of Phylogenetic Structure (PCPS).</t>
  </si>
  <si>
    <t>Quantification of variation in organismal color patterns as obtained from image data. Patternize defines homology between pattern positions across images either through fixed landmarks or image registration. Pattern identification is performed by categorizing the distribution of colors using RGB thresholds or image segmentation.</t>
  </si>
  <si>
    <t>Several tests of quantitative palaeoenvironmental reconstructions from microfossil assemblages, including the null model tests of the statistically significant of reconstructions developed by Telford and Birks (2011) &lt;doi:10.1016/j.quascirev.2011.03.002&gt;, and tests of the effect of spatial autocorrelation on transfer function model performance using methods from Telford and Birks (2009) &lt;doi:10.1016/j.quascirev.2008.12.020&gt; and Trachsel and Telford (2016) &lt;doi:10.5194/cp-12-1215-2016&gt;. Age-depth models with generalized mixed-effect regression from Heegaard et al (2005) &lt;doi:10.1191/0959683605hl836rr&gt; are also included.</t>
  </si>
  <si>
    <t>Procrustes analyses to infer co-phylogenetic matching between pairs of phylogenetic trees.</t>
  </si>
  <si>
    <t>To estimate ecological stochasticity in community assembly. Understanding the community assembly mechanisms controlling biodiversity patterns is a central issue in ecology. Although it is generally accepted that both deterministic and stochastic processes play important roles in community assembly, quantifying their relative importance is challenging. The new index, normalized stochasticity ratio (NST), is to estimate ecological stochasticity, i.e. relative importance of stochastic processes, in community assembly. With functions in this package, NST can be calculated based on different similarity metrics and/or different null model algorithms, as well as some previous indexes, e.g. previous Stochasticity Ratio (ST), Standard Effect Size (SES), modified Raup-Crick metrics (RC). Functions for permutational test and bootstrapping analysis are also included. Previous ST is published by Zhou et al (2014) &lt;doi:10.1073/pnas.1324044111&gt;. NST is modified from ST by considering two alternative situations and normalizing the index to range from 0 to 1 (Ning et al 2019) &lt;doi:10.1073/pnas.1904623116&gt;. A modified version, MST, is a special case of NST, used in some recent or upcoming publications, e.g. Liang et al (2019) &lt;doi:10.1101/638908&gt;. SES is calculated as described in Kraft et al (2011) &lt;doi:10.1126/science.1208584&gt;. RC is calculated as reported by Chase et al (2011) &lt;doi:10.1890/es10-00117.1&gt; and Stegen et al (2013) &lt;doi:10.1038/ismej.2013.93&gt;. Version 3 added NST based on phylogenetic beta diversity, used by Ning et al (2020) &lt;doi:10.1101/2020.02.22.960872&gt;.</t>
  </si>
  <si>
    <t>An implementation of the nodiv algorithm, see Borregaard, M.K., Rahbek, C., Fjeldsaa, J., Parra, J.L., Whittaker, R.J. &amp; Graham, C.H. 2014. Node-based analysis of species distributions. Methods in Ecology and Evolution 5(11): 1225-1235. &lt;doi:10.1111/2041-210X.12283&gt;. Package for phylogenetic analysis of species distributions. The main function goes through each node in the phylogeny, compares the distributions of the two descendant nodes, and compares the result to a null model. This highlights nodes where major distributional divergence have occurred. The distributional divergence for these nodes is mapped using the SOS statistic.</t>
  </si>
  <si>
    <t>Tools for analysing, comparing, visualising and partitioning diversity based on Hill numbers. 'hilldiv' is an R package that provides a set of functions to assist analysis of diversity for diet reconstruction, microbial community profiling or more general ecosystem characterisation analyses based on Hill numbers, using OTU/ASV tables and associated phylogenetic trees as inputs. The package includes functions for (phylo)diversity measurement, (phylo)diversity profile plotting, (phylo)diversity comparison between samples and groups, (phylo)diversity partitioning and (dis)similarity measurement. All of these grounded in abundance-based and incidence-based Hill numbers. The statistical framework developed around Hill numbers encompasses many of the most broadly employed diversity (e.g. richness, Shannon index, Simpson index), phylogenetic diversity (e.g. Faith's PD, Allen's H, Rao's quadratic entropy) and dissimilarity (e.g. Sorensen index, Unifrac distances) metrics. This enables the most common analyses of diversity to be performed while grounded in a single statistical framework. The methods are described in Jost et al. (2007) &lt;doi:10.1890/06-1736.1&gt;, Chao et al. (2010) &lt;doi:10.1098/rstb.2010.0272&gt; and Chiu et al. (2014) &lt;doi:10.1890/12-0960.1&gt;; and reviewed in the framework of molecularly characterised biological systems in Alberdi &amp; Gilbert (2019) &lt;doi:10.1111/1755-0998.13014&gt;.</t>
  </si>
  <si>
    <t>Miscellaneous R functions for calculating and decomposing hierarchical diversity metrics, including hierarchical allele richness, hierarchical exponential Shannon entropy (true diversity of order q=1), hierarchical heterozygosity and genetic differentiation (Jaccard dissimilarity, Delta D,Fst and Jost's D). In addition,a new approach to identify population structure based on the homogeneity of multivariate variances of Shannon differentiation is presented. This package allows you to analyse spatial structured genetic data or species data under a unifying framework (Gaggiotti, O. E. et al, 2018, Evol Appl, 11:1176-1193; &lt;doi:10.1111/eva.12593&gt;), which partitions diversity and differentiation into any hierarchical levels. It helps you easily structure and format your data. In summary,it implements the analyses of true diversity profiles (q=0,1,2), hierarchical diversities and differentiation decomposition, visualization of population structure, as well as the estimation of correlation between geographic distance and genetic differentiation.</t>
  </si>
  <si>
    <t>Set of functions for step-wise generation of (weighted) graphs. Aimed for research in the field of single- and multi-objective combinatorial optimization. Graphs are generated adding nodes, edges and weights. Each step may be repeated multiple times with different predefined and custom generators resulting in high flexibility regarding the graph topology and structure of edge weights.</t>
  </si>
  <si>
    <t>A collection of functions useful in (vegetation) community analyses and ordinations. Includes automatic species selection for ordination diagrams, species response curves and rank-abundance curves as well as calculation and sorting of synoptic tables.</t>
  </si>
  <si>
    <t>A toolkit with functions to fit, plot, summarize, and apply Generalized Dissimilarity Models.</t>
  </si>
  <si>
    <t>SHE, FORAM Index and ABC Method analyses and custom plot functions for community data.</t>
  </si>
  <si>
    <t>In remote sensing, designing a field campaign to collect ground-truth data can be a challenging task. We need to collect representative samples while accounting for issues such as budget constraints and limited accessibility created by e.g. poor infrastructure. As suggested by Olofsson et al. (2014) &lt;doi:10.1016/j.rse.2014.02.015&gt;, this demands the establishment of best-practices to collect ground-truth data that avoid the waste of time and funds. 'fieldRS' addresses this issue by helping scientists and practitioners design field campaigns through the identification of priority sampling sites, the extraction of potential sampling plots and the conversion of plots into consistent training and validation samples that can be used in e.g. land cover classification.</t>
  </si>
  <si>
    <t>Measurement and partitioning of diversity, based on Tsallis entropy, following Marcon and Herault (2015) &lt;doi:10.18637/jss.v067.i08&gt;. 'entropart' provides functions to calculate alpha, beta and gamma diversity of communities, including phylogenetic and functional diversity. Estimation-bias corrections are available.</t>
  </si>
  <si>
    <t>Improves the concept of multivariate range boxes, which is highly susceptible for outliers and does not consider the distribution of the data. The package uses dynamic range boxes to overcome these problems.</t>
  </si>
  <si>
    <t>Predictions of alpha diversity are fitted from presence data, first abundance is modeled from occupancy models and then, several diversity indices are calculated and finally GLM models are used to predict diversity in different environments and select priority areas.</t>
  </si>
  <si>
    <t>A modular package for measuring disparity (multidimensional space occupancy). Disparity can be calculated from any matrix defining a multidimensional space. The package provides a set of implemented metrics to measure properties of the space and allows users to provide and test their own metrics (Guillerme (2018) &lt;doi:10.1111/2041-210X.13022&gt;). The package also provides functions for looking at disparity in a serial way (e.g. disparity through time - Guillerme and Cooper (2018) &lt;doi:10.1111/pala.12364&gt;) or per groups as well as visualising the results. Finally, this package provides several statistical tests for disparity analysis.</t>
  </si>
  <si>
    <t>Estimation of dark diversity and site-specific species pools using species co-occurrences. It includes implementations of probabilistic dark diversity based on the Hypergeometric distribution, as well as estimations based on the Beals index, which can be transformed to binary predictions using different thresholds, or transformed into a favorability index. All methods include the possibility of using a calibration dataset that is used to estimate the indication matrix between pairs of species, or to estimate dark diversity directly on a single dataset. See De Caceres and Legendre (2008) &lt;doi:10.1007/s00442-008-1017-y&gt;, Lewis et al. (2016) &lt;doi:10.1111/2041-210X.12443&gt;, Partel et al. (2011) &lt;doi:10.1016/j.tree.2010.12.004&gt;, Real et al. (2017) &lt;doi:10.1093/sysbio/syw072&gt; for further information.</t>
  </si>
  <si>
    <t>Univariate and multivariate temporal and spatial diversity indices, rank abundance curves, and community stability measures. The functions implement measures that are either explicitly temporal and include the option to calculate them over multiple replicates, or spatial and include the option to calculate them over multiple time points. Functions fall into five categories: static diversity indices, temporal diversity indices, spatial diversity indices, rank abundance curves, and community stability measures. The diversity indices are temporal and spatial analogs to traditional diversity indices. Specifically, the package includes functions to calculate community richness, evenness and diversity at a given point in space and time. In addition, it contains functions to calculate species turnover, mean rank shifts, and lags in community similarity between two time points.</t>
  </si>
  <si>
    <t>Includes algorithms to assess alpha and beta diversity in all their dimensions (taxon, phylogenetic and functional diversity), whether communities are completely sampled or not. It allows performing a number of analyses based on either species identities or phylogenetic/functional trees or functional kernel n-dimensional hypervolumes depicting species relationships.</t>
  </si>
  <si>
    <t>In fields such as ecology, microbiology, and genomics, non-Euclidean distances are widely applied to describe pairwise dissimilarity between samples. Given these pairwise distances, principal coordinates analysis (PCoA) is commonly used to construct a visualization of the data. However, confounding covariates can make patterns related to the scientific question of interest difficult to observe. We provide 'aPCoA' as an easy-to-use tool to improve data visualization in this context, enabling enhanced presentation of the effects of interest. Details are described in Yushu Shi, Liangliang Zhang, Kim-Anh Do, Christine Peterson and Robert Jenq (2020) &lt;arXiv:2003.09544&gt;.</t>
  </si>
  <si>
    <t>Tools for the multiscale spatial analysis of multivariate data. Several methods are based on the use of a spatial weighting matrix and its eigenvector decomposition (Moran's Eigenvectors Maps, MEM). Several approaches are described in the review Dray et al (2012) &lt;doi:10.1890/11-1183.1&gt;.</t>
  </si>
  <si>
    <t>Analysis of species count data in ecology often requires normalization to an identical sample size. Rarefying (random subsampling without replacement), which is a popular method for normalization, has been widely criticized for its poor reproducibility and potential distortion of the community structure. In the context of microbiome count data, researchers explicitly advised against the use of rarefying. An alternative to rarefying is scaling with ranked subsampling (SRS). SRS consists of two steps. In the first step, the total counts for all OTUs (operational taxonomic units) or species in each sample are divided by a scaling factor chosen in such a way that the sum of the scaled counts Cscaled equals Cmin. In the second step, the non-integer Cscaled values are converted into integers by an algorithm that we dub ranked subsampling. The Cscaled value for each OTU or species is split into the integer part Cint (Cint = floor(Cscaled)) and the fractional part Cfrac (Cfrac = Cscaled - Cints). Since the sum of Cint is smaller or equal to Cmin, additional delta C = Cmin - the sum of Cint counts have to be added to the library to reach the total count of Cmin. This is achieved as follows. OTUs are ranked in the descending order of their Cfrac values. Beginning with the OTU of the highest rank, single count per OTU is added to the normalized library until the total number of added counts reaches delta C and the sum of all counts in the normalized library equals Cmin. When the lowest Cfrag involved in picking delta C counts is shared by several OTUs, the OTUs used for adding a single count to the library are selected in the order of their Cint values. This selection minimizes the effect of normalization on the relative frequencies of OTUs. OTUs with identical Cfrag as well as Cint are sampled randomly without replacement. See Beule &amp; Karlovsky (2020) &lt;doi:10.7717/peerj.9593&gt; for details.</t>
  </si>
  <si>
    <t>Besides functions for the calculation of similarity and multiple plot similarity measures with binary data (for instance presence/absence species data) the package contains some simple wrapper functions for reshaping species lists into matrices and vice versa and some other functions for further processing of similarity data (Mantel-like permutation procedures) as well as some other useful stuff for vegetation analysis.</t>
  </si>
  <si>
    <t>Tools for modeling non-continuous linear responses of ecological communities to environmental data. The package is straightforward through three steps: (1) data ordering (function OrdData()), (2) split-moving-window analysis (function SMW()) and (3) piecewise redundancy analysis (function pwRDA()). Relevant references include Cornelius and Reynolds (1991) &lt;doi:10.2307/1941559&gt; and Legendre and Legendre (2012, ISBN: 9780444538697).</t>
  </si>
  <si>
    <t>Randomization tests for the statistical comparison of \emph{i} = two or more individual-based, sample-based or coverage-based rarefaction curves. The ecological null hypothesis is that the \emph{i} samples were all drawn randomly from a single assemblage, with (necessarily) a single underlying species abundance distribution. The biogeographic null hypothesis is that the \emph{i} samples were all drawn from different assemblages that, nonetheless, share similar species richness and species abundance distributions</t>
  </si>
  <si>
    <t>Transfer functions and statistical operations for paleoecology</t>
  </si>
  <si>
    <t>Summarizes the taxonomic composition, diversity contribution of the rare and abundant community by using OTU (operational taxonomic unit) table which was generated by analyzing pipeline of 'QIIME' or 'mothur'. The rare biosphere in this package is subset by the relative abundance threshold (for details about rare biosphere please see Lynch and Neufeld (2015) &lt;doi:10.1038/nrmicro3400&gt;).</t>
  </si>
  <si>
    <t>Functions to compute and plot multivariate (partial) Mantel correlograms.</t>
  </si>
  <si>
    <t>Functions to analyze coherence, boundary clumping, and turnover following the pattern-based metacommunity analysis of Leibold and Mikkelson 2002 &lt;doi:10.1034/j.1600-0706.2002.970210.x&gt;. The package also includes 		functions to visualize ecological networks, and to calculate modularity 		as a replacement to boundary clumping.</t>
  </si>
  <si>
    <t>It uses species accumulation curves and diverse estimators to assess, at the same time, the levels of survey coverage in multiple geographic cells of a size defined by the user or polygons. It also enables the geographical depiction of observed species richness, survey effort and completeness values including a background with administrative areas.</t>
  </si>
  <si>
    <t xml:space="preserve">Isopam clustering algorithm and utilities. Isopam optimizes clusters and optionally cluster numbers in a brute force style and aims at an optimum separation by all or some descriptors (typically species). </t>
  </si>
  <si>
    <t>Generalized UniFrac distances for comparing microbial communities. Permutational multivariate analysis of variance using multiple distance matrices.</t>
  </si>
  <si>
    <t>Provides tools for describing and analysing free sorting data. Main methods are computation of consensus partition and factorial analysis of the dissimilarity matrix between stimuli (using multidimensional scaling approach).</t>
  </si>
  <si>
    <t>FD is a package to compute different multidimensional FD indices. It implements a distance-based framework to measure FD that allows any number and type of functional traits, and can also consider species relative abundances. It also contains other useful tools for functional ecology.</t>
  </si>
  <si>
    <t xml:space="preserve">Univariate and multivariate methods for compositional data analysis, based on logratios. The package implements the approach in the book Compositional Data Analysis in Practice by Michael Greenacre (2018), where accent is given to simple pairwise logratios. Selection can be made of logratios that account for a maximum percentage of logratio variance. Various multivariate analyses of logratios are included in the package. </t>
  </si>
  <si>
    <t>A collection of functions accompanying the book "Data Analysis in Vegetation Ecology". 3rd ed. CABI, Oxfordshire, Boston.</t>
  </si>
  <si>
    <t>The CommunityCorrelogram package is designed for the geostatistical analysis of ecological community datasets with either a spatial or temporal distance component.</t>
  </si>
  <si>
    <t xml:space="preserve">Autosimilarity curves, standardization of spatial extent, dissimilarity indexes that overweight rare species, phylogenetic and functional (pairwise and multisample) dissimilarity indexes and nestedness for phylogenetic, functional and other diversity metrics. This should be a complement to available packages, particularly 'vegan'. </t>
  </si>
  <si>
    <t xml:space="preserve">Markov chain Monte Carlo based inference routines for collapsed latent position cluster models or social networks, which includes searches over the model space (number of clusters in the latent position cluster model). The label switching algorithm used is that of Nobile and Fearnside (2007) &lt;doi:10.1007/s11222-006-9014-7&gt; which relies on the algorithm of Carpaneto and Toth (1980) &lt;doi:10.1145/355873.355883&gt;. </t>
  </si>
  <si>
    <t>Fits predictive and symmetric co-correspondence analysis (CoCA) models to relate one data matrix to another data matrix. More specifically, CoCA maximises the weighted covariance between the weighted averaged species scores of one community and the weighted averaged species scores of another community. CoCA attempts to find patterns that are common to both communities.</t>
  </si>
  <si>
    <t>Tools for assessing exotic species' contributions to landscape homogeneity using average pairwise Jaccard similarity and an analytical approximation derived in Harris et al. (2011, "Occupancy is nine-tenths of the law," The American Naturalist). Also includes a randomization method for assessing sources of model error.</t>
  </si>
  <si>
    <t>Permutational method to incorporate taxonomic uncertainty and some functions to assess its effects on parameters of some widely used multivariate methods in ecology, as explained in Cayuela et al. (2011) &lt;doi:10.1111/j.1600-0587.2009.05899.x&gt;.</t>
  </si>
  <si>
    <t>Fits Modern Analogue Technique and Weighted Averaging transfer 	 function models for prediction of environmental data from species 	 data, and related methods used in palaeoecology.</t>
  </si>
  <si>
    <t>Provides a number of functions to facilitate extracting information in 'YAML' fragments from one or multiple files, optionally structuring the information in a 'data.tree'. 'YAML' (recursive acronym for "YAML ain't Markup Language") is a convention for specifying structured data in a format that is both machine- and human-readable. 'YAML' therefore lends itself well for embedding (meta)data in plain text files, such as Markdown files. This principle is implemented in 'yum' with minimal dependencies (i.e. only the 'yaml' packages, and the 'data.tree' package can be used to enable additional functionality).</t>
  </si>
  <si>
    <t>A programmatic interface to the 'Finnish Biodiversity Information Facility' ('FinBIF') API (&lt;https://api.laji.fi&gt;). 'FinBIF' aggregates Finnish biodiversity data from multiple sources in a single open access portal for researchers, citizen scientists, industry and government. 'FinBIF' allows users of biodiversity information to find, access, combine and visualise data on Finnish plants, animals and microorganisms. The 'finbif' package makes the publicly available data in 'FinBIF' easily accessible to programmers. Biodiversity information is available on taxonomy and taxon occurrence. Occurrence data can be filtered by taxon, time, location and other variables. The data accessed are conveniently preformatted for subsequent analyses.</t>
  </si>
  <si>
    <t>The d3.js framework with the plugins d3-voronoi-map, d3-voronoi-treemap and d3-weighted-voronoi are used to generate Voronoi treemaps in R and in a shiny application. The computation of the Voronoi treemaps are based on Nocaj and Brandes (2012) &lt;doi:10.1111/j.1467-8659.2012.03078.x&gt;.</t>
  </si>
  <si>
    <t>Receiver Operating Characteristic (ROC)-guided survival trees and ensemble algorithms are implemented, providing a unified framework for tree-structured analysis with censored survival outcomes. A time-invariant partition scheme on the survivor population was considered to incorporate time-dependent covariates. Motivated by ideas of randomized tests, generalized time-dependent ROC curves were used to evaluate the performance of survival trees and establish the optimality of the target hazard/survival function. The optimality of the target hazard function motivates us to use a weighted average of the time-dependent area under the curve (AUC) on a set of time points to evaluate the prediction performance of survival trees and to guide splitting and pruning. A detailed description of the implemented methods can be found in Sun et al. (2019) &lt;arXiv:1809.05627&gt;.</t>
  </si>
  <si>
    <t xml:space="preserve">A series of utility functions to help with reshaping hierarchy of data tree, and reform the structure of data tree. </t>
  </si>
  <si>
    <t>Computing diversity measures on tripartite graphs. This package first implements a parametrized family of such diversity measures which apply on probability distributions. Sometimes called "True Diversity", this family contains famous measures such as the richness, the Shannon entropy, the Herfindahl-Hirschman index, and the Berger-Parker index. Second, the package allows to apply these measures on probability distributions resulting from random walks between the levels of tripartite graphs. By defining an initial distribution at a given level of the graph and a path to follow between the three levels, the probability of the walker's position within the final level is then computed, thus providing a particular instance of diversity to measure.</t>
  </si>
  <si>
    <t>duplicate</t>
  </si>
  <si>
    <t>Analysis type</t>
  </si>
  <si>
    <t>Measures of beta-diversity in networks, and easy visualization of why two networks are different. BADLY DOCUMENTED NO IDEA WHAT IT DOES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</si>
</sst>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1"/>
    </font>
    <font>
      <sz val="11"/>
      <color theme="1"/>
      <name val="Courier New"/>
      <family val="3"/>
    </font>
    <font>
      <sz val="12"/>
      <color theme="1"/>
      <name val="Arial"/>
      <family val="2"/>
    </font>
    <font>
      <b/>
      <sz val="11"/>
      <color rgb="FFC00000"/>
      <name val="Calibri"/>
      <family val="2"/>
      <scheme val="minor"/>
    </font>
    <font>
      <sz val="11"/>
      <color rgb="FF00B0F0"/>
      <name val="Calibri"/>
      <family val="2"/>
      <scheme val="minor"/>
    </font>
    <font>
      <sz val="9"/>
      <color indexed="81"/>
      <name val="Tahoma"/>
      <family val="2"/>
    </font>
    <font>
      <b/>
      <sz val="9"/>
      <color indexed="81"/>
      <name val="Tahoma"/>
      <family val="2"/>
    </font>
    <font>
      <b/>
      <sz val="11"/>
      <color rgb="FF00B0F0"/>
      <name val="Calibri"/>
      <family val="2"/>
      <scheme val="minor"/>
    </font>
    <font>
      <sz val="1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medium">
        <color rgb="FFFF0000"/>
      </left>
      <right/>
      <top style="medium">
        <color rgb="FFFF0000"/>
      </top>
      <bottom/>
      <diagonal/>
    </border>
    <border>
      <left/>
      <right/>
      <top style="medium">
        <color rgb="FFFF0000"/>
      </top>
      <bottom/>
      <diagonal/>
    </border>
    <border>
      <left style="medium">
        <color rgb="FFFF0000"/>
      </left>
      <right/>
      <top/>
      <bottom/>
      <diagonal/>
    </border>
    <border>
      <left style="medium">
        <color rgb="FFFF0000"/>
      </left>
      <right/>
      <top/>
      <bottom style="medium">
        <color rgb="FFFF0000"/>
      </bottom>
      <diagonal/>
    </border>
    <border>
      <left/>
      <right/>
      <top/>
      <bottom style="medium">
        <color rgb="FFFF0000"/>
      </bottom>
      <diagonal/>
    </border>
  </borders>
  <cellStyleXfs count="2">
    <xf numFmtId="0" fontId="0" fillId="0" borderId="0"/>
    <xf numFmtId="0" fontId="2" fillId="0" borderId="0" applyNumberFormat="0" applyFill="0" applyBorder="0" applyAlignment="0" applyProtection="0"/>
  </cellStyleXfs>
  <cellXfs count="100">
    <xf numFmtId="0" fontId="0" fillId="0" borderId="0" xfId="0"/>
    <xf numFmtId="0" fontId="1" fillId="0" borderId="0" xfId="0" applyFont="1"/>
    <xf numFmtId="0" fontId="2" fillId="0" borderId="0" xfId="1" applyAlignment="1">
      <alignment vertical="center"/>
    </xf>
    <xf numFmtId="0" fontId="1" fillId="0" borderId="0" xfId="0" applyFont="1" applyAlignment="1">
      <alignment wrapText="1"/>
    </xf>
    <xf numFmtId="0" fontId="0" fillId="0" borderId="0" xfId="0" applyAlignment="1">
      <alignment wrapText="1"/>
    </xf>
    <xf numFmtId="0" fontId="2" fillId="0" borderId="0" xfId="1"/>
    <xf numFmtId="0" fontId="0" fillId="0" borderId="0" xfId="0" applyFont="1"/>
    <xf numFmtId="0" fontId="0" fillId="0" borderId="0" xfId="0" applyFont="1" applyAlignment="1">
      <alignment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4" fillId="0" borderId="0" xfId="0" applyFont="1" applyAlignment="1">
      <alignment vertical="top"/>
    </xf>
    <xf numFmtId="0" fontId="0" fillId="0" borderId="0" xfId="0" applyAlignment="1">
      <alignment vertical="top" wrapText="1"/>
    </xf>
    <xf numFmtId="0" fontId="2" fillId="0" borderId="0" xfId="1" applyAlignment="1">
      <alignment vertical="top"/>
    </xf>
    <xf numFmtId="0" fontId="3" fillId="0" borderId="0" xfId="0"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0" fontId="0" fillId="0" borderId="0" xfId="0" applyFont="1" applyAlignment="1">
      <alignment horizontal="left" vertical="top"/>
    </xf>
    <xf numFmtId="0" fontId="0" fillId="2" borderId="0" xfId="0" applyFill="1" applyAlignment="1">
      <alignment horizontal="left" vertical="top"/>
    </xf>
    <xf numFmtId="0" fontId="3" fillId="0" borderId="0" xfId="0" applyFont="1" applyAlignment="1">
      <alignment horizontal="left" vertical="top"/>
    </xf>
    <xf numFmtId="0" fontId="0" fillId="0" borderId="0" xfId="0" applyAlignment="1">
      <alignment horizontal="left" vertical="top" wrapText="1"/>
    </xf>
    <xf numFmtId="0" fontId="6" fillId="0" borderId="0" xfId="0" applyFont="1"/>
    <xf numFmtId="0" fontId="7" fillId="0" borderId="0" xfId="0" applyFont="1"/>
    <xf numFmtId="0" fontId="7" fillId="2" borderId="0" xfId="0" applyFont="1" applyFill="1"/>
    <xf numFmtId="0" fontId="2" fillId="0" borderId="0" xfId="1" applyFont="1"/>
    <xf numFmtId="0" fontId="10" fillId="0" borderId="0" xfId="0" applyFont="1"/>
    <xf numFmtId="0" fontId="11" fillId="0" borderId="0" xfId="0" applyFont="1"/>
    <xf numFmtId="0" fontId="3" fillId="0" borderId="0" xfId="0" applyFont="1" applyAlignment="1">
      <alignment horizontal="left" vertical="top" wrapText="1"/>
    </xf>
    <xf numFmtId="0" fontId="0" fillId="0" borderId="1" xfId="0" applyFill="1" applyBorder="1" applyAlignment="1">
      <alignment vertical="top"/>
    </xf>
    <xf numFmtId="0" fontId="4" fillId="0" borderId="2" xfId="0" applyFont="1" applyFill="1" applyBorder="1" applyAlignment="1">
      <alignment vertical="top"/>
    </xf>
    <xf numFmtId="0" fontId="0" fillId="0" borderId="2" xfId="0" applyFill="1" applyBorder="1" applyAlignment="1">
      <alignment vertical="top"/>
    </xf>
    <xf numFmtId="0" fontId="0" fillId="0" borderId="2" xfId="0" applyFill="1" applyBorder="1" applyAlignment="1">
      <alignment vertical="top" wrapText="1"/>
    </xf>
    <xf numFmtId="0" fontId="2" fillId="0" borderId="2" xfId="1" applyFill="1" applyBorder="1" applyAlignment="1">
      <alignmen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Font="1" applyBorder="1" applyAlignment="1">
      <alignment horizontal="left" vertical="top" wrapText="1"/>
    </xf>
    <xf numFmtId="0" fontId="2" fillId="0" borderId="4" xfId="1"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wrapText="1"/>
    </xf>
    <xf numFmtId="0" fontId="2" fillId="0" borderId="0" xfId="1" applyBorder="1" applyAlignment="1">
      <alignment horizontal="left" vertical="top"/>
    </xf>
    <xf numFmtId="0" fontId="0" fillId="0" borderId="0" xfId="0" applyFont="1" applyBorder="1" applyAlignment="1">
      <alignment horizontal="left" vertical="top"/>
    </xf>
    <xf numFmtId="0" fontId="0" fillId="2" borderId="5" xfId="0" applyFill="1" applyBorder="1" applyAlignment="1">
      <alignment horizontal="left" vertical="top"/>
    </xf>
    <xf numFmtId="0" fontId="0" fillId="0" borderId="0" xfId="0" applyFont="1" applyBorder="1" applyAlignment="1">
      <alignment vertical="center"/>
    </xf>
    <xf numFmtId="0" fontId="0" fillId="0" borderId="0" xfId="0" applyBorder="1" applyAlignment="1">
      <alignment horizontal="left" vertical="top" wrapText="1"/>
    </xf>
    <xf numFmtId="0" fontId="2" fillId="0" borderId="0" xfId="1" applyBorder="1" applyAlignment="1">
      <alignment horizontal="left" vertical="top" wrapText="1"/>
    </xf>
    <xf numFmtId="0" fontId="0" fillId="0" borderId="6" xfId="0" applyBorder="1" applyAlignment="1">
      <alignment horizontal="left" vertical="top"/>
    </xf>
    <xf numFmtId="0" fontId="0" fillId="0" borderId="7" xfId="0" applyFont="1" applyBorder="1" applyAlignment="1">
      <alignment vertical="center"/>
    </xf>
    <xf numFmtId="0" fontId="0" fillId="0" borderId="7" xfId="0" applyFont="1" applyBorder="1" applyAlignment="1">
      <alignment horizontal="left" vertical="top"/>
    </xf>
    <xf numFmtId="0" fontId="5" fillId="0" borderId="7" xfId="0" applyFont="1" applyBorder="1" applyAlignment="1">
      <alignment wrapText="1"/>
    </xf>
    <xf numFmtId="0" fontId="0" fillId="0" borderId="7" xfId="0" applyBorder="1" applyAlignment="1">
      <alignment horizontal="left" vertical="top" wrapText="1"/>
    </xf>
    <xf numFmtId="0" fontId="2" fillId="0" borderId="7" xfId="1" applyBorder="1" applyAlignment="1">
      <alignment horizontal="left" vertical="top"/>
    </xf>
    <xf numFmtId="0" fontId="0" fillId="0" borderId="7" xfId="0" applyBorder="1" applyAlignment="1">
      <alignment horizontal="left" vertical="top"/>
    </xf>
    <xf numFmtId="0" fontId="0" fillId="0" borderId="1" xfId="0" applyBorder="1" applyAlignment="1">
      <alignment horizontal="left" vertical="top"/>
    </xf>
    <xf numFmtId="0" fontId="0" fillId="0" borderId="2" xfId="0" applyBorder="1"/>
    <xf numFmtId="0" fontId="0" fillId="0" borderId="2" xfId="0" applyBorder="1" applyAlignment="1">
      <alignment horizontal="left" vertical="top"/>
    </xf>
    <xf numFmtId="0" fontId="0" fillId="0" borderId="2" xfId="0" applyBorder="1" applyAlignment="1">
      <alignment wrapText="1"/>
    </xf>
    <xf numFmtId="0" fontId="0" fillId="0" borderId="2" xfId="0" applyBorder="1" applyAlignment="1">
      <alignment horizontal="left" vertical="top" wrapText="1"/>
    </xf>
    <xf numFmtId="0" fontId="2" fillId="0" borderId="2" xfId="1" applyBorder="1" applyAlignment="1">
      <alignment horizontal="left" vertical="top"/>
    </xf>
    <xf numFmtId="0" fontId="0" fillId="0" borderId="0" xfId="0" applyFill="1"/>
    <xf numFmtId="0" fontId="0" fillId="0" borderId="0" xfId="0" applyFill="1" applyAlignment="1">
      <alignment horizontal="left" vertical="top"/>
    </xf>
    <xf numFmtId="0" fontId="0" fillId="0" borderId="0" xfId="0" applyFill="1" applyAlignment="1">
      <alignment horizontal="left" vertical="top" wrapText="1"/>
    </xf>
    <xf numFmtId="0" fontId="2" fillId="0" borderId="0" xfId="1" applyFill="1" applyAlignment="1">
      <alignment horizontal="left" vertical="top"/>
    </xf>
    <xf numFmtId="0" fontId="0" fillId="0" borderId="3" xfId="0" applyFont="1" applyBorder="1"/>
    <xf numFmtId="0" fontId="0" fillId="0" borderId="4" xfId="0" applyFont="1" applyBorder="1"/>
    <xf numFmtId="0" fontId="1" fillId="0" borderId="4" xfId="0" applyFont="1" applyBorder="1"/>
    <xf numFmtId="0" fontId="0" fillId="0" borderId="4" xfId="0" applyFont="1" applyBorder="1" applyAlignment="1">
      <alignment wrapText="1"/>
    </xf>
    <xf numFmtId="0" fontId="0" fillId="0" borderId="5" xfId="0" applyFont="1" applyBorder="1"/>
    <xf numFmtId="0" fontId="0" fillId="0" borderId="0" xfId="0" applyFont="1" applyBorder="1"/>
    <xf numFmtId="0" fontId="1" fillId="0" borderId="0" xfId="0" applyFont="1" applyBorder="1"/>
    <xf numFmtId="0" fontId="0" fillId="0" borderId="0" xfId="0" applyFont="1" applyBorder="1" applyAlignment="1">
      <alignment wrapText="1"/>
    </xf>
    <xf numFmtId="0" fontId="2" fillId="0" borderId="0" xfId="1" applyFont="1" applyBorder="1"/>
    <xf numFmtId="0" fontId="0" fillId="0" borderId="6" xfId="0" applyFont="1" applyBorder="1"/>
    <xf numFmtId="0" fontId="0" fillId="0" borderId="7" xfId="0" applyFont="1" applyBorder="1"/>
    <xf numFmtId="0" fontId="1" fillId="0" borderId="7" xfId="0" applyFont="1" applyBorder="1"/>
    <xf numFmtId="0" fontId="0" fillId="0" borderId="7" xfId="0" applyFont="1" applyBorder="1" applyAlignment="1">
      <alignment wrapText="1"/>
    </xf>
    <xf numFmtId="0" fontId="2" fillId="0" borderId="7" xfId="1" applyFont="1" applyBorder="1"/>
    <xf numFmtId="0" fontId="0" fillId="0" borderId="3" xfId="0" applyBorder="1"/>
    <xf numFmtId="0" fontId="0" fillId="0" borderId="4" xfId="0" applyBorder="1"/>
    <xf numFmtId="0" fontId="0" fillId="0" borderId="4" xfId="0" applyBorder="1" applyAlignment="1">
      <alignment wrapText="1"/>
    </xf>
    <xf numFmtId="0" fontId="2" fillId="0" borderId="4" xfId="1" applyBorder="1"/>
    <xf numFmtId="0" fontId="0" fillId="0" borderId="5" xfId="0" applyBorder="1"/>
    <xf numFmtId="0" fontId="0" fillId="0" borderId="0" xfId="0" applyBorder="1"/>
    <xf numFmtId="0" fontId="0" fillId="0" borderId="0" xfId="0" applyBorder="1" applyAlignment="1">
      <alignment wrapText="1"/>
    </xf>
    <xf numFmtId="0" fontId="2" fillId="0" borderId="0" xfId="1" applyBorder="1"/>
    <xf numFmtId="0" fontId="0" fillId="0" borderId="6" xfId="0" applyBorder="1"/>
    <xf numFmtId="0" fontId="0" fillId="0" borderId="7" xfId="0" applyBorder="1"/>
    <xf numFmtId="0" fontId="0" fillId="0" borderId="7" xfId="0" applyBorder="1" applyAlignment="1">
      <alignment wrapText="1"/>
    </xf>
    <xf numFmtId="0" fontId="2" fillId="0" borderId="7" xfId="1" applyBorder="1"/>
    <xf numFmtId="0" fontId="0" fillId="0" borderId="0" xfId="0" applyAlignment="1"/>
    <xf numFmtId="0" fontId="1" fillId="0" borderId="0" xfId="0" applyFont="1" applyAlignment="1">
      <alignment vertical="center"/>
    </xf>
    <xf numFmtId="0" fontId="0" fillId="2" borderId="0" xfId="0" applyFill="1"/>
    <xf numFmtId="0" fontId="0" fillId="2" borderId="0" xfId="0" applyFill="1" applyAlignment="1"/>
    <xf numFmtId="0" fontId="0" fillId="2" borderId="0" xfId="0" applyFont="1" applyFill="1"/>
    <xf numFmtId="0" fontId="0" fillId="2" borderId="0" xfId="0" applyFill="1" applyAlignment="1">
      <alignment wrapText="1"/>
    </xf>
    <xf numFmtId="0" fontId="0" fillId="2" borderId="0" xfId="0" applyFill="1" applyBorder="1" applyAlignment="1">
      <alignment wrapText="1"/>
    </xf>
    <xf numFmtId="0" fontId="2" fillId="0" borderId="0" xfId="1" applyAlignment="1">
      <alignment vertical="center" wrapText="1"/>
    </xf>
    <xf numFmtId="0" fontId="2" fillId="2" borderId="0" xfId="1" applyFill="1" applyAlignment="1"/>
    <xf numFmtId="0" fontId="1" fillId="2" borderId="0" xfId="0" applyFont="1" applyFill="1"/>
  </cellXfs>
  <cellStyles count="2">
    <cellStyle name="Hyperlänk" xfId="1" builtinId="8"/>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180975</xdr:rowOff>
    </xdr:from>
    <xdr:to>
      <xdr:col>28</xdr:col>
      <xdr:colOff>104775</xdr:colOff>
      <xdr:row>39</xdr:row>
      <xdr:rowOff>19050</xdr:rowOff>
    </xdr:to>
    <xdr:sp macro="" textlink="">
      <xdr:nvSpPr>
        <xdr:cNvPr id="2" name="textruta 1">
          <a:extLst>
            <a:ext uri="{FF2B5EF4-FFF2-40B4-BE49-F238E27FC236}">
              <a16:creationId xmlns:a16="http://schemas.microsoft.com/office/drawing/2014/main" id="{E36EBE3F-B6AA-4BBE-9EA2-9B75865516BF}"/>
            </a:ext>
          </a:extLst>
        </xdr:cNvPr>
        <xdr:cNvSpPr txBox="1"/>
      </xdr:nvSpPr>
      <xdr:spPr>
        <a:xfrm>
          <a:off x="19050" y="180975"/>
          <a:ext cx="17154525" cy="7267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i="0" u="sng"/>
            <a:t>Notes:</a:t>
          </a:r>
        </a:p>
        <a:p>
          <a:endParaRPr lang="sv-SE" sz="1100" b="1" i="0" u="sng"/>
        </a:p>
        <a:p>
          <a:r>
            <a:rPr lang="sv-SE" sz="1100" b="0" i="0" u="none"/>
            <a:t>R</a:t>
          </a:r>
          <a:r>
            <a:rPr lang="sv-SE" sz="1100" b="0" i="0" u="none" baseline="0"/>
            <a:t> libraries: Cran has old archives which could be scraped for data on how frequent updates are as an index of stability of library. Similar reports of commits could be used for Github</a:t>
          </a:r>
          <a:endParaRPr lang="sv-SE" sz="1100" b="0" i="0" u="none"/>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kurator.acis.ufl.edu/kurator-web/abou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cademic.oup.com/bioinformatics/article/32/19/3049/2196391" TargetMode="External"/><Relationship Id="rId2" Type="http://schemas.openxmlformats.org/officeDocument/2006/relationships/hyperlink" Target="https://bd-r.github.io/The-bdverse/bdvis.html" TargetMode="External"/><Relationship Id="rId1" Type="http://schemas.openxmlformats.org/officeDocument/2006/relationships/hyperlink" Target="https://biss.pensoft.net/article/37643/"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cran.r-project.org/web/packages/vegan/vignettes/diversity-vegan.pdf" TargetMode="External"/><Relationship Id="rId13" Type="http://schemas.openxmlformats.org/officeDocument/2006/relationships/hyperlink" Target="https://cran.r-project.org/web/packages/vegan/vignettes/diversity-vegan.pdf" TargetMode="External"/><Relationship Id="rId18" Type="http://schemas.openxmlformats.org/officeDocument/2006/relationships/comments" Target="../comments1.xml"/><Relationship Id="rId3" Type="http://schemas.openxmlformats.org/officeDocument/2006/relationships/hyperlink" Target="https://cran.r-project.org/web/packages/vegan/vignettes/diversity-vegan.pdf" TargetMode="External"/><Relationship Id="rId7" Type="http://schemas.openxmlformats.org/officeDocument/2006/relationships/hyperlink" Target="https://cran.r-project.org/web/packages/vegan/vignettes/diversity-vegan.pdf" TargetMode="External"/><Relationship Id="rId12" Type="http://schemas.openxmlformats.org/officeDocument/2006/relationships/hyperlink" Target="https://cran.r-project.org/web/packages/vegan/vignettes/diversity-vegan.pdf" TargetMode="External"/><Relationship Id="rId17" Type="http://schemas.openxmlformats.org/officeDocument/2006/relationships/vmlDrawing" Target="../drawings/vmlDrawing1.vml"/><Relationship Id="rId2" Type="http://schemas.openxmlformats.org/officeDocument/2006/relationships/hyperlink" Target="https://cran.r-project.org/web/packages/vegan/vignettes/diversity-vegan.pdf" TargetMode="External"/><Relationship Id="rId16" Type="http://schemas.openxmlformats.org/officeDocument/2006/relationships/printerSettings" Target="../printerSettings/printerSettings3.bin"/><Relationship Id="rId1" Type="http://schemas.openxmlformats.org/officeDocument/2006/relationships/hyperlink" Target="https://cran.r-project.org/web/packages/vegan/vignettes/diversity-vegan.pdf" TargetMode="External"/><Relationship Id="rId6" Type="http://schemas.openxmlformats.org/officeDocument/2006/relationships/hyperlink" Target="https://cran.r-project.org/web/packages/vegan/vignettes/diversity-vegan.pdf" TargetMode="External"/><Relationship Id="rId11" Type="http://schemas.openxmlformats.org/officeDocument/2006/relationships/hyperlink" Target="https://cran.r-project.org/web/packages/vegan/vignettes/diversity-vegan.pdf" TargetMode="External"/><Relationship Id="rId5" Type="http://schemas.openxmlformats.org/officeDocument/2006/relationships/hyperlink" Target="https://cran.r-project.org/web/packages/vegan/vignettes/diversity-vegan.pdf" TargetMode="External"/><Relationship Id="rId15" Type="http://schemas.openxmlformats.org/officeDocument/2006/relationships/hyperlink" Target="https://www.eea.europa.eu/data-and-maps/indicators/red-list-index-for-european-species/red-list-index-for-european" TargetMode="External"/><Relationship Id="rId10" Type="http://schemas.openxmlformats.org/officeDocument/2006/relationships/hyperlink" Target="https://cran.r-project.org/web/packages/vegan/vignettes/diversity-vegan.pdf" TargetMode="External"/><Relationship Id="rId4" Type="http://schemas.openxmlformats.org/officeDocument/2006/relationships/hyperlink" Target="https://cran.r-project.org/web/packages/vegan/vignettes/diversity-vegan.pdf" TargetMode="External"/><Relationship Id="rId9" Type="http://schemas.openxmlformats.org/officeDocument/2006/relationships/hyperlink" Target="https://cran.r-project.org/web/packages/vegan/vignettes/diversity-vegan.pdf" TargetMode="External"/><Relationship Id="rId14" Type="http://schemas.openxmlformats.org/officeDocument/2006/relationships/hyperlink" Target="https://biodiversity.europa.eu/topics/sebi-indicator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bs.nl/en-gb/society/nature-and-environment/indices-and-trends--trim--/msi-tool" TargetMode="External"/><Relationship Id="rId3" Type="http://schemas.openxmlformats.org/officeDocument/2006/relationships/hyperlink" Target="https://besjournals.onlinelibrary.wiley.com/doi/10.1111/2041-210X.12310" TargetMode="External"/><Relationship Id="rId7" Type="http://schemas.openxmlformats.org/officeDocument/2006/relationships/hyperlink" Target="https://cran.r-project.org/web/packages/vegan/vignettes/diversity-vegan.pdf" TargetMode="External"/><Relationship Id="rId2" Type="http://schemas.openxmlformats.org/officeDocument/2006/relationships/hyperlink" Target="https://rdrr.io/github/BiologicalRecordsCentre/sparta/f/pre_vignette/sparta_vignette.Rmd" TargetMode="External"/><Relationship Id="rId1" Type="http://schemas.openxmlformats.org/officeDocument/2006/relationships/hyperlink" Target="https://figshare.com/articles/Sparta_An_R_package_for_estimating_trends_in_species_status_from_unstructured_presence_only_data_/771963/1" TargetMode="External"/><Relationship Id="rId6" Type="http://schemas.openxmlformats.org/officeDocument/2006/relationships/hyperlink" Target="https://www.sciencedirect.com/science/article/pii/S1470160X16306252?via%3Dihub" TargetMode="External"/><Relationship Id="rId5" Type="http://schemas.openxmlformats.org/officeDocument/2006/relationships/hyperlink" Target="https://www.researchgate.net/publication/317903805_Package_BioFTF_Biodiversity_Assessment_Using_Functional_Tools" TargetMode="External"/><Relationship Id="rId10" Type="http://schemas.openxmlformats.org/officeDocument/2006/relationships/printerSettings" Target="../printerSettings/printerSettings4.bin"/><Relationship Id="rId4" Type="http://schemas.openxmlformats.org/officeDocument/2006/relationships/hyperlink" Target="https://besjournals.onlinelibrary.wiley.com/doi/full/10.1111/1365-2664.12720" TargetMode="External"/><Relationship Id="rId9" Type="http://schemas.openxmlformats.org/officeDocument/2006/relationships/hyperlink" Target="https://github.com/BiologicalRecordsCentre/BRCindicator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esjournals.onlinelibrary.wiley.com/doi/full/10.1111/2041-210X.13389?campaign=woletoc"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butterfly-monitoring.net/sites/default/files/Publications/Technical%20report%20EU%20Grassland%20indicator%201990-2017%20June%202019%20v4%20(3).pdf" TargetMode="External"/><Relationship Id="rId1" Type="http://schemas.openxmlformats.org/officeDocument/2006/relationships/hyperlink" Target="https://github.com/BiologicalRecordsCentre/RulesOfThumb"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4"/>
  <sheetViews>
    <sheetView workbookViewId="0">
      <selection activeCell="A14" sqref="A14"/>
    </sheetView>
  </sheetViews>
  <sheetFormatPr defaultRowHeight="15" x14ac:dyDescent="0.25"/>
  <cols>
    <col min="1" max="1" width="43.5703125" bestFit="1" customWidth="1"/>
  </cols>
  <sheetData>
    <row r="2" spans="1:2" x14ac:dyDescent="0.25">
      <c r="A2" t="s">
        <v>111</v>
      </c>
    </row>
    <row r="3" spans="1:2" x14ac:dyDescent="0.25">
      <c r="A3" s="27" t="s">
        <v>64</v>
      </c>
      <c r="B3" t="s">
        <v>112</v>
      </c>
    </row>
    <row r="4" spans="1:2" x14ac:dyDescent="0.25">
      <c r="A4" s="27" t="s">
        <v>68</v>
      </c>
      <c r="B4" t="s">
        <v>113</v>
      </c>
    </row>
    <row r="5" spans="1:2" x14ac:dyDescent="0.25">
      <c r="A5" s="27" t="s">
        <v>69</v>
      </c>
      <c r="B5" t="s">
        <v>114</v>
      </c>
    </row>
    <row r="6" spans="1:2" x14ac:dyDescent="0.25">
      <c r="A6" s="27"/>
    </row>
    <row r="7" spans="1:2" x14ac:dyDescent="0.25">
      <c r="A7" s="27" t="s">
        <v>116</v>
      </c>
    </row>
    <row r="8" spans="1:2" x14ac:dyDescent="0.25">
      <c r="A8" s="27" t="s">
        <v>65</v>
      </c>
      <c r="B8" t="s">
        <v>119</v>
      </c>
    </row>
    <row r="9" spans="1:2" x14ac:dyDescent="0.25">
      <c r="A9" s="27" t="s">
        <v>66</v>
      </c>
      <c r="B9" t="s">
        <v>120</v>
      </c>
    </row>
    <row r="10" spans="1:2" x14ac:dyDescent="0.25">
      <c r="A10" s="27" t="s">
        <v>67</v>
      </c>
      <c r="B10" t="s">
        <v>121</v>
      </c>
    </row>
    <row r="12" spans="1:2" x14ac:dyDescent="0.25">
      <c r="A12" t="s">
        <v>115</v>
      </c>
    </row>
    <row r="13" spans="1:2" x14ac:dyDescent="0.25">
      <c r="A13" t="s">
        <v>117</v>
      </c>
    </row>
    <row r="14" spans="1:2" x14ac:dyDescent="0.25">
      <c r="A14" t="s">
        <v>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6" sqref="E6"/>
    </sheetView>
  </sheetViews>
  <sheetFormatPr defaultRowHeight="15" x14ac:dyDescent="0.25"/>
  <cols>
    <col min="1" max="1" width="25.7109375" customWidth="1"/>
    <col min="2" max="2" width="25.28515625" customWidth="1"/>
    <col min="3" max="3" width="25.85546875" customWidth="1"/>
    <col min="4" max="4" width="90.85546875" style="4" customWidth="1"/>
    <col min="5" max="5" width="42.5703125" customWidth="1"/>
    <col min="6" max="6" width="52" style="4" customWidth="1"/>
  </cols>
  <sheetData>
    <row r="1" spans="1:6" x14ac:dyDescent="0.25">
      <c r="A1" s="1" t="s">
        <v>17</v>
      </c>
      <c r="B1" s="1" t="s">
        <v>0</v>
      </c>
      <c r="C1" s="1" t="s">
        <v>2</v>
      </c>
      <c r="D1" s="3" t="s">
        <v>11</v>
      </c>
      <c r="E1" s="1" t="s">
        <v>1</v>
      </c>
      <c r="F1" s="3" t="s">
        <v>12</v>
      </c>
    </row>
    <row r="2" spans="1:6" s="6" customFormat="1" ht="15.75" thickBot="1" x14ac:dyDescent="0.3">
      <c r="A2" s="6" t="s">
        <v>37</v>
      </c>
      <c r="B2" s="6" t="s">
        <v>38</v>
      </c>
      <c r="C2" s="6" t="s">
        <v>6</v>
      </c>
      <c r="D2" s="7" t="s">
        <v>39</v>
      </c>
      <c r="F2" s="7"/>
    </row>
    <row r="3" spans="1:6" s="79" customFormat="1" ht="75" x14ac:dyDescent="0.25">
      <c r="A3" s="78" t="s">
        <v>9</v>
      </c>
      <c r="B3" s="79" t="s">
        <v>10</v>
      </c>
      <c r="C3" s="79" t="s">
        <v>6</v>
      </c>
      <c r="D3" s="80" t="s">
        <v>8</v>
      </c>
      <c r="E3" s="81" t="s">
        <v>25</v>
      </c>
      <c r="F3" s="80" t="s">
        <v>13</v>
      </c>
    </row>
    <row r="4" spans="1:6" s="83" customFormat="1" ht="45" x14ac:dyDescent="0.25">
      <c r="A4" s="82" t="s">
        <v>20</v>
      </c>
      <c r="B4" s="83" t="s">
        <v>18</v>
      </c>
      <c r="C4" s="83" t="s">
        <v>6</v>
      </c>
      <c r="D4" s="84" t="s">
        <v>19</v>
      </c>
      <c r="E4" s="85" t="s">
        <v>23</v>
      </c>
      <c r="F4" s="84" t="s">
        <v>13</v>
      </c>
    </row>
    <row r="5" spans="1:6" s="83" customFormat="1" ht="45" x14ac:dyDescent="0.25">
      <c r="A5" s="82" t="s">
        <v>30</v>
      </c>
      <c r="B5" s="83" t="s">
        <v>21</v>
      </c>
      <c r="C5" s="83" t="s">
        <v>6</v>
      </c>
      <c r="D5" s="84" t="s">
        <v>22</v>
      </c>
      <c r="E5" s="85" t="s">
        <v>24</v>
      </c>
      <c r="F5" s="84" t="s">
        <v>13</v>
      </c>
    </row>
    <row r="6" spans="1:6" s="87" customFormat="1" ht="75.75" thickBot="1" x14ac:dyDescent="0.3">
      <c r="A6" s="86" t="s">
        <v>30</v>
      </c>
      <c r="B6" s="87" t="s">
        <v>31</v>
      </c>
      <c r="C6" s="87" t="s">
        <v>32</v>
      </c>
      <c r="D6" s="88" t="s">
        <v>34</v>
      </c>
      <c r="E6" s="89" t="s">
        <v>33</v>
      </c>
      <c r="F6" s="88"/>
    </row>
    <row r="14" spans="1:6" x14ac:dyDescent="0.25">
      <c r="A14" s="5"/>
    </row>
    <row r="16" spans="1:6" x14ac:dyDescent="0.25">
      <c r="A16" s="2"/>
    </row>
  </sheetData>
  <hyperlinks>
    <hyperlink ref="E6"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
  <sheetViews>
    <sheetView workbookViewId="0">
      <selection activeCell="B12" sqref="B12"/>
    </sheetView>
  </sheetViews>
  <sheetFormatPr defaultRowHeight="15" x14ac:dyDescent="0.25"/>
  <cols>
    <col min="1" max="2" width="25.5703125" customWidth="1"/>
    <col min="3" max="3" width="26" customWidth="1"/>
    <col min="4" max="4" width="78.85546875" style="4" customWidth="1"/>
    <col min="5" max="5" width="48.5703125" customWidth="1"/>
    <col min="6" max="6" width="59.42578125" style="4" customWidth="1"/>
    <col min="7" max="7" width="61.85546875" customWidth="1"/>
  </cols>
  <sheetData>
    <row r="1" spans="1:6" s="1" customFormat="1" ht="15.75" thickBot="1" x14ac:dyDescent="0.3">
      <c r="A1" s="1" t="s">
        <v>17</v>
      </c>
      <c r="B1" s="1" t="s">
        <v>0</v>
      </c>
      <c r="C1" s="1" t="s">
        <v>2</v>
      </c>
      <c r="D1" s="3" t="s">
        <v>11</v>
      </c>
      <c r="E1" s="1" t="s">
        <v>1</v>
      </c>
      <c r="F1" s="3" t="s">
        <v>14</v>
      </c>
    </row>
    <row r="2" spans="1:6" s="79" customFormat="1" ht="60" x14ac:dyDescent="0.25">
      <c r="A2" s="78"/>
      <c r="B2" s="79" t="s">
        <v>15</v>
      </c>
      <c r="C2" s="79" t="s">
        <v>6</v>
      </c>
      <c r="D2" s="80" t="s">
        <v>26</v>
      </c>
      <c r="E2" s="81" t="s">
        <v>16</v>
      </c>
      <c r="F2" s="80" t="s">
        <v>13</v>
      </c>
    </row>
    <row r="3" spans="1:6" s="83" customFormat="1" ht="45" x14ac:dyDescent="0.25">
      <c r="A3" s="82"/>
      <c r="B3" s="83" t="s">
        <v>27</v>
      </c>
      <c r="C3" s="83" t="s">
        <v>6</v>
      </c>
      <c r="D3" s="84" t="s">
        <v>29</v>
      </c>
      <c r="E3" s="85" t="s">
        <v>28</v>
      </c>
      <c r="F3" s="84" t="s">
        <v>13</v>
      </c>
    </row>
    <row r="4" spans="1:6" s="87" customFormat="1" ht="15.75" thickBot="1" x14ac:dyDescent="0.3">
      <c r="A4" s="86"/>
      <c r="B4" s="87" t="s">
        <v>27</v>
      </c>
      <c r="C4" s="87" t="s">
        <v>6</v>
      </c>
      <c r="D4" s="88" t="s">
        <v>36</v>
      </c>
      <c r="E4" s="89" t="s">
        <v>35</v>
      </c>
      <c r="F4" s="88"/>
    </row>
  </sheetData>
  <hyperlinks>
    <hyperlink ref="E2" r:id="rId1" xr:uid="{00000000-0004-0000-0200-000000000000}"/>
    <hyperlink ref="E3" r:id="rId2" xr:uid="{00000000-0004-0000-0200-000001000000}"/>
    <hyperlink ref="E4" r:id="rId3" xr:uid="{00000000-0004-0000-0200-000002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8"/>
  <sheetViews>
    <sheetView zoomScaleNormal="100" workbookViewId="0">
      <pane xSplit="4" ySplit="2" topLeftCell="E3" activePane="bottomRight" state="frozenSplit"/>
      <selection pane="topRight" activeCell="E1" sqref="E1"/>
      <selection pane="bottomLeft" activeCell="A2" sqref="A2"/>
      <selection pane="bottomRight" activeCell="F7" sqref="F7"/>
    </sheetView>
  </sheetViews>
  <sheetFormatPr defaultRowHeight="15" x14ac:dyDescent="0.25"/>
  <cols>
    <col min="1" max="1" width="14.7109375" style="6" customWidth="1"/>
    <col min="2" max="2" width="8" style="6" customWidth="1"/>
    <col min="3" max="3" width="19" style="6" customWidth="1"/>
    <col min="4" max="4" width="39.85546875" style="1" customWidth="1"/>
    <col min="5" max="5" width="71.7109375" style="7" customWidth="1"/>
    <col min="6" max="6" width="34.85546875" style="6" customWidth="1"/>
    <col min="7" max="7" width="32.140625" style="6" customWidth="1"/>
    <col min="8" max="8" width="41.5703125" style="6" customWidth="1"/>
    <col min="9" max="9" width="60" style="6" customWidth="1"/>
    <col min="10" max="16384" width="9.140625" style="6"/>
  </cols>
  <sheetData>
    <row r="1" spans="1:9" x14ac:dyDescent="0.25">
      <c r="A1" s="22" t="s">
        <v>89</v>
      </c>
    </row>
    <row r="2" spans="1:9" s="1" customFormat="1" ht="15.75" thickBot="1" x14ac:dyDescent="0.3">
      <c r="A2" s="1" t="s">
        <v>83</v>
      </c>
      <c r="B2" s="1" t="s">
        <v>63</v>
      </c>
      <c r="C2" s="1" t="s">
        <v>84</v>
      </c>
      <c r="D2" s="1" t="s">
        <v>0</v>
      </c>
      <c r="E2" s="3" t="s">
        <v>91</v>
      </c>
      <c r="F2" s="1" t="s">
        <v>90</v>
      </c>
      <c r="G2" s="1" t="s">
        <v>77</v>
      </c>
      <c r="H2" s="1" t="s">
        <v>82</v>
      </c>
      <c r="I2" s="1" t="s">
        <v>128</v>
      </c>
    </row>
    <row r="3" spans="1:9" s="65" customFormat="1" x14ac:dyDescent="0.25">
      <c r="A3" s="64" t="s">
        <v>80</v>
      </c>
      <c r="B3" s="65" t="s">
        <v>64</v>
      </c>
      <c r="C3" s="65" t="s">
        <v>85</v>
      </c>
      <c r="D3" s="66" t="s">
        <v>78</v>
      </c>
      <c r="E3" s="67"/>
      <c r="F3" s="65" t="s">
        <v>74</v>
      </c>
    </row>
    <row r="4" spans="1:9" s="69" customFormat="1" x14ac:dyDescent="0.25">
      <c r="A4" s="68" t="s">
        <v>80</v>
      </c>
      <c r="B4" s="69" t="s">
        <v>64</v>
      </c>
      <c r="C4" s="69" t="s">
        <v>85</v>
      </c>
      <c r="D4" s="70" t="s">
        <v>70</v>
      </c>
      <c r="E4" s="71"/>
      <c r="F4" s="69" t="s">
        <v>73</v>
      </c>
      <c r="G4" s="69" t="s">
        <v>73</v>
      </c>
      <c r="H4" s="72" t="s">
        <v>60</v>
      </c>
    </row>
    <row r="5" spans="1:9" s="69" customFormat="1" x14ac:dyDescent="0.25">
      <c r="A5" s="68" t="s">
        <v>80</v>
      </c>
      <c r="B5" s="69" t="s">
        <v>64</v>
      </c>
      <c r="C5" s="69" t="s">
        <v>85</v>
      </c>
      <c r="D5" s="70" t="s">
        <v>71</v>
      </c>
      <c r="E5" s="71"/>
      <c r="F5" s="69" t="s">
        <v>73</v>
      </c>
      <c r="G5" s="69" t="s">
        <v>73</v>
      </c>
      <c r="H5" s="72" t="s">
        <v>60</v>
      </c>
    </row>
    <row r="6" spans="1:9" s="69" customFormat="1" x14ac:dyDescent="0.25">
      <c r="A6" s="68" t="s">
        <v>80</v>
      </c>
      <c r="B6" s="69" t="s">
        <v>64</v>
      </c>
      <c r="C6" s="69" t="s">
        <v>85</v>
      </c>
      <c r="D6" s="70" t="s">
        <v>72</v>
      </c>
      <c r="E6" s="71"/>
      <c r="F6" s="69" t="s">
        <v>73</v>
      </c>
      <c r="G6" s="69" t="s">
        <v>73</v>
      </c>
      <c r="H6" s="72" t="s">
        <v>60</v>
      </c>
    </row>
    <row r="7" spans="1:9" s="69" customFormat="1" x14ac:dyDescent="0.25">
      <c r="A7" s="68" t="s">
        <v>80</v>
      </c>
      <c r="B7" s="69" t="s">
        <v>64</v>
      </c>
      <c r="C7" s="69" t="s">
        <v>85</v>
      </c>
      <c r="D7" s="70" t="s">
        <v>75</v>
      </c>
      <c r="E7" s="71"/>
      <c r="F7" s="69" t="s">
        <v>76</v>
      </c>
      <c r="G7" s="69" t="s">
        <v>73</v>
      </c>
      <c r="H7" s="72" t="s">
        <v>60</v>
      </c>
    </row>
    <row r="8" spans="1:9" s="69" customFormat="1" x14ac:dyDescent="0.25">
      <c r="A8" s="68" t="s">
        <v>80</v>
      </c>
      <c r="B8" s="69" t="s">
        <v>64</v>
      </c>
      <c r="C8" s="69" t="s">
        <v>85</v>
      </c>
      <c r="D8" s="70" t="s">
        <v>79</v>
      </c>
      <c r="E8" s="71"/>
      <c r="F8" s="69" t="s">
        <v>73</v>
      </c>
      <c r="G8" s="69" t="s">
        <v>73</v>
      </c>
      <c r="H8" s="72" t="s">
        <v>60</v>
      </c>
    </row>
    <row r="9" spans="1:9" s="69" customFormat="1" x14ac:dyDescent="0.25">
      <c r="A9" s="68" t="s">
        <v>80</v>
      </c>
      <c r="B9" s="69" t="s">
        <v>64</v>
      </c>
      <c r="C9" s="69" t="s">
        <v>85</v>
      </c>
      <c r="D9" s="70" t="s">
        <v>81</v>
      </c>
      <c r="E9" s="71"/>
      <c r="F9" s="69" t="s">
        <v>73</v>
      </c>
      <c r="G9" s="69" t="s">
        <v>73</v>
      </c>
      <c r="H9" s="72" t="s">
        <v>60</v>
      </c>
    </row>
    <row r="10" spans="1:9" s="69" customFormat="1" x14ac:dyDescent="0.25">
      <c r="A10" s="68" t="s">
        <v>80</v>
      </c>
      <c r="B10" s="69" t="s">
        <v>64</v>
      </c>
      <c r="C10" s="69" t="s">
        <v>86</v>
      </c>
      <c r="D10" s="70" t="s">
        <v>65</v>
      </c>
      <c r="E10" s="71"/>
      <c r="F10" s="69" t="s">
        <v>73</v>
      </c>
      <c r="G10" s="69" t="s">
        <v>73</v>
      </c>
      <c r="H10" s="72" t="s">
        <v>60</v>
      </c>
    </row>
    <row r="11" spans="1:9" s="69" customFormat="1" x14ac:dyDescent="0.25">
      <c r="A11" s="68" t="s">
        <v>80</v>
      </c>
      <c r="B11" s="69" t="s">
        <v>64</v>
      </c>
      <c r="C11" s="69" t="s">
        <v>86</v>
      </c>
      <c r="D11" s="70" t="s">
        <v>88</v>
      </c>
      <c r="E11" s="71"/>
      <c r="F11" s="69" t="s">
        <v>73</v>
      </c>
      <c r="G11" s="69" t="s">
        <v>73</v>
      </c>
      <c r="H11" s="72" t="s">
        <v>60</v>
      </c>
    </row>
    <row r="12" spans="1:9" s="69" customFormat="1" x14ac:dyDescent="0.25">
      <c r="A12" s="68" t="s">
        <v>80</v>
      </c>
      <c r="B12" s="69" t="s">
        <v>64</v>
      </c>
      <c r="C12" s="69" t="s">
        <v>87</v>
      </c>
      <c r="D12" s="70" t="s">
        <v>67</v>
      </c>
      <c r="E12" s="71"/>
      <c r="F12" s="69" t="s">
        <v>73</v>
      </c>
      <c r="G12" s="69" t="s">
        <v>73</v>
      </c>
      <c r="H12" s="72" t="s">
        <v>60</v>
      </c>
    </row>
    <row r="13" spans="1:9" s="69" customFormat="1" ht="30" x14ac:dyDescent="0.25">
      <c r="A13" s="68" t="s">
        <v>80</v>
      </c>
      <c r="B13" s="69" t="s">
        <v>64</v>
      </c>
      <c r="C13" s="69" t="s">
        <v>85</v>
      </c>
      <c r="D13" s="70" t="s">
        <v>93</v>
      </c>
      <c r="E13" s="71" t="s">
        <v>92</v>
      </c>
      <c r="F13" s="69" t="s">
        <v>73</v>
      </c>
      <c r="G13" s="69" t="s">
        <v>73</v>
      </c>
      <c r="H13" s="72" t="s">
        <v>60</v>
      </c>
    </row>
    <row r="14" spans="1:9" s="69" customFormat="1" x14ac:dyDescent="0.25">
      <c r="A14" s="68" t="s">
        <v>80</v>
      </c>
      <c r="B14" s="69" t="s">
        <v>64</v>
      </c>
      <c r="C14" s="69" t="s">
        <v>85</v>
      </c>
      <c r="D14" s="70" t="s">
        <v>94</v>
      </c>
      <c r="E14" s="71" t="s">
        <v>95</v>
      </c>
      <c r="F14" s="69" t="s">
        <v>73</v>
      </c>
      <c r="G14" s="69" t="s">
        <v>73</v>
      </c>
      <c r="H14" s="72" t="s">
        <v>60</v>
      </c>
    </row>
    <row r="15" spans="1:9" s="69" customFormat="1" ht="30" x14ac:dyDescent="0.25">
      <c r="A15" s="68" t="s">
        <v>80</v>
      </c>
      <c r="B15" s="69" t="s">
        <v>64</v>
      </c>
      <c r="C15" s="69" t="s">
        <v>85</v>
      </c>
      <c r="D15" s="70" t="s">
        <v>96</v>
      </c>
      <c r="E15" s="71" t="s">
        <v>97</v>
      </c>
      <c r="F15" s="69" t="s">
        <v>73</v>
      </c>
      <c r="G15" s="69" t="s">
        <v>73</v>
      </c>
      <c r="H15" s="72" t="s">
        <v>60</v>
      </c>
    </row>
    <row r="16" spans="1:9" s="69" customFormat="1" ht="30" x14ac:dyDescent="0.25">
      <c r="A16" s="68" t="s">
        <v>80</v>
      </c>
      <c r="B16" s="69" t="s">
        <v>68</v>
      </c>
      <c r="C16" s="69" t="s">
        <v>85</v>
      </c>
      <c r="D16" s="70" t="s">
        <v>99</v>
      </c>
      <c r="E16" s="71" t="s">
        <v>98</v>
      </c>
      <c r="F16" s="69" t="s">
        <v>73</v>
      </c>
      <c r="G16" s="69" t="s">
        <v>73</v>
      </c>
      <c r="H16" s="72" t="s">
        <v>60</v>
      </c>
    </row>
    <row r="17" spans="1:8" s="69" customFormat="1" x14ac:dyDescent="0.25">
      <c r="A17" s="68" t="s">
        <v>80</v>
      </c>
      <c r="B17" s="69" t="s">
        <v>68</v>
      </c>
      <c r="C17" s="69" t="s">
        <v>85</v>
      </c>
      <c r="D17" s="70" t="s">
        <v>100</v>
      </c>
      <c r="E17" s="71" t="s">
        <v>101</v>
      </c>
      <c r="F17" s="69" t="s">
        <v>73</v>
      </c>
      <c r="G17" s="69" t="s">
        <v>73</v>
      </c>
      <c r="H17" s="72" t="s">
        <v>60</v>
      </c>
    </row>
    <row r="18" spans="1:8" s="69" customFormat="1" x14ac:dyDescent="0.25">
      <c r="A18" s="68" t="s">
        <v>80</v>
      </c>
      <c r="B18" s="69" t="s">
        <v>68</v>
      </c>
      <c r="C18" s="69" t="s">
        <v>85</v>
      </c>
      <c r="D18" s="70" t="s">
        <v>102</v>
      </c>
      <c r="E18" s="71" t="s">
        <v>101</v>
      </c>
      <c r="F18" s="69" t="s">
        <v>73</v>
      </c>
      <c r="G18" s="69" t="s">
        <v>73</v>
      </c>
      <c r="H18" s="72" t="s">
        <v>60</v>
      </c>
    </row>
    <row r="19" spans="1:8" s="69" customFormat="1" ht="30" x14ac:dyDescent="0.25">
      <c r="A19" s="68" t="s">
        <v>80</v>
      </c>
      <c r="B19" s="69" t="s">
        <v>106</v>
      </c>
      <c r="C19" s="69" t="s">
        <v>85</v>
      </c>
      <c r="D19" s="70" t="s">
        <v>103</v>
      </c>
      <c r="E19" s="71" t="s">
        <v>104</v>
      </c>
      <c r="F19" s="69" t="s">
        <v>73</v>
      </c>
      <c r="G19" s="69" t="s">
        <v>73</v>
      </c>
      <c r="H19" s="72" t="s">
        <v>60</v>
      </c>
    </row>
    <row r="20" spans="1:8" s="74" customFormat="1" ht="30.75" thickBot="1" x14ac:dyDescent="0.3">
      <c r="A20" s="73" t="s">
        <v>80</v>
      </c>
      <c r="B20" s="74" t="s">
        <v>106</v>
      </c>
      <c r="C20" s="74" t="s">
        <v>85</v>
      </c>
      <c r="D20" s="75" t="s">
        <v>105</v>
      </c>
      <c r="E20" s="76" t="s">
        <v>104</v>
      </c>
      <c r="F20" s="74" t="s">
        <v>73</v>
      </c>
      <c r="G20" s="74" t="s">
        <v>73</v>
      </c>
      <c r="H20" s="77" t="s">
        <v>60</v>
      </c>
    </row>
    <row r="23" spans="1:8" x14ac:dyDescent="0.25">
      <c r="H23" s="25"/>
    </row>
    <row r="24" spans="1:8" x14ac:dyDescent="0.25">
      <c r="A24" s="24" t="s">
        <v>4</v>
      </c>
      <c r="B24" s="23"/>
      <c r="C24" s="23"/>
      <c r="D24" s="26"/>
      <c r="H24" s="25"/>
    </row>
    <row r="25" spans="1:8" x14ac:dyDescent="0.25">
      <c r="A25" s="23"/>
      <c r="B25" s="23"/>
      <c r="C25" s="23"/>
    </row>
    <row r="26" spans="1:8" x14ac:dyDescent="0.25">
      <c r="A26" s="23"/>
      <c r="B26" s="23"/>
      <c r="C26" s="23"/>
    </row>
    <row r="27" spans="1:8" x14ac:dyDescent="0.25">
      <c r="A27" s="23"/>
      <c r="B27" s="23"/>
      <c r="C27" s="23"/>
    </row>
    <row r="28" spans="1:8" x14ac:dyDescent="0.25">
      <c r="A28" s="23"/>
      <c r="B28" s="23"/>
      <c r="C28" s="23"/>
      <c r="H28" s="25"/>
    </row>
    <row r="29" spans="1:8" x14ac:dyDescent="0.25">
      <c r="A29" s="23"/>
      <c r="B29" s="23"/>
      <c r="C29" s="23"/>
    </row>
    <row r="30" spans="1:8" x14ac:dyDescent="0.25">
      <c r="A30" s="23"/>
      <c r="B30" s="23"/>
      <c r="C30" s="23"/>
    </row>
    <row r="31" spans="1:8" x14ac:dyDescent="0.25">
      <c r="A31" s="23"/>
      <c r="B31" s="23"/>
      <c r="C31" s="23"/>
    </row>
    <row r="33" spans="1:9" ht="94.5" x14ac:dyDescent="0.25">
      <c r="A33" s="6" t="s">
        <v>122</v>
      </c>
      <c r="D33" s="20" t="s">
        <v>124</v>
      </c>
      <c r="E33" s="28" t="s">
        <v>126</v>
      </c>
      <c r="F33" s="6" t="s">
        <v>74</v>
      </c>
      <c r="G33" s="6" t="s">
        <v>74</v>
      </c>
      <c r="H33" s="5" t="s">
        <v>123</v>
      </c>
      <c r="I33" s="6" t="s">
        <v>139</v>
      </c>
    </row>
    <row r="34" spans="1:9" ht="150" x14ac:dyDescent="0.25">
      <c r="D34" t="s">
        <v>125</v>
      </c>
      <c r="E34" s="4" t="s">
        <v>129</v>
      </c>
      <c r="H34" s="5" t="s">
        <v>127</v>
      </c>
    </row>
    <row r="35" spans="1:9" ht="75" x14ac:dyDescent="0.25">
      <c r="D35" s="6" t="s">
        <v>138</v>
      </c>
      <c r="E35" s="4" t="s">
        <v>141</v>
      </c>
      <c r="F35" s="6" t="s">
        <v>74</v>
      </c>
      <c r="G35" s="6" t="s">
        <v>142</v>
      </c>
      <c r="H35" s="5" t="s">
        <v>140</v>
      </c>
    </row>
    <row r="36" spans="1:9" x14ac:dyDescent="0.25">
      <c r="D36" s="6"/>
    </row>
    <row r="37" spans="1:9" x14ac:dyDescent="0.25">
      <c r="D37" s="6"/>
    </row>
    <row r="38" spans="1:9" x14ac:dyDescent="0.25">
      <c r="D38" s="6"/>
    </row>
  </sheetData>
  <hyperlinks>
    <hyperlink ref="H9" r:id="rId1" xr:uid="{00000000-0004-0000-0300-000000000000}"/>
    <hyperlink ref="H10" r:id="rId2" xr:uid="{00000000-0004-0000-0300-000001000000}"/>
    <hyperlink ref="H11" r:id="rId3" xr:uid="{00000000-0004-0000-0300-000002000000}"/>
    <hyperlink ref="H12" r:id="rId4" xr:uid="{00000000-0004-0000-0300-000003000000}"/>
    <hyperlink ref="H13" r:id="rId5" xr:uid="{00000000-0004-0000-0300-000004000000}"/>
    <hyperlink ref="H14" r:id="rId6" xr:uid="{00000000-0004-0000-0300-000005000000}"/>
    <hyperlink ref="H15" r:id="rId7" xr:uid="{00000000-0004-0000-0300-000006000000}"/>
    <hyperlink ref="H19" r:id="rId8" xr:uid="{00000000-0004-0000-0300-000007000000}"/>
    <hyperlink ref="H16" r:id="rId9" xr:uid="{00000000-0004-0000-0300-000008000000}"/>
    <hyperlink ref="H17" r:id="rId10" xr:uid="{00000000-0004-0000-0300-000009000000}"/>
    <hyperlink ref="H18" r:id="rId11" xr:uid="{00000000-0004-0000-0300-00000A000000}"/>
    <hyperlink ref="H20" r:id="rId12" xr:uid="{00000000-0004-0000-0300-00000B000000}"/>
    <hyperlink ref="H4:H8" r:id="rId13" display="https://cran.r-project.org/web/packages/vegan/vignettes/diversity-vegan.pdf" xr:uid="{00000000-0004-0000-0300-00000C000000}"/>
    <hyperlink ref="H33" r:id="rId14" xr:uid="{00000000-0004-0000-0300-00000D000000}"/>
    <hyperlink ref="H35" r:id="rId15" xr:uid="{00000000-0004-0000-0300-00000E000000}"/>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topLeftCell="A16" workbookViewId="0">
      <selection activeCell="F7" sqref="F7"/>
    </sheetView>
  </sheetViews>
  <sheetFormatPr defaultRowHeight="15" x14ac:dyDescent="0.25"/>
  <cols>
    <col min="1" max="1" width="29.42578125" style="17" customWidth="1"/>
    <col min="2" max="2" width="25.140625" style="17" customWidth="1"/>
    <col min="3" max="3" width="28.85546875" style="17" customWidth="1"/>
    <col min="4" max="4" width="73.140625" style="21" customWidth="1"/>
    <col min="5" max="5" width="26.5703125" style="21" customWidth="1"/>
    <col min="6" max="6" width="39.7109375" style="17" customWidth="1"/>
    <col min="7" max="16384" width="9.140625" style="17"/>
  </cols>
  <sheetData>
    <row r="1" spans="1:6" s="15" customFormat="1" ht="15.75" thickBot="1" x14ac:dyDescent="0.3">
      <c r="A1" s="15" t="s">
        <v>17</v>
      </c>
      <c r="B1" s="15" t="s">
        <v>0</v>
      </c>
      <c r="C1" s="15" t="s">
        <v>5</v>
      </c>
      <c r="D1" s="16" t="s">
        <v>11</v>
      </c>
      <c r="E1" s="16" t="s">
        <v>52</v>
      </c>
      <c r="F1" s="15" t="s">
        <v>1</v>
      </c>
    </row>
    <row r="2" spans="1:6" s="35" customFormat="1" ht="60" x14ac:dyDescent="0.25">
      <c r="A2" s="34" t="s">
        <v>3</v>
      </c>
      <c r="B2" s="35" t="s">
        <v>7</v>
      </c>
      <c r="C2" s="35" t="s">
        <v>6</v>
      </c>
      <c r="D2" s="36" t="s">
        <v>57</v>
      </c>
      <c r="E2" s="36">
        <v>2016</v>
      </c>
      <c r="F2" s="37" t="s">
        <v>53</v>
      </c>
    </row>
    <row r="3" spans="1:6" s="39" customFormat="1" x14ac:dyDescent="0.25">
      <c r="A3" s="38" t="s">
        <v>44</v>
      </c>
      <c r="B3" s="39" t="s">
        <v>40</v>
      </c>
      <c r="C3" s="39" t="s">
        <v>6</v>
      </c>
      <c r="D3" s="40" t="s">
        <v>43</v>
      </c>
      <c r="E3" s="40">
        <v>2013</v>
      </c>
      <c r="F3" s="41" t="s">
        <v>41</v>
      </c>
    </row>
    <row r="4" spans="1:6" s="39" customFormat="1" x14ac:dyDescent="0.25">
      <c r="A4" s="38" t="s">
        <v>44</v>
      </c>
      <c r="B4" s="42" t="s">
        <v>40</v>
      </c>
      <c r="C4" s="42" t="s">
        <v>6</v>
      </c>
      <c r="D4" s="40" t="s">
        <v>36</v>
      </c>
      <c r="E4" s="40">
        <v>2013</v>
      </c>
      <c r="F4" s="41" t="s">
        <v>42</v>
      </c>
    </row>
    <row r="5" spans="1:6" s="39" customFormat="1" x14ac:dyDescent="0.25">
      <c r="A5" s="43" t="s">
        <v>107</v>
      </c>
      <c r="B5" s="42"/>
      <c r="C5" s="42"/>
      <c r="D5" s="40"/>
      <c r="E5" s="40"/>
    </row>
    <row r="6" spans="1:6" s="39" customFormat="1" ht="180" x14ac:dyDescent="0.25">
      <c r="A6" s="38" t="s">
        <v>50</v>
      </c>
      <c r="B6" s="42" t="s">
        <v>49</v>
      </c>
      <c r="C6" s="42" t="s">
        <v>6</v>
      </c>
      <c r="D6" s="40" t="s">
        <v>56</v>
      </c>
      <c r="E6" s="40">
        <v>2014</v>
      </c>
      <c r="F6" s="41" t="s">
        <v>51</v>
      </c>
    </row>
    <row r="7" spans="1:6" s="39" customFormat="1" ht="135" x14ac:dyDescent="0.25">
      <c r="A7" s="38" t="s">
        <v>50</v>
      </c>
      <c r="B7" s="44" t="s">
        <v>55</v>
      </c>
      <c r="C7" s="42" t="s">
        <v>6</v>
      </c>
      <c r="D7" s="45" t="s">
        <v>61</v>
      </c>
      <c r="E7" s="45">
        <v>2017</v>
      </c>
      <c r="F7" s="46" t="s">
        <v>58</v>
      </c>
    </row>
    <row r="8" spans="1:6" s="39" customFormat="1" x14ac:dyDescent="0.25">
      <c r="A8" s="38" t="s">
        <v>50</v>
      </c>
      <c r="B8" s="44" t="s">
        <v>55</v>
      </c>
      <c r="C8" s="42" t="s">
        <v>6</v>
      </c>
      <c r="D8" s="40" t="s">
        <v>36</v>
      </c>
      <c r="E8" s="45">
        <v>2017</v>
      </c>
      <c r="F8" s="41" t="s">
        <v>54</v>
      </c>
    </row>
    <row r="9" spans="1:6" s="53" customFormat="1" ht="60.75" thickBot="1" x14ac:dyDescent="0.25">
      <c r="A9" s="47" t="s">
        <v>50</v>
      </c>
      <c r="B9" s="48" t="s">
        <v>59</v>
      </c>
      <c r="C9" s="49" t="s">
        <v>6</v>
      </c>
      <c r="D9" s="50" t="s">
        <v>62</v>
      </c>
      <c r="E9" s="51"/>
      <c r="F9" s="52" t="s">
        <v>60</v>
      </c>
    </row>
    <row r="10" spans="1:6" x14ac:dyDescent="0.25">
      <c r="A10" s="19" t="s">
        <v>108</v>
      </c>
    </row>
    <row r="11" spans="1:6" x14ac:dyDescent="0.25">
      <c r="A11" s="19" t="s">
        <v>109</v>
      </c>
    </row>
    <row r="12" spans="1:6" x14ac:dyDescent="0.25">
      <c r="A12" s="19" t="s">
        <v>110</v>
      </c>
    </row>
    <row r="15" spans="1:6" ht="15.75" thickBot="1" x14ac:dyDescent="0.3"/>
    <row r="16" spans="1:6" s="56" customFormat="1" ht="120.75" thickBot="1" x14ac:dyDescent="0.3">
      <c r="A16" s="54"/>
      <c r="B16" s="55" t="s">
        <v>131</v>
      </c>
      <c r="C16" s="56" t="s">
        <v>134</v>
      </c>
      <c r="D16" s="57" t="s">
        <v>132</v>
      </c>
      <c r="E16" s="58"/>
      <c r="F16" s="59" t="s">
        <v>130</v>
      </c>
    </row>
    <row r="17" spans="2:6" x14ac:dyDescent="0.25">
      <c r="B17" t="s">
        <v>133</v>
      </c>
    </row>
    <row r="18" spans="2:6" s="61" customFormat="1" ht="45" x14ac:dyDescent="0.25">
      <c r="B18" s="60" t="s">
        <v>135</v>
      </c>
      <c r="C18" s="61" t="s">
        <v>6</v>
      </c>
      <c r="D18" s="62" t="s">
        <v>137</v>
      </c>
      <c r="E18" s="62">
        <v>2017</v>
      </c>
      <c r="F18" s="63" t="s">
        <v>136</v>
      </c>
    </row>
  </sheetData>
  <hyperlinks>
    <hyperlink ref="F3" r:id="rId1" xr:uid="{00000000-0004-0000-0400-000000000000}"/>
    <hyperlink ref="F4" r:id="rId2" xr:uid="{00000000-0004-0000-0400-000001000000}"/>
    <hyperlink ref="F6" r:id="rId3" xr:uid="{00000000-0004-0000-0400-000002000000}"/>
    <hyperlink ref="F2" r:id="rId4" xr:uid="{00000000-0004-0000-0400-000003000000}"/>
    <hyperlink ref="F8" r:id="rId5" xr:uid="{00000000-0004-0000-0400-000004000000}"/>
    <hyperlink ref="F7" r:id="rId6" xr:uid="{00000000-0004-0000-0400-000005000000}"/>
    <hyperlink ref="F9" r:id="rId7" xr:uid="{00000000-0004-0000-0400-000006000000}"/>
    <hyperlink ref="F16" r:id="rId8" xr:uid="{00000000-0004-0000-0400-000007000000}"/>
    <hyperlink ref="F18" r:id="rId9" xr:uid="{00000000-0004-0000-0400-000008000000}"/>
  </hyperlinks>
  <pageMargins left="0.7" right="0.7" top="0.75" bottom="0.75" header="0.3" footer="0.3"/>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D2" sqref="D2"/>
    </sheetView>
  </sheetViews>
  <sheetFormatPr defaultRowHeight="15" x14ac:dyDescent="0.25"/>
  <cols>
    <col min="1" max="1" width="30.5703125" style="10" customWidth="1"/>
    <col min="2" max="2" width="19.85546875" style="10" customWidth="1"/>
    <col min="3" max="3" width="28.85546875" style="10" customWidth="1"/>
    <col min="4" max="4" width="73.7109375" style="12" customWidth="1"/>
    <col min="5" max="5" width="43" style="10" customWidth="1"/>
    <col min="6" max="16384" width="9.140625" style="10"/>
  </cols>
  <sheetData>
    <row r="1" spans="1:5" s="8" customFormat="1" ht="15.75" thickBot="1" x14ac:dyDescent="0.3">
      <c r="A1" s="8" t="s">
        <v>17</v>
      </c>
      <c r="B1" s="8" t="s">
        <v>0</v>
      </c>
      <c r="C1" s="8" t="s">
        <v>5</v>
      </c>
      <c r="D1" s="9" t="s">
        <v>11</v>
      </c>
      <c r="E1" s="8" t="s">
        <v>1</v>
      </c>
    </row>
    <row r="2" spans="1:5" s="31" customFormat="1" ht="75.75" thickBot="1" x14ac:dyDescent="0.3">
      <c r="A2" s="29" t="s">
        <v>47</v>
      </c>
      <c r="B2" s="30" t="s">
        <v>45</v>
      </c>
      <c r="C2" s="31" t="s">
        <v>6</v>
      </c>
      <c r="D2" s="32" t="s">
        <v>48</v>
      </c>
      <c r="E2" s="33" t="s">
        <v>46</v>
      </c>
    </row>
    <row r="3" spans="1:5" x14ac:dyDescent="0.25">
      <c r="E3" s="13"/>
    </row>
    <row r="4" spans="1:5" x14ac:dyDescent="0.25">
      <c r="E4" s="13"/>
    </row>
    <row r="11" spans="1:5" ht="15.75" x14ac:dyDescent="0.25">
      <c r="A11" s="14"/>
    </row>
  </sheetData>
  <hyperlinks>
    <hyperlink ref="E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614F-8FB5-4210-B38B-698AEC647547}">
  <dimension ref="A1:J357"/>
  <sheetViews>
    <sheetView tabSelected="1" workbookViewId="0">
      <pane ySplit="1" topLeftCell="A336" activePane="bottomLeft" state="frozen"/>
      <selection pane="bottomLeft" activeCell="F350" sqref="F350"/>
    </sheetView>
  </sheetViews>
  <sheetFormatPr defaultRowHeight="15" x14ac:dyDescent="0.25"/>
  <cols>
    <col min="1" max="1" width="16.7109375" bestFit="1" customWidth="1"/>
    <col min="2" max="2" width="34" customWidth="1"/>
    <col min="3" max="3" width="11.5703125" bestFit="1" customWidth="1"/>
    <col min="4" max="4" width="8.42578125" bestFit="1" customWidth="1"/>
    <col min="5" max="5" width="14.5703125" bestFit="1" customWidth="1"/>
    <col min="6" max="6" width="14.5703125" customWidth="1"/>
    <col min="8" max="8" width="201.85546875" style="4" bestFit="1" customWidth="1"/>
  </cols>
  <sheetData>
    <row r="1" spans="1:10" x14ac:dyDescent="0.25">
      <c r="A1" t="s">
        <v>143</v>
      </c>
      <c r="B1" t="s">
        <v>144</v>
      </c>
      <c r="C1" t="s">
        <v>806</v>
      </c>
      <c r="D1" t="s">
        <v>477</v>
      </c>
      <c r="E1" t="s">
        <v>149</v>
      </c>
      <c r="F1" t="s">
        <v>807</v>
      </c>
      <c r="G1" t="s">
        <v>154</v>
      </c>
      <c r="H1" s="4" t="s">
        <v>430</v>
      </c>
      <c r="I1" s="90" t="s">
        <v>460</v>
      </c>
      <c r="J1" s="90" t="s">
        <v>468</v>
      </c>
    </row>
    <row r="2" spans="1:10" s="92" customFormat="1" ht="45" x14ac:dyDescent="0.25">
      <c r="A2" s="92" t="s">
        <v>145</v>
      </c>
      <c r="B2" s="92" t="s">
        <v>313</v>
      </c>
      <c r="C2" s="92">
        <f>COUNTIF(B:B,B2)</f>
        <v>1</v>
      </c>
      <c r="G2" s="92" t="s">
        <v>364</v>
      </c>
      <c r="H2" s="95" t="s">
        <v>744</v>
      </c>
    </row>
    <row r="3" spans="1:10" s="92" customFormat="1" x14ac:dyDescent="0.25">
      <c r="A3" s="92" t="s">
        <v>376</v>
      </c>
      <c r="B3" s="92" t="s">
        <v>377</v>
      </c>
      <c r="C3" s="92">
        <f>COUNTIF(B:B,B3)</f>
        <v>2</v>
      </c>
      <c r="E3" s="92" t="s">
        <v>562</v>
      </c>
      <c r="G3" s="92" t="s">
        <v>429</v>
      </c>
      <c r="H3" s="95" t="s">
        <v>543</v>
      </c>
      <c r="I3" s="93" t="s">
        <v>460</v>
      </c>
    </row>
    <row r="4" spans="1:10" s="92" customFormat="1" x14ac:dyDescent="0.25">
      <c r="A4" s="92" t="s">
        <v>376</v>
      </c>
      <c r="B4" s="92" t="s">
        <v>377</v>
      </c>
      <c r="C4" s="92">
        <f>COUNTIF(B:B,B4)</f>
        <v>2</v>
      </c>
      <c r="E4" s="92" t="s">
        <v>562</v>
      </c>
      <c r="G4" s="92" t="s">
        <v>429</v>
      </c>
      <c r="H4" s="95" t="s">
        <v>566</v>
      </c>
      <c r="I4" s="93" t="s">
        <v>460</v>
      </c>
      <c r="J4" s="98" t="s">
        <v>428</v>
      </c>
    </row>
    <row r="5" spans="1:10" s="92" customFormat="1" ht="30" x14ac:dyDescent="0.25">
      <c r="A5" s="92" t="s">
        <v>145</v>
      </c>
      <c r="B5" s="92" t="s">
        <v>219</v>
      </c>
      <c r="C5" s="99">
        <f>COUNTIF(B:B,B5)</f>
        <v>1</v>
      </c>
      <c r="G5" s="92" t="s">
        <v>364</v>
      </c>
      <c r="H5" s="95" t="s">
        <v>777</v>
      </c>
    </row>
    <row r="6" spans="1:10" s="92" customFormat="1" x14ac:dyDescent="0.25">
      <c r="A6" s="92" t="s">
        <v>145</v>
      </c>
      <c r="B6" s="92" t="s">
        <v>167</v>
      </c>
      <c r="C6" s="92">
        <f>COUNTIF(B:B,B6)</f>
        <v>1</v>
      </c>
      <c r="E6" s="92" t="s">
        <v>151</v>
      </c>
      <c r="G6" s="92" t="s">
        <v>364</v>
      </c>
      <c r="H6" s="95" t="s">
        <v>510</v>
      </c>
    </row>
    <row r="7" spans="1:10" x14ac:dyDescent="0.25">
      <c r="A7" t="s">
        <v>414</v>
      </c>
      <c r="B7" t="s">
        <v>415</v>
      </c>
      <c r="C7">
        <f>COUNTIF(B:B,B7)</f>
        <v>1</v>
      </c>
      <c r="E7" t="s">
        <v>562</v>
      </c>
      <c r="G7" t="s">
        <v>429</v>
      </c>
    </row>
    <row r="8" spans="1:10" x14ac:dyDescent="0.25">
      <c r="A8" t="s">
        <v>412</v>
      </c>
      <c r="B8" t="s">
        <v>413</v>
      </c>
      <c r="C8">
        <f>COUNTIF(B:B,B8)</f>
        <v>1</v>
      </c>
      <c r="E8" t="s">
        <v>562</v>
      </c>
      <c r="G8" t="s">
        <v>429</v>
      </c>
    </row>
    <row r="9" spans="1:10" s="92" customFormat="1" ht="30" x14ac:dyDescent="0.25">
      <c r="A9" s="92" t="s">
        <v>145</v>
      </c>
      <c r="B9" s="92" t="s">
        <v>314</v>
      </c>
      <c r="C9" s="92">
        <f>COUNTIF(B:B,B9)</f>
        <v>1</v>
      </c>
      <c r="G9" s="92" t="s">
        <v>364</v>
      </c>
      <c r="H9" s="95" t="s">
        <v>743</v>
      </c>
    </row>
    <row r="10" spans="1:10" x14ac:dyDescent="0.25">
      <c r="A10" t="s">
        <v>145</v>
      </c>
      <c r="B10" t="s">
        <v>186</v>
      </c>
      <c r="C10">
        <f>COUNTIF(B:B,B10)</f>
        <v>2</v>
      </c>
      <c r="E10" t="s">
        <v>151</v>
      </c>
      <c r="G10" t="s">
        <v>364</v>
      </c>
      <c r="H10" s="4" t="s">
        <v>523</v>
      </c>
    </row>
    <row r="11" spans="1:10" x14ac:dyDescent="0.25">
      <c r="A11" t="s">
        <v>145</v>
      </c>
      <c r="B11" t="s">
        <v>186</v>
      </c>
      <c r="C11">
        <f>COUNTIF(B:B,B11)</f>
        <v>2</v>
      </c>
      <c r="G11" t="s">
        <v>364</v>
      </c>
      <c r="H11" s="4" t="s">
        <v>799</v>
      </c>
    </row>
    <row r="12" spans="1:10" x14ac:dyDescent="0.25">
      <c r="A12" t="s">
        <v>145</v>
      </c>
      <c r="B12" t="s">
        <v>220</v>
      </c>
      <c r="C12">
        <f>COUNTIF(B:B,B12)</f>
        <v>1</v>
      </c>
      <c r="E12" t="s">
        <v>151</v>
      </c>
      <c r="G12" t="s">
        <v>364</v>
      </c>
      <c r="H12" s="4" t="s">
        <v>360</v>
      </c>
    </row>
    <row r="13" spans="1:10" ht="75" x14ac:dyDescent="0.25">
      <c r="A13" t="s">
        <v>145</v>
      </c>
      <c r="B13" t="s">
        <v>637</v>
      </c>
      <c r="C13">
        <f>COUNTIF(B:B,B13)</f>
        <v>1</v>
      </c>
      <c r="G13" t="s">
        <v>364</v>
      </c>
      <c r="H13" s="4" t="s">
        <v>719</v>
      </c>
    </row>
    <row r="14" spans="1:10" ht="30" x14ac:dyDescent="0.25">
      <c r="A14" t="s">
        <v>145</v>
      </c>
      <c r="B14" t="s">
        <v>593</v>
      </c>
      <c r="C14">
        <f>COUNTIF(B:B,B14)</f>
        <v>1</v>
      </c>
      <c r="G14" t="s">
        <v>364</v>
      </c>
      <c r="H14" s="4" t="s">
        <v>676</v>
      </c>
    </row>
    <row r="15" spans="1:10" ht="30" x14ac:dyDescent="0.25">
      <c r="A15" t="s">
        <v>145</v>
      </c>
      <c r="B15" t="s">
        <v>592</v>
      </c>
      <c r="C15">
        <f>COUNTIF(B:B,B15)</f>
        <v>1</v>
      </c>
      <c r="G15" t="s">
        <v>364</v>
      </c>
      <c r="H15" s="4" t="s">
        <v>675</v>
      </c>
    </row>
    <row r="16" spans="1:10" ht="60" x14ac:dyDescent="0.25">
      <c r="A16" t="s">
        <v>145</v>
      </c>
      <c r="B16" t="s">
        <v>221</v>
      </c>
      <c r="C16">
        <f>COUNTIF(B:B,B16)</f>
        <v>1</v>
      </c>
      <c r="G16" t="s">
        <v>364</v>
      </c>
      <c r="H16" s="4" t="s">
        <v>776</v>
      </c>
    </row>
    <row r="17" spans="1:8" ht="75" x14ac:dyDescent="0.25">
      <c r="A17" t="s">
        <v>145</v>
      </c>
      <c r="B17" t="s">
        <v>591</v>
      </c>
      <c r="C17">
        <f>COUNTIF(B:B,B17)</f>
        <v>1</v>
      </c>
      <c r="G17" t="s">
        <v>364</v>
      </c>
      <c r="H17" s="4" t="s">
        <v>674</v>
      </c>
    </row>
    <row r="18" spans="1:8" x14ac:dyDescent="0.25">
      <c r="A18" t="s">
        <v>418</v>
      </c>
      <c r="B18" t="s">
        <v>419</v>
      </c>
      <c r="C18">
        <f>COUNTIF(B:B,B18)</f>
        <v>1</v>
      </c>
      <c r="E18" t="s">
        <v>562</v>
      </c>
      <c r="G18" t="s">
        <v>429</v>
      </c>
    </row>
    <row r="19" spans="1:8" x14ac:dyDescent="0.25">
      <c r="A19" t="s">
        <v>454</v>
      </c>
      <c r="B19" t="s">
        <v>454</v>
      </c>
      <c r="C19">
        <f>COUNTIF(B:B,B19)</f>
        <v>1</v>
      </c>
      <c r="E19" t="s">
        <v>455</v>
      </c>
      <c r="G19" t="s">
        <v>156</v>
      </c>
      <c r="H19" s="4" t="s">
        <v>548</v>
      </c>
    </row>
    <row r="20" spans="1:8" x14ac:dyDescent="0.25">
      <c r="A20" t="s">
        <v>145</v>
      </c>
      <c r="B20" t="s">
        <v>222</v>
      </c>
      <c r="C20">
        <f>COUNTIF(B:B,B20)</f>
        <v>1</v>
      </c>
      <c r="E20" t="s">
        <v>151</v>
      </c>
      <c r="G20" t="s">
        <v>364</v>
      </c>
      <c r="H20" s="4" t="s">
        <v>360</v>
      </c>
    </row>
    <row r="21" spans="1:8" s="92" customFormat="1" x14ac:dyDescent="0.25">
      <c r="A21" s="92" t="s">
        <v>145</v>
      </c>
      <c r="B21" s="92" t="s">
        <v>148</v>
      </c>
      <c r="C21" s="92">
        <f>COUNTIF(B:B,B21)</f>
        <v>1</v>
      </c>
      <c r="E21" s="92" t="s">
        <v>155</v>
      </c>
      <c r="G21" s="92" t="s">
        <v>364</v>
      </c>
      <c r="H21" s="95" t="s">
        <v>446</v>
      </c>
    </row>
    <row r="22" spans="1:8" x14ac:dyDescent="0.25">
      <c r="A22" t="s">
        <v>145</v>
      </c>
      <c r="B22" t="s">
        <v>315</v>
      </c>
      <c r="C22">
        <f>COUNTIF(B:B,B22)</f>
        <v>1</v>
      </c>
      <c r="E22" t="s">
        <v>151</v>
      </c>
      <c r="G22" t="s">
        <v>364</v>
      </c>
      <c r="H22" s="4" t="s">
        <v>360</v>
      </c>
    </row>
    <row r="23" spans="1:8" ht="30" x14ac:dyDescent="0.25">
      <c r="A23" t="s">
        <v>145</v>
      </c>
      <c r="B23" t="s">
        <v>223</v>
      </c>
      <c r="C23">
        <f>COUNTIF(B:B,B23)</f>
        <v>1</v>
      </c>
      <c r="G23" t="s">
        <v>364</v>
      </c>
      <c r="H23" s="4" t="s">
        <v>775</v>
      </c>
    </row>
    <row r="24" spans="1:8" x14ac:dyDescent="0.25">
      <c r="A24" t="s">
        <v>145</v>
      </c>
      <c r="B24" s="18" t="s">
        <v>163</v>
      </c>
      <c r="C24">
        <f>COUNTIF(B:B,B24)</f>
        <v>1</v>
      </c>
      <c r="D24" s="18"/>
      <c r="E24" t="s">
        <v>151</v>
      </c>
      <c r="H24" s="4" t="s">
        <v>493</v>
      </c>
    </row>
    <row r="25" spans="1:8" x14ac:dyDescent="0.25">
      <c r="A25" t="s">
        <v>145</v>
      </c>
      <c r="B25" t="s">
        <v>636</v>
      </c>
      <c r="C25">
        <f>COUNTIF(B:B,B25)</f>
        <v>1</v>
      </c>
      <c r="G25" t="s">
        <v>364</v>
      </c>
      <c r="H25" s="4" t="s">
        <v>718</v>
      </c>
    </row>
    <row r="26" spans="1:8" ht="60" x14ac:dyDescent="0.25">
      <c r="A26" t="s">
        <v>145</v>
      </c>
      <c r="B26" t="s">
        <v>635</v>
      </c>
      <c r="C26">
        <f>COUNTIF(B:B,B26)</f>
        <v>1</v>
      </c>
      <c r="G26" t="s">
        <v>364</v>
      </c>
      <c r="H26" s="4" t="s">
        <v>717</v>
      </c>
    </row>
    <row r="27" spans="1:8" x14ac:dyDescent="0.25">
      <c r="A27" t="s">
        <v>145</v>
      </c>
      <c r="B27" t="s">
        <v>634</v>
      </c>
      <c r="C27">
        <f>COUNTIF(B:B,B27)</f>
        <v>1</v>
      </c>
      <c r="G27" t="s">
        <v>364</v>
      </c>
      <c r="H27" s="4" t="s">
        <v>716</v>
      </c>
    </row>
    <row r="28" spans="1:8" x14ac:dyDescent="0.25">
      <c r="A28" t="s">
        <v>145</v>
      </c>
      <c r="B28" t="s">
        <v>187</v>
      </c>
      <c r="C28">
        <f>COUNTIF(B:B,B28)</f>
        <v>1</v>
      </c>
      <c r="E28" t="s">
        <v>151</v>
      </c>
      <c r="G28" t="s">
        <v>364</v>
      </c>
      <c r="H28" s="4" t="s">
        <v>360</v>
      </c>
    </row>
    <row r="29" spans="1:8" x14ac:dyDescent="0.25">
      <c r="A29" t="s">
        <v>145</v>
      </c>
      <c r="B29" t="s">
        <v>316</v>
      </c>
      <c r="C29">
        <f>COUNTIF(B:B,B29)</f>
        <v>1</v>
      </c>
      <c r="E29" t="s">
        <v>151</v>
      </c>
      <c r="G29" t="s">
        <v>364</v>
      </c>
      <c r="H29" s="4" t="s">
        <v>360</v>
      </c>
    </row>
    <row r="30" spans="1:8" x14ac:dyDescent="0.25">
      <c r="A30" t="s">
        <v>145</v>
      </c>
      <c r="B30" t="s">
        <v>21</v>
      </c>
      <c r="C30">
        <f>COUNTIF(B:B,B30)</f>
        <v>1</v>
      </c>
      <c r="D30" t="s">
        <v>478</v>
      </c>
      <c r="E30" t="s">
        <v>159</v>
      </c>
    </row>
    <row r="31" spans="1:8" x14ac:dyDescent="0.25">
      <c r="A31" t="s">
        <v>145</v>
      </c>
      <c r="B31" t="s">
        <v>10</v>
      </c>
      <c r="C31">
        <f>COUNTIF(B:B,B31)</f>
        <v>1</v>
      </c>
      <c r="D31" t="s">
        <v>478</v>
      </c>
      <c r="E31" t="s">
        <v>159</v>
      </c>
      <c r="G31" t="s">
        <v>364</v>
      </c>
    </row>
    <row r="32" spans="1:8" x14ac:dyDescent="0.25">
      <c r="A32" t="s">
        <v>145</v>
      </c>
      <c r="B32" t="s">
        <v>18</v>
      </c>
      <c r="C32">
        <f>COUNTIF(B:B,B32)</f>
        <v>1</v>
      </c>
      <c r="D32" t="s">
        <v>478</v>
      </c>
      <c r="E32" t="s">
        <v>160</v>
      </c>
      <c r="G32" t="s">
        <v>364</v>
      </c>
    </row>
    <row r="33" spans="1:10" x14ac:dyDescent="0.25">
      <c r="A33" t="s">
        <v>145</v>
      </c>
      <c r="B33" t="s">
        <v>188</v>
      </c>
      <c r="C33">
        <f>COUNTIF(B:B,B33)</f>
        <v>1</v>
      </c>
      <c r="E33" t="s">
        <v>151</v>
      </c>
      <c r="G33" t="s">
        <v>364</v>
      </c>
      <c r="H33" s="4" t="s">
        <v>524</v>
      </c>
    </row>
    <row r="34" spans="1:10" x14ac:dyDescent="0.25">
      <c r="A34" t="s">
        <v>145</v>
      </c>
      <c r="B34" t="s">
        <v>15</v>
      </c>
      <c r="C34">
        <f>COUNTIF(B:B,B34)</f>
        <v>1</v>
      </c>
      <c r="D34" t="s">
        <v>478</v>
      </c>
      <c r="E34" t="s">
        <v>159</v>
      </c>
      <c r="G34" t="s">
        <v>363</v>
      </c>
    </row>
    <row r="35" spans="1:10" x14ac:dyDescent="0.25">
      <c r="A35" t="s">
        <v>145</v>
      </c>
      <c r="B35" t="s">
        <v>27</v>
      </c>
      <c r="C35">
        <f>COUNTIF(B:B,B35)</f>
        <v>2</v>
      </c>
      <c r="D35" t="s">
        <v>478</v>
      </c>
      <c r="E35" t="s">
        <v>152</v>
      </c>
      <c r="G35" t="s">
        <v>363</v>
      </c>
    </row>
    <row r="36" spans="1:10" x14ac:dyDescent="0.25">
      <c r="A36" t="s">
        <v>145</v>
      </c>
      <c r="B36" t="s">
        <v>27</v>
      </c>
      <c r="C36">
        <f>COUNTIF(B:B,B36)</f>
        <v>2</v>
      </c>
      <c r="D36" t="s">
        <v>478</v>
      </c>
      <c r="E36" t="s">
        <v>153</v>
      </c>
      <c r="G36" t="s">
        <v>363</v>
      </c>
      <c r="H36" s="4" t="s">
        <v>479</v>
      </c>
    </row>
    <row r="37" spans="1:10" x14ac:dyDescent="0.25">
      <c r="A37" t="s">
        <v>145</v>
      </c>
      <c r="B37" t="s">
        <v>633</v>
      </c>
      <c r="C37">
        <f>COUNTIF(B:B,B37)</f>
        <v>1</v>
      </c>
      <c r="G37" t="s">
        <v>364</v>
      </c>
      <c r="H37" s="4" t="s">
        <v>808</v>
      </c>
    </row>
    <row r="38" spans="1:10" s="92" customFormat="1" ht="30" x14ac:dyDescent="0.25">
      <c r="A38" s="92" t="s">
        <v>145</v>
      </c>
      <c r="B38" s="92" t="s">
        <v>317</v>
      </c>
      <c r="C38" s="92">
        <f>COUNTIF(B:B,B38)</f>
        <v>1</v>
      </c>
      <c r="G38" s="92" t="s">
        <v>364</v>
      </c>
      <c r="H38" s="95" t="s">
        <v>742</v>
      </c>
    </row>
    <row r="39" spans="1:10" ht="30" x14ac:dyDescent="0.25">
      <c r="A39" t="s">
        <v>145</v>
      </c>
      <c r="B39" t="s">
        <v>189</v>
      </c>
      <c r="C39">
        <f>COUNTIF(B:B,B39)</f>
        <v>1</v>
      </c>
      <c r="G39" t="s">
        <v>364</v>
      </c>
      <c r="H39" s="4" t="s">
        <v>798</v>
      </c>
    </row>
    <row r="40" spans="1:10" x14ac:dyDescent="0.25">
      <c r="A40" t="s">
        <v>468</v>
      </c>
      <c r="B40" t="s">
        <v>480</v>
      </c>
      <c r="C40">
        <f>COUNTIF(B:B,B40)</f>
        <v>1</v>
      </c>
      <c r="G40" t="s">
        <v>468</v>
      </c>
      <c r="H40" s="4" t="s">
        <v>482</v>
      </c>
      <c r="J40" t="s">
        <v>481</v>
      </c>
    </row>
    <row r="41" spans="1:10" x14ac:dyDescent="0.25">
      <c r="A41" t="s">
        <v>145</v>
      </c>
      <c r="B41" t="s">
        <v>224</v>
      </c>
      <c r="C41">
        <f>COUNTIF(B:B,B41)</f>
        <v>1</v>
      </c>
      <c r="E41" t="s">
        <v>151</v>
      </c>
      <c r="G41" t="s">
        <v>364</v>
      </c>
      <c r="H41" s="4" t="s">
        <v>360</v>
      </c>
    </row>
    <row r="42" spans="1:10" x14ac:dyDescent="0.25">
      <c r="A42" t="s">
        <v>145</v>
      </c>
      <c r="B42" t="s">
        <v>190</v>
      </c>
      <c r="C42">
        <f>COUNTIF(B:B,B42)</f>
        <v>1</v>
      </c>
      <c r="E42" t="s">
        <v>151</v>
      </c>
      <c r="G42" t="s">
        <v>364</v>
      </c>
      <c r="H42" s="4" t="s">
        <v>525</v>
      </c>
    </row>
    <row r="43" spans="1:10" s="92" customFormat="1" x14ac:dyDescent="0.25">
      <c r="A43" s="92" t="s">
        <v>145</v>
      </c>
      <c r="B43" s="92" t="s">
        <v>55</v>
      </c>
      <c r="C43" s="92">
        <f>COUNTIF(B:B,B43)</f>
        <v>1</v>
      </c>
      <c r="E43" s="92" t="s">
        <v>151</v>
      </c>
      <c r="G43" s="92" t="s">
        <v>364</v>
      </c>
      <c r="H43" s="95" t="s">
        <v>512</v>
      </c>
    </row>
    <row r="44" spans="1:10" x14ac:dyDescent="0.25">
      <c r="A44" t="s">
        <v>178</v>
      </c>
      <c r="B44" t="s">
        <v>177</v>
      </c>
      <c r="C44">
        <f>COUNTIF(B:B,B44)</f>
        <v>1</v>
      </c>
      <c r="E44" t="s">
        <v>151</v>
      </c>
      <c r="G44" t="s">
        <v>364</v>
      </c>
      <c r="H44" s="4" t="s">
        <v>520</v>
      </c>
    </row>
    <row r="45" spans="1:10" x14ac:dyDescent="0.25">
      <c r="A45" t="s">
        <v>145</v>
      </c>
      <c r="B45" t="s">
        <v>191</v>
      </c>
      <c r="C45">
        <f>COUNTIF(B:B,B45)</f>
        <v>1</v>
      </c>
      <c r="E45" t="s">
        <v>151</v>
      </c>
      <c r="G45" t="s">
        <v>364</v>
      </c>
      <c r="H45" s="4" t="s">
        <v>360</v>
      </c>
    </row>
    <row r="46" spans="1:10" x14ac:dyDescent="0.25">
      <c r="A46" t="s">
        <v>145</v>
      </c>
      <c r="B46" t="s">
        <v>318</v>
      </c>
      <c r="C46">
        <f>COUNTIF(B:B,B46)</f>
        <v>1</v>
      </c>
      <c r="E46" t="s">
        <v>151</v>
      </c>
      <c r="G46" t="s">
        <v>364</v>
      </c>
      <c r="H46" s="4" t="s">
        <v>360</v>
      </c>
    </row>
    <row r="47" spans="1:10" ht="135" x14ac:dyDescent="0.25">
      <c r="A47" t="s">
        <v>145</v>
      </c>
      <c r="B47" t="s">
        <v>319</v>
      </c>
      <c r="C47">
        <f>COUNTIF(B:B,B47)</f>
        <v>1</v>
      </c>
      <c r="G47" t="s">
        <v>364</v>
      </c>
      <c r="H47" s="4" t="s">
        <v>741</v>
      </c>
    </row>
    <row r="48" spans="1:10" ht="30" x14ac:dyDescent="0.25">
      <c r="A48" t="s">
        <v>145</v>
      </c>
      <c r="B48" t="s">
        <v>192</v>
      </c>
      <c r="C48">
        <f>COUNTIF(B:B,B48)</f>
        <v>2</v>
      </c>
      <c r="E48" t="s">
        <v>151</v>
      </c>
      <c r="G48" t="s">
        <v>364</v>
      </c>
      <c r="H48" s="4" t="s">
        <v>528</v>
      </c>
    </row>
    <row r="49" spans="1:10" ht="30" x14ac:dyDescent="0.25">
      <c r="A49" t="s">
        <v>145</v>
      </c>
      <c r="B49" t="s">
        <v>192</v>
      </c>
      <c r="C49">
        <f>COUNTIF(B:B,B49)</f>
        <v>2</v>
      </c>
      <c r="G49" t="s">
        <v>364</v>
      </c>
      <c r="H49" s="4" t="s">
        <v>797</v>
      </c>
    </row>
    <row r="50" spans="1:10" ht="75" x14ac:dyDescent="0.25">
      <c r="A50" t="s">
        <v>145</v>
      </c>
      <c r="B50" t="s">
        <v>590</v>
      </c>
      <c r="C50">
        <f>COUNTIF(B:B,B50)</f>
        <v>1</v>
      </c>
      <c r="G50" t="s">
        <v>364</v>
      </c>
      <c r="H50" s="4" t="s">
        <v>673</v>
      </c>
    </row>
    <row r="51" spans="1:10" x14ac:dyDescent="0.25">
      <c r="A51" t="s">
        <v>145</v>
      </c>
      <c r="B51" t="s">
        <v>135</v>
      </c>
      <c r="C51">
        <f>COUNTIF(B:B,B51)</f>
        <v>1</v>
      </c>
      <c r="D51" t="s">
        <v>484</v>
      </c>
      <c r="E51" t="s">
        <v>151</v>
      </c>
      <c r="G51" t="s">
        <v>372</v>
      </c>
      <c r="H51" s="4" t="s">
        <v>487</v>
      </c>
    </row>
    <row r="52" spans="1:10" ht="30" x14ac:dyDescent="0.25">
      <c r="A52" t="s">
        <v>145</v>
      </c>
      <c r="B52" t="s">
        <v>632</v>
      </c>
      <c r="C52">
        <f>COUNTIF(B:B,B52)</f>
        <v>1</v>
      </c>
      <c r="G52" t="s">
        <v>364</v>
      </c>
      <c r="H52" s="4" t="s">
        <v>715</v>
      </c>
    </row>
    <row r="53" spans="1:10" x14ac:dyDescent="0.25">
      <c r="A53" t="s">
        <v>145</v>
      </c>
      <c r="B53" t="s">
        <v>225</v>
      </c>
      <c r="C53">
        <f>COUNTIF(B:B,B53)</f>
        <v>1</v>
      </c>
      <c r="E53" t="s">
        <v>151</v>
      </c>
      <c r="G53" t="s">
        <v>364</v>
      </c>
      <c r="H53" s="4" t="s">
        <v>360</v>
      </c>
    </row>
    <row r="54" spans="1:10" x14ac:dyDescent="0.25">
      <c r="A54" t="s">
        <v>368</v>
      </c>
      <c r="B54" t="s">
        <v>369</v>
      </c>
      <c r="C54">
        <f>COUNTIF(B:B,B54)</f>
        <v>1</v>
      </c>
      <c r="E54" t="s">
        <v>370</v>
      </c>
      <c r="G54" t="s">
        <v>156</v>
      </c>
      <c r="J54" s="90" t="s">
        <v>371</v>
      </c>
    </row>
    <row r="55" spans="1:10" x14ac:dyDescent="0.25">
      <c r="A55" t="s">
        <v>169</v>
      </c>
      <c r="B55" t="s">
        <v>168</v>
      </c>
      <c r="C55">
        <f>COUNTIF(B:B,B55)</f>
        <v>1</v>
      </c>
      <c r="E55" t="s">
        <v>151</v>
      </c>
      <c r="G55" t="s">
        <v>156</v>
      </c>
      <c r="H55" s="4" t="s">
        <v>522</v>
      </c>
    </row>
    <row r="56" spans="1:10" x14ac:dyDescent="0.25">
      <c r="A56" t="s">
        <v>145</v>
      </c>
      <c r="B56" t="s">
        <v>226</v>
      </c>
      <c r="C56">
        <f>COUNTIF(B:B,B56)</f>
        <v>1</v>
      </c>
      <c r="E56" t="s">
        <v>151</v>
      </c>
      <c r="G56" t="s">
        <v>364</v>
      </c>
      <c r="H56" s="4" t="s">
        <v>360</v>
      </c>
    </row>
    <row r="57" spans="1:10" x14ac:dyDescent="0.25">
      <c r="A57" t="s">
        <v>145</v>
      </c>
      <c r="B57" t="s">
        <v>227</v>
      </c>
      <c r="C57">
        <f>COUNTIF(B:B,B57)</f>
        <v>1</v>
      </c>
      <c r="E57" t="s">
        <v>151</v>
      </c>
      <c r="G57" t="s">
        <v>364</v>
      </c>
      <c r="H57" s="4" t="s">
        <v>360</v>
      </c>
    </row>
    <row r="58" spans="1:10" x14ac:dyDescent="0.25">
      <c r="A58" t="s">
        <v>145</v>
      </c>
      <c r="B58" t="s">
        <v>557</v>
      </c>
      <c r="C58">
        <f>COUNTIF(B:B,B58)</f>
        <v>1</v>
      </c>
      <c r="E58" t="s">
        <v>151</v>
      </c>
      <c r="G58" t="s">
        <v>498</v>
      </c>
      <c r="H58" s="4" t="s">
        <v>556</v>
      </c>
    </row>
    <row r="59" spans="1:10" x14ac:dyDescent="0.25">
      <c r="A59" t="s">
        <v>145</v>
      </c>
      <c r="B59" t="s">
        <v>456</v>
      </c>
      <c r="C59">
        <f>COUNTIF(B:B,B59)</f>
        <v>1</v>
      </c>
      <c r="E59" t="s">
        <v>455</v>
      </c>
      <c r="G59" t="s">
        <v>156</v>
      </c>
      <c r="H59" s="4" t="s">
        <v>457</v>
      </c>
    </row>
    <row r="60" spans="1:10" x14ac:dyDescent="0.25">
      <c r="A60" t="s">
        <v>145</v>
      </c>
      <c r="B60" t="s">
        <v>320</v>
      </c>
      <c r="C60">
        <f>COUNTIF(B:B,B60)</f>
        <v>1</v>
      </c>
      <c r="E60" t="s">
        <v>151</v>
      </c>
      <c r="G60" t="s">
        <v>364</v>
      </c>
      <c r="H60" s="4" t="s">
        <v>360</v>
      </c>
    </row>
    <row r="61" spans="1:10" x14ac:dyDescent="0.25">
      <c r="A61" t="s">
        <v>145</v>
      </c>
      <c r="B61" t="s">
        <v>228</v>
      </c>
      <c r="C61">
        <f>COUNTIF(B:B,B61)</f>
        <v>1</v>
      </c>
      <c r="E61" t="s">
        <v>151</v>
      </c>
      <c r="G61" t="s">
        <v>364</v>
      </c>
      <c r="H61" s="4" t="s">
        <v>360</v>
      </c>
    </row>
    <row r="62" spans="1:10" ht="30" x14ac:dyDescent="0.25">
      <c r="A62" t="s">
        <v>145</v>
      </c>
      <c r="B62" t="s">
        <v>193</v>
      </c>
      <c r="C62">
        <f>COUNTIF(B:B,B62)</f>
        <v>1</v>
      </c>
      <c r="G62" t="s">
        <v>364</v>
      </c>
      <c r="H62" s="4" t="s">
        <v>796</v>
      </c>
    </row>
    <row r="63" spans="1:10" x14ac:dyDescent="0.25">
      <c r="A63" t="s">
        <v>145</v>
      </c>
      <c r="B63" t="s">
        <v>321</v>
      </c>
      <c r="C63">
        <f>COUNTIF(B:B,B63)</f>
        <v>1</v>
      </c>
      <c r="E63" t="s">
        <v>151</v>
      </c>
      <c r="G63" t="s">
        <v>364</v>
      </c>
      <c r="H63" s="4" t="s">
        <v>360</v>
      </c>
    </row>
    <row r="64" spans="1:10" x14ac:dyDescent="0.25">
      <c r="A64" t="s">
        <v>145</v>
      </c>
      <c r="B64" t="s">
        <v>157</v>
      </c>
      <c r="C64">
        <f>COUNTIF(B:B,B64)</f>
        <v>2</v>
      </c>
      <c r="E64" t="s">
        <v>151</v>
      </c>
      <c r="G64" t="s">
        <v>364</v>
      </c>
      <c r="H64" s="4" t="s">
        <v>496</v>
      </c>
    </row>
    <row r="65" spans="1:8" ht="60" x14ac:dyDescent="0.25">
      <c r="A65" t="s">
        <v>145</v>
      </c>
      <c r="B65" t="s">
        <v>642</v>
      </c>
      <c r="C65">
        <f>COUNTIF(B:B,B65)</f>
        <v>2</v>
      </c>
      <c r="G65" t="s">
        <v>364</v>
      </c>
      <c r="H65" s="4" t="s">
        <v>774</v>
      </c>
    </row>
    <row r="66" spans="1:8" x14ac:dyDescent="0.25">
      <c r="A66" t="s">
        <v>145</v>
      </c>
      <c r="B66" t="s">
        <v>194</v>
      </c>
      <c r="C66">
        <f>COUNTIF(B:B,B66)</f>
        <v>2</v>
      </c>
      <c r="E66" t="s">
        <v>151</v>
      </c>
      <c r="G66" t="s">
        <v>364</v>
      </c>
      <c r="H66" s="4" t="s">
        <v>529</v>
      </c>
    </row>
    <row r="67" spans="1:8" ht="30" x14ac:dyDescent="0.25">
      <c r="A67" t="s">
        <v>145</v>
      </c>
      <c r="B67" t="s">
        <v>194</v>
      </c>
      <c r="C67">
        <f>COUNTIF(B:B,B67)</f>
        <v>2</v>
      </c>
      <c r="G67" t="s">
        <v>364</v>
      </c>
      <c r="H67" s="4" t="s">
        <v>795</v>
      </c>
    </row>
    <row r="68" spans="1:8" x14ac:dyDescent="0.25">
      <c r="A68" t="s">
        <v>145</v>
      </c>
      <c r="B68" t="s">
        <v>229</v>
      </c>
      <c r="C68">
        <f>COUNTIF(B:B,B68)</f>
        <v>1</v>
      </c>
      <c r="E68" t="s">
        <v>151</v>
      </c>
      <c r="G68" t="s">
        <v>364</v>
      </c>
      <c r="H68" s="4" t="s">
        <v>360</v>
      </c>
    </row>
    <row r="69" spans="1:8" ht="30" x14ac:dyDescent="0.25">
      <c r="A69" t="s">
        <v>145</v>
      </c>
      <c r="B69" t="s">
        <v>195</v>
      </c>
      <c r="C69">
        <f>COUNTIF(B:B,B69)</f>
        <v>1</v>
      </c>
      <c r="G69" t="s">
        <v>364</v>
      </c>
      <c r="H69" s="4" t="s">
        <v>794</v>
      </c>
    </row>
    <row r="70" spans="1:8" x14ac:dyDescent="0.25">
      <c r="A70" t="s">
        <v>145</v>
      </c>
      <c r="B70" t="s">
        <v>196</v>
      </c>
      <c r="C70">
        <f>COUNTIF(B:B,B70)</f>
        <v>2</v>
      </c>
      <c r="E70" t="s">
        <v>151</v>
      </c>
      <c r="G70" t="s">
        <v>364</v>
      </c>
      <c r="H70" s="4" t="s">
        <v>530</v>
      </c>
    </row>
    <row r="71" spans="1:8" x14ac:dyDescent="0.25">
      <c r="A71" t="s">
        <v>145</v>
      </c>
      <c r="B71" t="s">
        <v>196</v>
      </c>
      <c r="C71">
        <f>COUNTIF(B:B,B71)</f>
        <v>2</v>
      </c>
      <c r="G71" t="s">
        <v>364</v>
      </c>
      <c r="H71" s="4" t="s">
        <v>793</v>
      </c>
    </row>
    <row r="72" spans="1:8" ht="30" x14ac:dyDescent="0.25">
      <c r="A72" t="s">
        <v>145</v>
      </c>
      <c r="B72" t="s">
        <v>589</v>
      </c>
      <c r="C72">
        <f>COUNTIF(B:B,B72)</f>
        <v>1</v>
      </c>
      <c r="G72" t="s">
        <v>364</v>
      </c>
      <c r="H72" s="4" t="s">
        <v>672</v>
      </c>
    </row>
    <row r="73" spans="1:8" ht="60" x14ac:dyDescent="0.25">
      <c r="A73" t="s">
        <v>145</v>
      </c>
      <c r="B73" t="s">
        <v>631</v>
      </c>
      <c r="C73">
        <f>COUNTIF(B:B,B73)</f>
        <v>1</v>
      </c>
      <c r="G73" t="s">
        <v>364</v>
      </c>
      <c r="H73" s="4" t="s">
        <v>714</v>
      </c>
    </row>
    <row r="74" spans="1:8" x14ac:dyDescent="0.25">
      <c r="A74" t="s">
        <v>392</v>
      </c>
      <c r="B74" t="s">
        <v>393</v>
      </c>
      <c r="C74">
        <f>COUNTIF(B:B,B74)</f>
        <v>1</v>
      </c>
      <c r="E74" t="s">
        <v>562</v>
      </c>
      <c r="G74" t="s">
        <v>429</v>
      </c>
    </row>
    <row r="75" spans="1:8" s="92" customFormat="1" ht="60" x14ac:dyDescent="0.25">
      <c r="A75" s="92" t="s">
        <v>145</v>
      </c>
      <c r="B75" s="92" t="s">
        <v>230</v>
      </c>
      <c r="C75" s="92">
        <f>COUNTIF(B:B,B75)</f>
        <v>1</v>
      </c>
      <c r="G75" s="92" t="s">
        <v>364</v>
      </c>
      <c r="H75" s="95" t="s">
        <v>773</v>
      </c>
    </row>
    <row r="76" spans="1:8" x14ac:dyDescent="0.25">
      <c r="A76" t="s">
        <v>145</v>
      </c>
      <c r="B76" t="s">
        <v>231</v>
      </c>
      <c r="C76">
        <f>COUNTIF(B:B,B76)</f>
        <v>1</v>
      </c>
      <c r="E76" t="s">
        <v>151</v>
      </c>
      <c r="G76" t="s">
        <v>364</v>
      </c>
      <c r="H76" s="4" t="s">
        <v>360</v>
      </c>
    </row>
    <row r="77" spans="1:8" x14ac:dyDescent="0.25">
      <c r="A77" t="s">
        <v>145</v>
      </c>
      <c r="B77" t="s">
        <v>461</v>
      </c>
      <c r="C77">
        <f>COUNTIF(B:B,B77)</f>
        <v>1</v>
      </c>
      <c r="E77" t="s">
        <v>462</v>
      </c>
      <c r="G77" t="s">
        <v>364</v>
      </c>
    </row>
    <row r="78" spans="1:8" ht="30" x14ac:dyDescent="0.25">
      <c r="A78" t="s">
        <v>145</v>
      </c>
      <c r="B78" t="s">
        <v>569</v>
      </c>
      <c r="C78">
        <f>COUNTIF(B:B,B78)</f>
        <v>1</v>
      </c>
      <c r="G78" t="s">
        <v>364</v>
      </c>
      <c r="H78" s="4" t="s">
        <v>652</v>
      </c>
    </row>
    <row r="79" spans="1:8" x14ac:dyDescent="0.25">
      <c r="A79" t="s">
        <v>145</v>
      </c>
      <c r="B79" t="s">
        <v>197</v>
      </c>
      <c r="C79">
        <f>COUNTIF(B:B,B79)</f>
        <v>1</v>
      </c>
      <c r="G79" t="s">
        <v>364</v>
      </c>
      <c r="H79" s="4" t="s">
        <v>792</v>
      </c>
    </row>
    <row r="80" spans="1:8" x14ac:dyDescent="0.25">
      <c r="A80" t="s">
        <v>145</v>
      </c>
      <c r="B80" t="s">
        <v>232</v>
      </c>
      <c r="C80">
        <f>COUNTIF(B:B,B80)</f>
        <v>1</v>
      </c>
      <c r="E80" t="s">
        <v>151</v>
      </c>
      <c r="G80" t="s">
        <v>364</v>
      </c>
      <c r="H80" s="4" t="s">
        <v>360</v>
      </c>
    </row>
    <row r="81" spans="1:8" x14ac:dyDescent="0.25">
      <c r="A81" t="s">
        <v>145</v>
      </c>
      <c r="B81" t="s">
        <v>322</v>
      </c>
      <c r="C81">
        <f>COUNTIF(B:B,B81)</f>
        <v>1</v>
      </c>
      <c r="E81" t="s">
        <v>151</v>
      </c>
      <c r="G81" t="s">
        <v>364</v>
      </c>
      <c r="H81" s="4" t="s">
        <v>360</v>
      </c>
    </row>
    <row r="82" spans="1:8" x14ac:dyDescent="0.25">
      <c r="A82" t="s">
        <v>145</v>
      </c>
      <c r="B82" t="s">
        <v>165</v>
      </c>
      <c r="C82">
        <f>COUNTIF(B:B,B82)</f>
        <v>1</v>
      </c>
      <c r="E82" t="s">
        <v>150</v>
      </c>
      <c r="G82" t="s">
        <v>364</v>
      </c>
      <c r="H82" s="4" t="s">
        <v>503</v>
      </c>
    </row>
    <row r="83" spans="1:8" ht="45" x14ac:dyDescent="0.25">
      <c r="A83" t="s">
        <v>145</v>
      </c>
      <c r="B83" t="s">
        <v>233</v>
      </c>
      <c r="C83">
        <f>COUNTIF(B:B,B83)</f>
        <v>1</v>
      </c>
      <c r="G83" t="s">
        <v>364</v>
      </c>
      <c r="H83" s="4" t="s">
        <v>772</v>
      </c>
    </row>
    <row r="84" spans="1:8" ht="60" x14ac:dyDescent="0.25">
      <c r="A84" t="s">
        <v>145</v>
      </c>
      <c r="B84" t="s">
        <v>323</v>
      </c>
      <c r="C84">
        <f>COUNTIF(B:B,B84)</f>
        <v>1</v>
      </c>
      <c r="G84" t="s">
        <v>364</v>
      </c>
      <c r="H84" s="4" t="s">
        <v>740</v>
      </c>
    </row>
    <row r="85" spans="1:8" ht="30" x14ac:dyDescent="0.25">
      <c r="A85" t="s">
        <v>145</v>
      </c>
      <c r="B85" t="s">
        <v>234</v>
      </c>
      <c r="C85">
        <f>COUNTIF(B:B,B85)</f>
        <v>1</v>
      </c>
      <c r="G85" t="s">
        <v>364</v>
      </c>
      <c r="H85" s="4" t="s">
        <v>771</v>
      </c>
    </row>
    <row r="86" spans="1:8" ht="30" x14ac:dyDescent="0.25">
      <c r="A86" t="s">
        <v>145</v>
      </c>
      <c r="B86" t="s">
        <v>588</v>
      </c>
      <c r="C86">
        <f>COUNTIF(B:B,B86)</f>
        <v>1</v>
      </c>
      <c r="G86" t="s">
        <v>364</v>
      </c>
      <c r="H86" s="4" t="s">
        <v>671</v>
      </c>
    </row>
    <row r="87" spans="1:8" x14ac:dyDescent="0.25">
      <c r="A87" t="s">
        <v>145</v>
      </c>
      <c r="B87" t="s">
        <v>235</v>
      </c>
      <c r="C87">
        <f>COUNTIF(B:B,B87)</f>
        <v>1</v>
      </c>
      <c r="G87" t="s">
        <v>364</v>
      </c>
      <c r="H87" s="4" t="s">
        <v>770</v>
      </c>
    </row>
    <row r="88" spans="1:8" x14ac:dyDescent="0.25">
      <c r="A88" t="s">
        <v>145</v>
      </c>
      <c r="B88" t="s">
        <v>436</v>
      </c>
      <c r="C88">
        <f>COUNTIF(B:B,B88)</f>
        <v>1</v>
      </c>
      <c r="E88" t="s">
        <v>9</v>
      </c>
      <c r="G88" t="s">
        <v>372</v>
      </c>
      <c r="H88" s="4" t="s">
        <v>546</v>
      </c>
    </row>
    <row r="89" spans="1:8" x14ac:dyDescent="0.25">
      <c r="A89" t="s">
        <v>145</v>
      </c>
      <c r="B89" t="s">
        <v>198</v>
      </c>
      <c r="C89">
        <f>COUNTIF(B:B,B89)</f>
        <v>2</v>
      </c>
      <c r="E89" t="s">
        <v>151</v>
      </c>
      <c r="G89" t="s">
        <v>364</v>
      </c>
      <c r="H89" s="4" t="s">
        <v>531</v>
      </c>
    </row>
    <row r="90" spans="1:8" ht="30" x14ac:dyDescent="0.25">
      <c r="A90" t="s">
        <v>145</v>
      </c>
      <c r="B90" t="s">
        <v>198</v>
      </c>
      <c r="C90">
        <f>COUNTIF(B:B,B90)</f>
        <v>2</v>
      </c>
      <c r="G90" t="s">
        <v>364</v>
      </c>
      <c r="H90" s="4" t="s">
        <v>791</v>
      </c>
    </row>
    <row r="91" spans="1:8" x14ac:dyDescent="0.25">
      <c r="A91" t="s">
        <v>145</v>
      </c>
      <c r="B91" t="s">
        <v>324</v>
      </c>
      <c r="C91">
        <f>COUNTIF(B:B,B91)</f>
        <v>1</v>
      </c>
      <c r="E91" t="s">
        <v>151</v>
      </c>
      <c r="G91" t="s">
        <v>364</v>
      </c>
      <c r="H91" s="4" t="s">
        <v>360</v>
      </c>
    </row>
    <row r="92" spans="1:8" x14ac:dyDescent="0.25">
      <c r="A92" t="s">
        <v>145</v>
      </c>
      <c r="B92" t="s">
        <v>325</v>
      </c>
      <c r="C92">
        <f>COUNTIF(B:B,B92)</f>
        <v>1</v>
      </c>
      <c r="G92" t="s">
        <v>364</v>
      </c>
      <c r="H92" s="4" t="s">
        <v>739</v>
      </c>
    </row>
    <row r="93" spans="1:8" x14ac:dyDescent="0.25">
      <c r="A93" t="s">
        <v>145</v>
      </c>
      <c r="B93" t="s">
        <v>172</v>
      </c>
      <c r="C93">
        <f>COUNTIF(B:B,B93)</f>
        <v>1</v>
      </c>
      <c r="E93" t="s">
        <v>151</v>
      </c>
      <c r="G93" t="s">
        <v>364</v>
      </c>
      <c r="H93" s="4" t="s">
        <v>518</v>
      </c>
    </row>
    <row r="94" spans="1:8" x14ac:dyDescent="0.25">
      <c r="A94" t="s">
        <v>420</v>
      </c>
      <c r="B94" t="s">
        <v>421</v>
      </c>
      <c r="C94">
        <f>COUNTIF(B:B,B94)</f>
        <v>1</v>
      </c>
      <c r="E94" t="s">
        <v>562</v>
      </c>
      <c r="G94" t="s">
        <v>429</v>
      </c>
    </row>
    <row r="95" spans="1:8" ht="30" x14ac:dyDescent="0.25">
      <c r="A95" t="s">
        <v>145</v>
      </c>
      <c r="B95" t="s">
        <v>326</v>
      </c>
      <c r="C95">
        <f>COUNTIF(B:B,B95)</f>
        <v>1</v>
      </c>
      <c r="G95" t="s">
        <v>364</v>
      </c>
      <c r="H95" s="4" t="s">
        <v>738</v>
      </c>
    </row>
    <row r="96" spans="1:8" ht="45" x14ac:dyDescent="0.25">
      <c r="A96" t="s">
        <v>145</v>
      </c>
      <c r="B96" t="s">
        <v>630</v>
      </c>
      <c r="C96">
        <f>COUNTIF(B:B,B96)</f>
        <v>1</v>
      </c>
      <c r="G96" t="s">
        <v>364</v>
      </c>
      <c r="H96" s="4" t="s">
        <v>713</v>
      </c>
    </row>
    <row r="97" spans="1:9" ht="30" x14ac:dyDescent="0.25">
      <c r="A97" t="s">
        <v>145</v>
      </c>
      <c r="B97" t="s">
        <v>327</v>
      </c>
      <c r="C97">
        <f>COUNTIF(B:B,B97)</f>
        <v>1</v>
      </c>
      <c r="G97" t="s">
        <v>364</v>
      </c>
      <c r="H97" s="4" t="s">
        <v>737</v>
      </c>
    </row>
    <row r="98" spans="1:9" x14ac:dyDescent="0.25">
      <c r="A98" t="s">
        <v>145</v>
      </c>
      <c r="B98" t="s">
        <v>236</v>
      </c>
      <c r="C98">
        <f>COUNTIF(B:B,B98)</f>
        <v>1</v>
      </c>
      <c r="E98" t="s">
        <v>151</v>
      </c>
      <c r="G98" t="s">
        <v>364</v>
      </c>
      <c r="H98" s="4" t="s">
        <v>360</v>
      </c>
    </row>
    <row r="99" spans="1:9" s="92" customFormat="1" x14ac:dyDescent="0.25">
      <c r="A99" s="92" t="s">
        <v>382</v>
      </c>
      <c r="B99" s="92" t="s">
        <v>383</v>
      </c>
      <c r="C99" s="92">
        <f>COUNTIF(B:B,B99)</f>
        <v>1</v>
      </c>
      <c r="E99" s="92" t="s">
        <v>562</v>
      </c>
      <c r="G99" s="92" t="s">
        <v>429</v>
      </c>
      <c r="H99" s="95" t="s">
        <v>439</v>
      </c>
      <c r="I99" s="93" t="s">
        <v>460</v>
      </c>
    </row>
    <row r="100" spans="1:9" x14ac:dyDescent="0.25">
      <c r="A100" t="s">
        <v>145</v>
      </c>
      <c r="B100" t="s">
        <v>328</v>
      </c>
      <c r="C100">
        <f>COUNTIF(B:B,B100)</f>
        <v>2</v>
      </c>
      <c r="E100" t="s">
        <v>151</v>
      </c>
      <c r="G100" t="s">
        <v>364</v>
      </c>
      <c r="H100" s="4" t="s">
        <v>560</v>
      </c>
    </row>
    <row r="101" spans="1:9" ht="30" x14ac:dyDescent="0.25">
      <c r="A101" t="s">
        <v>145</v>
      </c>
      <c r="B101" t="s">
        <v>328</v>
      </c>
      <c r="C101">
        <f>COUNTIF(B:B,B101)</f>
        <v>2</v>
      </c>
      <c r="G101" t="s">
        <v>364</v>
      </c>
      <c r="H101" s="4" t="s">
        <v>736</v>
      </c>
    </row>
    <row r="102" spans="1:9" x14ac:dyDescent="0.25">
      <c r="A102" t="s">
        <v>145</v>
      </c>
      <c r="B102" s="11" t="s">
        <v>45</v>
      </c>
      <c r="C102">
        <f>COUNTIF(B:B,B102)</f>
        <v>1</v>
      </c>
      <c r="D102" s="11"/>
      <c r="E102" t="s">
        <v>150</v>
      </c>
      <c r="H102" s="4" t="s">
        <v>475</v>
      </c>
    </row>
    <row r="103" spans="1:9" x14ac:dyDescent="0.25">
      <c r="A103" t="s">
        <v>145</v>
      </c>
      <c r="B103" t="s">
        <v>166</v>
      </c>
      <c r="C103">
        <f>COUNTIF(B:B,B103)</f>
        <v>1</v>
      </c>
      <c r="E103" t="s">
        <v>150</v>
      </c>
      <c r="G103" t="s">
        <v>364</v>
      </c>
      <c r="H103" s="4" t="s">
        <v>504</v>
      </c>
    </row>
    <row r="104" spans="1:9" s="92" customFormat="1" ht="30" x14ac:dyDescent="0.25">
      <c r="A104" s="92" t="s">
        <v>145</v>
      </c>
      <c r="B104" s="92" t="s">
        <v>237</v>
      </c>
      <c r="C104" s="92">
        <f>COUNTIF(B:B,B104)</f>
        <v>1</v>
      </c>
      <c r="G104" s="92" t="s">
        <v>364</v>
      </c>
      <c r="H104" s="95" t="s">
        <v>769</v>
      </c>
    </row>
    <row r="105" spans="1:9" x14ac:dyDescent="0.25">
      <c r="A105" t="s">
        <v>145</v>
      </c>
      <c r="B105" t="s">
        <v>329</v>
      </c>
      <c r="C105">
        <f>COUNTIF(B:B,B105)</f>
        <v>1</v>
      </c>
      <c r="E105" t="s">
        <v>151</v>
      </c>
      <c r="G105" t="s">
        <v>364</v>
      </c>
      <c r="H105" s="4" t="s">
        <v>360</v>
      </c>
    </row>
    <row r="106" spans="1:9" ht="45" x14ac:dyDescent="0.25">
      <c r="A106" t="s">
        <v>145</v>
      </c>
      <c r="B106" t="s">
        <v>330</v>
      </c>
      <c r="C106">
        <f>COUNTIF(B:B,B106)</f>
        <v>1</v>
      </c>
      <c r="G106" t="s">
        <v>364</v>
      </c>
      <c r="H106" s="4" t="s">
        <v>735</v>
      </c>
    </row>
    <row r="107" spans="1:9" x14ac:dyDescent="0.25">
      <c r="A107" t="s">
        <v>145</v>
      </c>
      <c r="B107" t="s">
        <v>238</v>
      </c>
      <c r="C107">
        <f>COUNTIF(B:B,B107)</f>
        <v>1</v>
      </c>
      <c r="E107" t="s">
        <v>151</v>
      </c>
      <c r="G107" t="s">
        <v>364</v>
      </c>
      <c r="H107" s="4" t="s">
        <v>360</v>
      </c>
    </row>
    <row r="108" spans="1:9" x14ac:dyDescent="0.25">
      <c r="A108" t="s">
        <v>145</v>
      </c>
      <c r="B108" t="s">
        <v>239</v>
      </c>
      <c r="C108">
        <f>COUNTIF(B:B,B108)</f>
        <v>1</v>
      </c>
      <c r="E108" t="s">
        <v>151</v>
      </c>
      <c r="G108" t="s">
        <v>364</v>
      </c>
      <c r="H108" s="4" t="s">
        <v>360</v>
      </c>
    </row>
    <row r="109" spans="1:9" ht="45" x14ac:dyDescent="0.25">
      <c r="A109" t="s">
        <v>145</v>
      </c>
      <c r="B109" t="s">
        <v>587</v>
      </c>
      <c r="C109">
        <f>COUNTIF(B:B,B109)</f>
        <v>1</v>
      </c>
      <c r="G109" t="s">
        <v>364</v>
      </c>
      <c r="H109" s="4" t="s">
        <v>670</v>
      </c>
    </row>
    <row r="110" spans="1:9" x14ac:dyDescent="0.25">
      <c r="A110" t="s">
        <v>145</v>
      </c>
      <c r="B110" t="s">
        <v>171</v>
      </c>
      <c r="C110">
        <f>COUNTIF(B:B,B110)</f>
        <v>2</v>
      </c>
      <c r="E110" t="s">
        <v>151</v>
      </c>
      <c r="G110" t="s">
        <v>364</v>
      </c>
      <c r="H110" s="4" t="s">
        <v>517</v>
      </c>
    </row>
    <row r="111" spans="1:9" ht="30" x14ac:dyDescent="0.25">
      <c r="A111" t="s">
        <v>145</v>
      </c>
      <c r="B111" t="s">
        <v>171</v>
      </c>
      <c r="C111">
        <f>COUNTIF(B:B,B111)</f>
        <v>2</v>
      </c>
      <c r="G111" t="s">
        <v>364</v>
      </c>
      <c r="H111" s="4" t="s">
        <v>790</v>
      </c>
    </row>
    <row r="112" spans="1:9" ht="75" x14ac:dyDescent="0.25">
      <c r="A112" t="s">
        <v>145</v>
      </c>
      <c r="B112" t="s">
        <v>629</v>
      </c>
      <c r="C112">
        <f>COUNTIF(B:B,B112)</f>
        <v>1</v>
      </c>
      <c r="G112" t="s">
        <v>364</v>
      </c>
      <c r="H112" s="4" t="s">
        <v>712</v>
      </c>
    </row>
    <row r="113" spans="1:8" ht="60" x14ac:dyDescent="0.25">
      <c r="A113" t="s">
        <v>145</v>
      </c>
      <c r="B113" t="s">
        <v>240</v>
      </c>
      <c r="C113">
        <f>COUNTIF(B:B,B113)</f>
        <v>1</v>
      </c>
      <c r="G113" t="s">
        <v>364</v>
      </c>
      <c r="H113" s="4" t="s">
        <v>768</v>
      </c>
    </row>
    <row r="114" spans="1:8" x14ac:dyDescent="0.25">
      <c r="A114" t="s">
        <v>424</v>
      </c>
      <c r="B114" t="s">
        <v>425</v>
      </c>
      <c r="C114">
        <f>COUNTIF(B:B,B114)</f>
        <v>1</v>
      </c>
      <c r="E114" t="s">
        <v>562</v>
      </c>
      <c r="G114" t="s">
        <v>429</v>
      </c>
    </row>
    <row r="115" spans="1:8" ht="60" x14ac:dyDescent="0.25">
      <c r="A115" t="s">
        <v>145</v>
      </c>
      <c r="B115" t="s">
        <v>645</v>
      </c>
      <c r="C115">
        <f>COUNTIF(B:B,B115)</f>
        <v>1</v>
      </c>
      <c r="G115" t="s">
        <v>364</v>
      </c>
      <c r="H115" s="4" t="s">
        <v>801</v>
      </c>
    </row>
    <row r="116" spans="1:8" x14ac:dyDescent="0.25">
      <c r="A116" t="s">
        <v>416</v>
      </c>
      <c r="B116" t="s">
        <v>417</v>
      </c>
      <c r="C116">
        <f>COUNTIF(B:B,B116)</f>
        <v>1</v>
      </c>
      <c r="E116" t="s">
        <v>562</v>
      </c>
      <c r="G116" t="s">
        <v>429</v>
      </c>
    </row>
    <row r="117" spans="1:8" x14ac:dyDescent="0.25">
      <c r="A117" t="s">
        <v>145</v>
      </c>
      <c r="B117" t="s">
        <v>241</v>
      </c>
      <c r="C117">
        <f>COUNTIF(B:B,B117)</f>
        <v>1</v>
      </c>
      <c r="E117" t="s">
        <v>151</v>
      </c>
      <c r="G117" t="s">
        <v>364</v>
      </c>
      <c r="H117" s="4" t="s">
        <v>360</v>
      </c>
    </row>
    <row r="118" spans="1:8" x14ac:dyDescent="0.25">
      <c r="A118" t="s">
        <v>145</v>
      </c>
      <c r="B118" t="s">
        <v>242</v>
      </c>
      <c r="C118">
        <f>COUNTIF(B:B,B118)</f>
        <v>1</v>
      </c>
      <c r="E118" t="s">
        <v>151</v>
      </c>
      <c r="G118" t="s">
        <v>364</v>
      </c>
      <c r="H118" s="4" t="s">
        <v>360</v>
      </c>
    </row>
    <row r="119" spans="1:8" x14ac:dyDescent="0.25">
      <c r="A119" t="s">
        <v>145</v>
      </c>
      <c r="B119" t="s">
        <v>199</v>
      </c>
      <c r="C119">
        <f>COUNTIF(B:B,B119)</f>
        <v>1</v>
      </c>
      <c r="E119" t="s">
        <v>151</v>
      </c>
      <c r="G119" t="s">
        <v>364</v>
      </c>
      <c r="H119" s="4" t="s">
        <v>532</v>
      </c>
    </row>
    <row r="120" spans="1:8" x14ac:dyDescent="0.25">
      <c r="A120" t="s">
        <v>145</v>
      </c>
      <c r="B120" t="s">
        <v>243</v>
      </c>
      <c r="C120">
        <f>COUNTIF(B:B,B120)</f>
        <v>1</v>
      </c>
      <c r="G120" t="s">
        <v>364</v>
      </c>
      <c r="H120" s="4" t="s">
        <v>767</v>
      </c>
    </row>
    <row r="121" spans="1:8" x14ac:dyDescent="0.25">
      <c r="A121" t="s">
        <v>410</v>
      </c>
      <c r="B121" t="s">
        <v>411</v>
      </c>
      <c r="C121">
        <f>COUNTIF(B:B,B121)</f>
        <v>1</v>
      </c>
      <c r="E121" t="s">
        <v>562</v>
      </c>
      <c r="G121" t="s">
        <v>429</v>
      </c>
      <c r="H121" s="4" t="s">
        <v>450</v>
      </c>
    </row>
    <row r="122" spans="1:8" x14ac:dyDescent="0.25">
      <c r="A122" t="s">
        <v>408</v>
      </c>
      <c r="B122" t="s">
        <v>409</v>
      </c>
      <c r="C122">
        <f>COUNTIF(B:B,B122)</f>
        <v>1</v>
      </c>
      <c r="E122" t="s">
        <v>562</v>
      </c>
      <c r="G122" t="s">
        <v>429</v>
      </c>
      <c r="H122" s="4" t="s">
        <v>449</v>
      </c>
    </row>
    <row r="123" spans="1:8" x14ac:dyDescent="0.25">
      <c r="A123" t="s">
        <v>145</v>
      </c>
      <c r="B123" t="s">
        <v>628</v>
      </c>
      <c r="C123">
        <f>COUNTIF(B:B,B123)</f>
        <v>1</v>
      </c>
      <c r="G123" t="s">
        <v>364</v>
      </c>
      <c r="H123" s="4" t="s">
        <v>711</v>
      </c>
    </row>
    <row r="124" spans="1:8" ht="60" x14ac:dyDescent="0.25">
      <c r="A124" t="s">
        <v>145</v>
      </c>
      <c r="B124" t="s">
        <v>627</v>
      </c>
      <c r="C124">
        <f>COUNTIF(B:B,B124)</f>
        <v>1</v>
      </c>
      <c r="G124" t="s">
        <v>364</v>
      </c>
      <c r="H124" s="4" t="s">
        <v>710</v>
      </c>
    </row>
    <row r="125" spans="1:8" x14ac:dyDescent="0.25">
      <c r="A125" t="s">
        <v>145</v>
      </c>
      <c r="B125" t="s">
        <v>648</v>
      </c>
      <c r="C125">
        <f>COUNTIF(B:B,B125)</f>
        <v>1</v>
      </c>
      <c r="G125" t="s">
        <v>364</v>
      </c>
      <c r="H125" s="4" t="s">
        <v>804</v>
      </c>
    </row>
    <row r="126" spans="1:8" x14ac:dyDescent="0.25">
      <c r="A126" t="s">
        <v>400</v>
      </c>
      <c r="B126" t="s">
        <v>401</v>
      </c>
      <c r="C126">
        <f>COUNTIF(B:B,B126)</f>
        <v>1</v>
      </c>
      <c r="E126" t="s">
        <v>562</v>
      </c>
      <c r="G126" t="s">
        <v>429</v>
      </c>
      <c r="H126" s="4" t="s">
        <v>444</v>
      </c>
    </row>
    <row r="127" spans="1:8" x14ac:dyDescent="0.25">
      <c r="A127" t="s">
        <v>402</v>
      </c>
      <c r="B127" t="s">
        <v>403</v>
      </c>
      <c r="C127">
        <f>COUNTIF(B:B,B127)</f>
        <v>1</v>
      </c>
      <c r="E127" t="s">
        <v>562</v>
      </c>
      <c r="G127" t="s">
        <v>429</v>
      </c>
    </row>
    <row r="128" spans="1:8" ht="30" x14ac:dyDescent="0.25">
      <c r="A128" t="s">
        <v>145</v>
      </c>
      <c r="B128" t="s">
        <v>200</v>
      </c>
      <c r="C128">
        <f>COUNTIF(B:B,B128)</f>
        <v>1</v>
      </c>
      <c r="G128" t="s">
        <v>364</v>
      </c>
      <c r="H128" s="4" t="s">
        <v>789</v>
      </c>
    </row>
    <row r="129" spans="1:10" x14ac:dyDescent="0.25">
      <c r="A129" t="s">
        <v>406</v>
      </c>
      <c r="B129" t="s">
        <v>407</v>
      </c>
      <c r="C129">
        <f>COUNTIF(B:B,B129)</f>
        <v>1</v>
      </c>
      <c r="E129" t="s">
        <v>562</v>
      </c>
      <c r="G129" t="s">
        <v>429</v>
      </c>
      <c r="H129" s="4" t="s">
        <v>448</v>
      </c>
    </row>
    <row r="130" spans="1:10" x14ac:dyDescent="0.25">
      <c r="A130" t="s">
        <v>367</v>
      </c>
      <c r="B130" t="s">
        <v>366</v>
      </c>
      <c r="C130">
        <f>COUNTIF(B:B,B130)</f>
        <v>1</v>
      </c>
      <c r="E130" t="s">
        <v>9</v>
      </c>
      <c r="G130" t="s">
        <v>372</v>
      </c>
    </row>
    <row r="131" spans="1:10" x14ac:dyDescent="0.25">
      <c r="A131" t="s">
        <v>145</v>
      </c>
      <c r="B131" t="s">
        <v>331</v>
      </c>
      <c r="C131">
        <f>COUNTIF(B:B,B131)</f>
        <v>1</v>
      </c>
      <c r="E131" t="s">
        <v>151</v>
      </c>
      <c r="G131" t="s">
        <v>364</v>
      </c>
      <c r="H131" s="4" t="s">
        <v>360</v>
      </c>
    </row>
    <row r="132" spans="1:10" ht="45" x14ac:dyDescent="0.25">
      <c r="A132" t="s">
        <v>145</v>
      </c>
      <c r="B132" t="s">
        <v>641</v>
      </c>
      <c r="C132">
        <f>COUNTIF(B:B,B132)</f>
        <v>1</v>
      </c>
      <c r="G132" t="s">
        <v>364</v>
      </c>
      <c r="H132" s="4" t="s">
        <v>723</v>
      </c>
    </row>
    <row r="133" spans="1:10" x14ac:dyDescent="0.25">
      <c r="A133" t="s">
        <v>145</v>
      </c>
      <c r="B133" t="s">
        <v>244</v>
      </c>
      <c r="C133">
        <f>COUNTIF(B:B,B133)</f>
        <v>1</v>
      </c>
      <c r="G133" t="s">
        <v>364</v>
      </c>
      <c r="H133" s="4" t="s">
        <v>766</v>
      </c>
    </row>
    <row r="134" spans="1:10" x14ac:dyDescent="0.25">
      <c r="A134" t="s">
        <v>373</v>
      </c>
      <c r="B134" t="s">
        <v>375</v>
      </c>
      <c r="C134">
        <f>COUNTIF(B:B,B134)</f>
        <v>1</v>
      </c>
      <c r="E134" t="s">
        <v>9</v>
      </c>
      <c r="G134" t="s">
        <v>156</v>
      </c>
      <c r="H134" s="4" t="s">
        <v>540</v>
      </c>
      <c r="J134" s="90" t="s">
        <v>374</v>
      </c>
    </row>
    <row r="135" spans="1:10" x14ac:dyDescent="0.25">
      <c r="A135" t="s">
        <v>145</v>
      </c>
      <c r="B135" t="s">
        <v>564</v>
      </c>
      <c r="C135">
        <f>COUNTIF(B:B,B135)</f>
        <v>2</v>
      </c>
      <c r="E135" t="s">
        <v>151</v>
      </c>
      <c r="G135" t="s">
        <v>364</v>
      </c>
      <c r="H135" s="4" t="s">
        <v>565</v>
      </c>
    </row>
    <row r="136" spans="1:10" ht="30" x14ac:dyDescent="0.25">
      <c r="A136" t="s">
        <v>145</v>
      </c>
      <c r="B136" t="s">
        <v>564</v>
      </c>
      <c r="C136">
        <f>COUNTIF(B:B,B136)</f>
        <v>2</v>
      </c>
      <c r="G136" t="s">
        <v>364</v>
      </c>
      <c r="H136" s="4" t="s">
        <v>651</v>
      </c>
    </row>
    <row r="137" spans="1:10" ht="30" x14ac:dyDescent="0.25">
      <c r="A137" t="s">
        <v>145</v>
      </c>
      <c r="B137" t="s">
        <v>586</v>
      </c>
      <c r="C137">
        <f>COUNTIF(B:B,B137)</f>
        <v>1</v>
      </c>
      <c r="G137" t="s">
        <v>364</v>
      </c>
      <c r="H137" s="4" t="s">
        <v>669</v>
      </c>
    </row>
    <row r="138" spans="1:10" ht="30" x14ac:dyDescent="0.25">
      <c r="A138" t="s">
        <v>145</v>
      </c>
      <c r="B138" t="s">
        <v>245</v>
      </c>
      <c r="C138">
        <f>COUNTIF(B:B,B138)</f>
        <v>1</v>
      </c>
      <c r="G138" t="s">
        <v>364</v>
      </c>
      <c r="H138" s="4" t="s">
        <v>765</v>
      </c>
    </row>
    <row r="139" spans="1:10" x14ac:dyDescent="0.25">
      <c r="A139" t="s">
        <v>145</v>
      </c>
      <c r="B139" t="s">
        <v>332</v>
      </c>
      <c r="C139">
        <f>COUNTIF(B:B,B139)</f>
        <v>1</v>
      </c>
      <c r="E139" t="s">
        <v>151</v>
      </c>
      <c r="G139" t="s">
        <v>364</v>
      </c>
      <c r="H139" s="3" t="s">
        <v>360</v>
      </c>
    </row>
    <row r="140" spans="1:10" x14ac:dyDescent="0.25">
      <c r="A140" t="s">
        <v>145</v>
      </c>
      <c r="B140" t="s">
        <v>246</v>
      </c>
      <c r="C140">
        <f>COUNTIF(B:B,B140)</f>
        <v>1</v>
      </c>
      <c r="E140" t="s">
        <v>151</v>
      </c>
      <c r="G140" t="s">
        <v>364</v>
      </c>
      <c r="H140" s="4" t="s">
        <v>360</v>
      </c>
    </row>
    <row r="141" spans="1:10" x14ac:dyDescent="0.25">
      <c r="A141" t="s">
        <v>145</v>
      </c>
      <c r="B141" t="s">
        <v>247</v>
      </c>
      <c r="C141">
        <f>COUNTIF(B:B,B141)</f>
        <v>1</v>
      </c>
      <c r="E141" t="s">
        <v>151</v>
      </c>
      <c r="G141" t="s">
        <v>364</v>
      </c>
      <c r="H141" s="4" t="s">
        <v>360</v>
      </c>
    </row>
    <row r="142" spans="1:10" ht="30" x14ac:dyDescent="0.25">
      <c r="A142" t="s">
        <v>145</v>
      </c>
      <c r="B142" t="s">
        <v>248</v>
      </c>
      <c r="C142">
        <f>COUNTIF(B:B,B142)</f>
        <v>1</v>
      </c>
      <c r="G142" t="s">
        <v>364</v>
      </c>
      <c r="H142" s="4" t="s">
        <v>764</v>
      </c>
    </row>
    <row r="143" spans="1:10" ht="30" x14ac:dyDescent="0.25">
      <c r="A143" t="s">
        <v>145</v>
      </c>
      <c r="B143" t="s">
        <v>568</v>
      </c>
      <c r="C143">
        <f>COUNTIF(B:B,B143)</f>
        <v>1</v>
      </c>
      <c r="G143" t="s">
        <v>364</v>
      </c>
      <c r="H143" s="4" t="s">
        <v>650</v>
      </c>
    </row>
    <row r="144" spans="1:10" x14ac:dyDescent="0.25">
      <c r="A144" t="s">
        <v>145</v>
      </c>
      <c r="B144" t="s">
        <v>201</v>
      </c>
      <c r="C144">
        <f>COUNTIF(B:B,B144)</f>
        <v>2</v>
      </c>
      <c r="E144" t="s">
        <v>151</v>
      </c>
      <c r="G144" t="s">
        <v>364</v>
      </c>
      <c r="H144" s="4" t="s">
        <v>533</v>
      </c>
    </row>
    <row r="145" spans="1:10" x14ac:dyDescent="0.25">
      <c r="A145" t="s">
        <v>145</v>
      </c>
      <c r="B145" t="s">
        <v>201</v>
      </c>
      <c r="C145">
        <f>COUNTIF(B:B,B145)</f>
        <v>2</v>
      </c>
      <c r="G145" t="s">
        <v>364</v>
      </c>
      <c r="H145" s="4" t="s">
        <v>788</v>
      </c>
    </row>
    <row r="146" spans="1:10" x14ac:dyDescent="0.25">
      <c r="A146" t="s">
        <v>384</v>
      </c>
      <c r="B146" t="s">
        <v>385</v>
      </c>
      <c r="C146">
        <f>COUNTIF(B:B,B146)</f>
        <v>1</v>
      </c>
      <c r="E146" t="s">
        <v>562</v>
      </c>
      <c r="G146" t="s">
        <v>429</v>
      </c>
      <c r="H146" s="4" t="s">
        <v>438</v>
      </c>
    </row>
    <row r="147" spans="1:10" ht="45" x14ac:dyDescent="0.25">
      <c r="A147" t="s">
        <v>145</v>
      </c>
      <c r="B147" t="s">
        <v>585</v>
      </c>
      <c r="C147">
        <f>COUNTIF(B:B,B147)</f>
        <v>1</v>
      </c>
      <c r="G147" t="s">
        <v>364</v>
      </c>
      <c r="H147" s="4" t="s">
        <v>668</v>
      </c>
    </row>
    <row r="148" spans="1:10" ht="75" x14ac:dyDescent="0.25">
      <c r="A148" t="s">
        <v>145</v>
      </c>
      <c r="B148" t="s">
        <v>249</v>
      </c>
      <c r="C148">
        <f>COUNTIF(B:B,B148)</f>
        <v>1</v>
      </c>
      <c r="G148" t="s">
        <v>364</v>
      </c>
      <c r="H148" s="4" t="s">
        <v>763</v>
      </c>
    </row>
    <row r="149" spans="1:10" x14ac:dyDescent="0.25">
      <c r="A149" t="s">
        <v>145</v>
      </c>
      <c r="B149" t="s">
        <v>250</v>
      </c>
      <c r="C149">
        <f>COUNTIF(B:B,B149)</f>
        <v>2</v>
      </c>
      <c r="E149" t="s">
        <v>151</v>
      </c>
      <c r="G149" t="s">
        <v>364</v>
      </c>
      <c r="H149" s="4" t="s">
        <v>561</v>
      </c>
    </row>
    <row r="150" spans="1:10" ht="105" x14ac:dyDescent="0.25">
      <c r="A150" t="s">
        <v>145</v>
      </c>
      <c r="B150" t="s">
        <v>250</v>
      </c>
      <c r="C150">
        <f>COUNTIF(B:B,B150)</f>
        <v>2</v>
      </c>
      <c r="G150" t="s">
        <v>364</v>
      </c>
      <c r="H150" s="4" t="s">
        <v>762</v>
      </c>
    </row>
    <row r="151" spans="1:10" x14ac:dyDescent="0.25">
      <c r="A151" t="s">
        <v>145</v>
      </c>
      <c r="B151" t="s">
        <v>458</v>
      </c>
      <c r="C151">
        <f>COUNTIF(B:B,B151)</f>
        <v>1</v>
      </c>
      <c r="E151" t="s">
        <v>151</v>
      </c>
      <c r="G151" t="s">
        <v>156</v>
      </c>
      <c r="H151" s="4" t="s">
        <v>549</v>
      </c>
    </row>
    <row r="152" spans="1:10" x14ac:dyDescent="0.25">
      <c r="A152" t="s">
        <v>145</v>
      </c>
      <c r="B152" t="s">
        <v>251</v>
      </c>
      <c r="C152">
        <f>COUNTIF(B:B,B152)</f>
        <v>1</v>
      </c>
      <c r="E152" t="s">
        <v>151</v>
      </c>
      <c r="G152" t="s">
        <v>364</v>
      </c>
      <c r="H152" s="4" t="s">
        <v>360</v>
      </c>
    </row>
    <row r="153" spans="1:10" x14ac:dyDescent="0.25">
      <c r="A153" t="s">
        <v>145</v>
      </c>
      <c r="B153" t="s">
        <v>252</v>
      </c>
      <c r="C153">
        <f>COUNTIF(B:B,B153)</f>
        <v>1</v>
      </c>
      <c r="E153" t="s">
        <v>151</v>
      </c>
      <c r="G153" t="s">
        <v>364</v>
      </c>
      <c r="H153" s="4" t="s">
        <v>360</v>
      </c>
    </row>
    <row r="154" spans="1:10" x14ac:dyDescent="0.25">
      <c r="A154" t="s">
        <v>145</v>
      </c>
      <c r="B154" t="s">
        <v>253</v>
      </c>
      <c r="C154">
        <f>COUNTIF(B:B,B154)</f>
        <v>1</v>
      </c>
      <c r="E154" t="s">
        <v>151</v>
      </c>
      <c r="G154" t="s">
        <v>364</v>
      </c>
      <c r="H154" s="4" t="s">
        <v>360</v>
      </c>
    </row>
    <row r="155" spans="1:10" ht="30" x14ac:dyDescent="0.25">
      <c r="A155" t="s">
        <v>145</v>
      </c>
      <c r="B155" t="s">
        <v>333</v>
      </c>
      <c r="C155">
        <f>COUNTIF(B:B,B155)</f>
        <v>1</v>
      </c>
      <c r="G155" t="s">
        <v>364</v>
      </c>
      <c r="H155" s="4" t="s">
        <v>734</v>
      </c>
    </row>
    <row r="156" spans="1:10" x14ac:dyDescent="0.25">
      <c r="A156" t="s">
        <v>145</v>
      </c>
      <c r="B156" t="s">
        <v>202</v>
      </c>
      <c r="C156">
        <f>COUNTIF(B:B,B156)</f>
        <v>1</v>
      </c>
      <c r="E156" t="s">
        <v>151</v>
      </c>
      <c r="G156" t="s">
        <v>364</v>
      </c>
      <c r="H156" s="4" t="s">
        <v>360</v>
      </c>
    </row>
    <row r="157" spans="1:10" x14ac:dyDescent="0.25">
      <c r="A157" t="s">
        <v>553</v>
      </c>
      <c r="B157" s="60" t="s">
        <v>552</v>
      </c>
      <c r="C157">
        <f>COUNTIF(B:B,B157)</f>
        <v>1</v>
      </c>
      <c r="E157" t="s">
        <v>161</v>
      </c>
      <c r="G157" t="s">
        <v>156</v>
      </c>
      <c r="H157" s="4" t="s">
        <v>554</v>
      </c>
      <c r="J157" t="s">
        <v>555</v>
      </c>
    </row>
    <row r="158" spans="1:10" s="92" customFormat="1" x14ac:dyDescent="0.25">
      <c r="A158" s="92" t="s">
        <v>396</v>
      </c>
      <c r="B158" s="92" t="s">
        <v>397</v>
      </c>
      <c r="C158" s="92">
        <f>COUNTIF(B:B,B158)</f>
        <v>1</v>
      </c>
      <c r="E158" s="92" t="s">
        <v>562</v>
      </c>
      <c r="G158" s="92" t="s">
        <v>429</v>
      </c>
      <c r="H158" s="95" t="s">
        <v>514</v>
      </c>
      <c r="I158" s="92" t="s">
        <v>515</v>
      </c>
    </row>
    <row r="159" spans="1:10" x14ac:dyDescent="0.25">
      <c r="A159" t="s">
        <v>145</v>
      </c>
      <c r="B159" s="91" t="s">
        <v>551</v>
      </c>
      <c r="C159">
        <f>COUNTIF(B:B,B159)</f>
        <v>1</v>
      </c>
      <c r="E159" t="s">
        <v>161</v>
      </c>
      <c r="G159" t="s">
        <v>498</v>
      </c>
      <c r="H159" s="4" t="s">
        <v>550</v>
      </c>
    </row>
    <row r="160" spans="1:10" x14ac:dyDescent="0.25">
      <c r="A160" t="s">
        <v>145</v>
      </c>
      <c r="B160" t="s">
        <v>334</v>
      </c>
      <c r="C160">
        <f>COUNTIF(B:B,B160)</f>
        <v>1</v>
      </c>
      <c r="E160" t="s">
        <v>151</v>
      </c>
      <c r="G160" t="s">
        <v>364</v>
      </c>
      <c r="H160" s="4" t="s">
        <v>360</v>
      </c>
    </row>
    <row r="161" spans="1:10" x14ac:dyDescent="0.25">
      <c r="A161" t="s">
        <v>394</v>
      </c>
      <c r="B161" t="s">
        <v>395</v>
      </c>
      <c r="C161">
        <f>COUNTIF(B:B,B161)</f>
        <v>1</v>
      </c>
      <c r="E161" t="s">
        <v>562</v>
      </c>
      <c r="G161" t="s">
        <v>429</v>
      </c>
      <c r="H161" s="4" t="s">
        <v>442</v>
      </c>
    </row>
    <row r="162" spans="1:10" x14ac:dyDescent="0.25">
      <c r="A162" t="s">
        <v>145</v>
      </c>
      <c r="B162" t="s">
        <v>158</v>
      </c>
      <c r="C162">
        <f>COUNTIF(B:B,B162)</f>
        <v>1</v>
      </c>
      <c r="E162" t="s">
        <v>161</v>
      </c>
      <c r="G162" t="s">
        <v>498</v>
      </c>
      <c r="H162" s="4" t="s">
        <v>497</v>
      </c>
    </row>
    <row r="163" spans="1:10" x14ac:dyDescent="0.25">
      <c r="A163" t="s">
        <v>145</v>
      </c>
      <c r="B163" t="s">
        <v>203</v>
      </c>
      <c r="C163">
        <f>COUNTIF(B:B,B163)</f>
        <v>2</v>
      </c>
      <c r="E163" t="s">
        <v>151</v>
      </c>
      <c r="G163" t="s">
        <v>364</v>
      </c>
      <c r="H163" s="4" t="s">
        <v>534</v>
      </c>
    </row>
    <row r="164" spans="1:10" x14ac:dyDescent="0.25">
      <c r="A164" t="s">
        <v>145</v>
      </c>
      <c r="B164" t="s">
        <v>203</v>
      </c>
      <c r="C164">
        <f>COUNTIF(B:B,B164)</f>
        <v>2</v>
      </c>
      <c r="G164" t="s">
        <v>364</v>
      </c>
      <c r="H164" s="4" t="s">
        <v>787</v>
      </c>
    </row>
    <row r="165" spans="1:10" x14ac:dyDescent="0.25">
      <c r="A165" t="s">
        <v>145</v>
      </c>
      <c r="B165" t="s">
        <v>584</v>
      </c>
      <c r="C165">
        <f>COUNTIF(B:B,B165)</f>
        <v>1</v>
      </c>
      <c r="G165" t="s">
        <v>364</v>
      </c>
      <c r="H165" s="4" t="s">
        <v>667</v>
      </c>
    </row>
    <row r="166" spans="1:10" ht="30" x14ac:dyDescent="0.25">
      <c r="A166" t="s">
        <v>145</v>
      </c>
      <c r="B166" t="s">
        <v>204</v>
      </c>
      <c r="C166">
        <f>COUNTIF(B:B,B166)</f>
        <v>1</v>
      </c>
      <c r="G166" t="s">
        <v>364</v>
      </c>
      <c r="H166" s="4" t="s">
        <v>786</v>
      </c>
    </row>
    <row r="167" spans="1:10" x14ac:dyDescent="0.25">
      <c r="A167" t="s">
        <v>435</v>
      </c>
      <c r="B167" t="s">
        <v>31</v>
      </c>
      <c r="C167">
        <f>COUNTIF(B:B,B167)</f>
        <v>1</v>
      </c>
      <c r="E167" t="s">
        <v>159</v>
      </c>
      <c r="H167" s="4" t="s">
        <v>567</v>
      </c>
    </row>
    <row r="168" spans="1:10" ht="30" x14ac:dyDescent="0.25">
      <c r="A168" t="s">
        <v>145</v>
      </c>
      <c r="B168" t="s">
        <v>359</v>
      </c>
      <c r="C168">
        <f>COUNTIF(B:B,B168)</f>
        <v>1</v>
      </c>
      <c r="G168" t="s">
        <v>364</v>
      </c>
      <c r="H168" s="4" t="s">
        <v>724</v>
      </c>
    </row>
    <row r="169" spans="1:10" x14ac:dyDescent="0.25">
      <c r="A169" t="s">
        <v>145</v>
      </c>
      <c r="B169" s="60" t="s">
        <v>501</v>
      </c>
      <c r="C169">
        <f>COUNTIF(B:B,B169)</f>
        <v>1</v>
      </c>
      <c r="E169" t="s">
        <v>161</v>
      </c>
      <c r="G169" t="s">
        <v>364</v>
      </c>
      <c r="H169" s="4" t="s">
        <v>502</v>
      </c>
      <c r="J169" t="s">
        <v>505</v>
      </c>
    </row>
    <row r="170" spans="1:10" ht="45" x14ac:dyDescent="0.25">
      <c r="A170" t="s">
        <v>145</v>
      </c>
      <c r="B170" t="s">
        <v>583</v>
      </c>
      <c r="C170">
        <f>COUNTIF(B:B,B170)</f>
        <v>1</v>
      </c>
      <c r="G170" t="s">
        <v>364</v>
      </c>
      <c r="H170" s="4" t="s">
        <v>666</v>
      </c>
    </row>
    <row r="171" spans="1:10" ht="75" x14ac:dyDescent="0.25">
      <c r="A171" t="s">
        <v>145</v>
      </c>
      <c r="B171" t="s">
        <v>626</v>
      </c>
      <c r="C171">
        <f>COUNTIF(B:B,B171)</f>
        <v>1</v>
      </c>
      <c r="G171" t="s">
        <v>364</v>
      </c>
      <c r="H171" s="4" t="s">
        <v>709</v>
      </c>
    </row>
    <row r="172" spans="1:10" x14ac:dyDescent="0.25">
      <c r="A172" t="s">
        <v>145</v>
      </c>
      <c r="B172" t="s">
        <v>335</v>
      </c>
      <c r="C172">
        <f>COUNTIF(B:B,B172)</f>
        <v>1</v>
      </c>
      <c r="E172" t="s">
        <v>151</v>
      </c>
      <c r="G172" t="s">
        <v>364</v>
      </c>
      <c r="H172" s="4" t="s">
        <v>360</v>
      </c>
    </row>
    <row r="173" spans="1:10" ht="30" x14ac:dyDescent="0.25">
      <c r="A173" t="s">
        <v>145</v>
      </c>
      <c r="B173" t="s">
        <v>582</v>
      </c>
      <c r="C173">
        <f>COUNTIF(B:B,B173)</f>
        <v>1</v>
      </c>
      <c r="G173" t="s">
        <v>364</v>
      </c>
      <c r="H173" s="4" t="s">
        <v>665</v>
      </c>
    </row>
    <row r="174" spans="1:10" x14ac:dyDescent="0.25">
      <c r="A174" t="s">
        <v>145</v>
      </c>
      <c r="B174" t="s">
        <v>254</v>
      </c>
      <c r="C174">
        <f>COUNTIF(B:B,B174)</f>
        <v>1</v>
      </c>
      <c r="E174" t="s">
        <v>151</v>
      </c>
      <c r="G174" t="s">
        <v>364</v>
      </c>
      <c r="H174" s="4" t="s">
        <v>360</v>
      </c>
    </row>
    <row r="175" spans="1:10" x14ac:dyDescent="0.25">
      <c r="A175" t="s">
        <v>145</v>
      </c>
      <c r="B175" t="s">
        <v>255</v>
      </c>
      <c r="C175">
        <f>COUNTIF(B:B,B175)</f>
        <v>1</v>
      </c>
      <c r="E175" t="s">
        <v>151</v>
      </c>
      <c r="G175" t="s">
        <v>364</v>
      </c>
      <c r="H175" s="4" t="s">
        <v>360</v>
      </c>
    </row>
    <row r="176" spans="1:10" x14ac:dyDescent="0.25">
      <c r="A176" t="s">
        <v>386</v>
      </c>
      <c r="B176" t="s">
        <v>387</v>
      </c>
      <c r="C176">
        <f>COUNTIF(B:B,B176)</f>
        <v>1</v>
      </c>
      <c r="E176" t="s">
        <v>562</v>
      </c>
      <c r="G176" t="s">
        <v>429</v>
      </c>
    </row>
    <row r="177" spans="1:10" x14ac:dyDescent="0.25">
      <c r="A177" t="s">
        <v>559</v>
      </c>
      <c r="B177" t="s">
        <v>558</v>
      </c>
      <c r="C177">
        <f>COUNTIF(B:B,B177)</f>
        <v>1</v>
      </c>
      <c r="E177" t="s">
        <v>160</v>
      </c>
      <c r="G177" t="s">
        <v>468</v>
      </c>
      <c r="H177" s="4" t="s">
        <v>563</v>
      </c>
    </row>
    <row r="178" spans="1:10" x14ac:dyDescent="0.25">
      <c r="A178" t="s">
        <v>145</v>
      </c>
      <c r="B178" t="s">
        <v>464</v>
      </c>
      <c r="C178">
        <f>COUNTIF(B:B,B178)</f>
        <v>1</v>
      </c>
      <c r="E178" t="s">
        <v>151</v>
      </c>
      <c r="G178" t="s">
        <v>364</v>
      </c>
      <c r="H178" s="4" t="s">
        <v>473</v>
      </c>
    </row>
    <row r="179" spans="1:10" x14ac:dyDescent="0.25">
      <c r="A179" t="s">
        <v>145</v>
      </c>
      <c r="B179" t="s">
        <v>465</v>
      </c>
      <c r="C179">
        <f>COUNTIF(B:B,B179)</f>
        <v>1</v>
      </c>
      <c r="E179" t="s">
        <v>151</v>
      </c>
      <c r="G179" t="s">
        <v>364</v>
      </c>
      <c r="H179" s="4" t="s">
        <v>473</v>
      </c>
    </row>
    <row r="180" spans="1:10" x14ac:dyDescent="0.25">
      <c r="A180" t="s">
        <v>145</v>
      </c>
      <c r="B180" t="s">
        <v>336</v>
      </c>
      <c r="C180">
        <f>COUNTIF(B:B,B180)</f>
        <v>1</v>
      </c>
      <c r="E180" t="s">
        <v>151</v>
      </c>
      <c r="G180" t="s">
        <v>364</v>
      </c>
      <c r="H180" s="4" t="s">
        <v>360</v>
      </c>
    </row>
    <row r="181" spans="1:10" x14ac:dyDescent="0.25">
      <c r="A181" t="s">
        <v>145</v>
      </c>
      <c r="B181" t="s">
        <v>256</v>
      </c>
      <c r="C181">
        <f>COUNTIF(B:B,B181)</f>
        <v>1</v>
      </c>
      <c r="E181" t="s">
        <v>151</v>
      </c>
      <c r="G181" t="s">
        <v>364</v>
      </c>
      <c r="H181" s="4" t="s">
        <v>360</v>
      </c>
    </row>
    <row r="182" spans="1:10" x14ac:dyDescent="0.25">
      <c r="A182" t="s">
        <v>398</v>
      </c>
      <c r="B182" t="s">
        <v>399</v>
      </c>
      <c r="C182">
        <f>COUNTIF(B:B,B182)</f>
        <v>1</v>
      </c>
      <c r="E182" t="s">
        <v>562</v>
      </c>
      <c r="G182" t="s">
        <v>429</v>
      </c>
      <c r="H182" s="4" t="s">
        <v>443</v>
      </c>
    </row>
    <row r="183" spans="1:10" x14ac:dyDescent="0.25">
      <c r="A183" t="s">
        <v>185</v>
      </c>
      <c r="B183" t="s">
        <v>183</v>
      </c>
      <c r="C183">
        <f>COUNTIF(B:B,B183)</f>
        <v>1</v>
      </c>
      <c r="E183" t="s">
        <v>161</v>
      </c>
      <c r="G183" t="s">
        <v>156</v>
      </c>
      <c r="H183" s="4" t="s">
        <v>538</v>
      </c>
      <c r="J183" s="90" t="s">
        <v>184</v>
      </c>
    </row>
    <row r="184" spans="1:10" x14ac:dyDescent="0.25">
      <c r="A184" t="s">
        <v>145</v>
      </c>
      <c r="B184" t="s">
        <v>205</v>
      </c>
      <c r="C184">
        <f>COUNTIF(B:B,B184)</f>
        <v>1</v>
      </c>
      <c r="E184" t="s">
        <v>151</v>
      </c>
      <c r="G184" t="s">
        <v>364</v>
      </c>
      <c r="H184" s="4" t="s">
        <v>360</v>
      </c>
    </row>
    <row r="185" spans="1:10" x14ac:dyDescent="0.25">
      <c r="A185" t="s">
        <v>145</v>
      </c>
      <c r="B185" t="s">
        <v>257</v>
      </c>
      <c r="C185">
        <f>COUNTIF(B:B,B185)</f>
        <v>1</v>
      </c>
      <c r="E185" t="s">
        <v>151</v>
      </c>
      <c r="G185" t="s">
        <v>364</v>
      </c>
      <c r="H185" s="4" t="s">
        <v>360</v>
      </c>
    </row>
    <row r="186" spans="1:10" x14ac:dyDescent="0.25">
      <c r="A186" t="s">
        <v>145</v>
      </c>
      <c r="B186" t="s">
        <v>625</v>
      </c>
      <c r="C186">
        <f>COUNTIF(B:B,B186)</f>
        <v>1</v>
      </c>
      <c r="G186" t="s">
        <v>364</v>
      </c>
      <c r="H186" s="4" t="s">
        <v>708</v>
      </c>
    </row>
    <row r="187" spans="1:10" x14ac:dyDescent="0.25">
      <c r="A187" t="s">
        <v>145</v>
      </c>
      <c r="B187" t="s">
        <v>258</v>
      </c>
      <c r="C187">
        <f>COUNTIF(B:B,B187)</f>
        <v>1</v>
      </c>
      <c r="E187" t="s">
        <v>151</v>
      </c>
      <c r="G187" t="s">
        <v>364</v>
      </c>
      <c r="H187" s="4" t="s">
        <v>360</v>
      </c>
    </row>
    <row r="188" spans="1:10" x14ac:dyDescent="0.25">
      <c r="A188" t="s">
        <v>145</v>
      </c>
      <c r="B188" t="s">
        <v>259</v>
      </c>
      <c r="C188">
        <f>COUNTIF(B:B,B188)</f>
        <v>1</v>
      </c>
      <c r="E188" t="s">
        <v>151</v>
      </c>
      <c r="G188" t="s">
        <v>364</v>
      </c>
      <c r="H188" s="4" t="s">
        <v>360</v>
      </c>
    </row>
    <row r="189" spans="1:10" x14ac:dyDescent="0.25">
      <c r="A189" t="s">
        <v>145</v>
      </c>
      <c r="B189" t="s">
        <v>260</v>
      </c>
      <c r="C189">
        <f>COUNTIF(B:B,B189)</f>
        <v>1</v>
      </c>
      <c r="E189" t="s">
        <v>151</v>
      </c>
      <c r="G189" t="s">
        <v>364</v>
      </c>
      <c r="H189" s="4" t="s">
        <v>360</v>
      </c>
    </row>
    <row r="190" spans="1:10" ht="45" x14ac:dyDescent="0.25">
      <c r="A190" t="s">
        <v>145</v>
      </c>
      <c r="B190" t="s">
        <v>337</v>
      </c>
      <c r="C190">
        <f>COUNTIF(B:B,B190)</f>
        <v>1</v>
      </c>
      <c r="G190" t="s">
        <v>364</v>
      </c>
      <c r="H190" s="4" t="s">
        <v>733</v>
      </c>
    </row>
    <row r="191" spans="1:10" x14ac:dyDescent="0.25">
      <c r="A191" t="s">
        <v>145</v>
      </c>
      <c r="B191" t="s">
        <v>261</v>
      </c>
      <c r="C191">
        <f>COUNTIF(B:B,B191)</f>
        <v>1</v>
      </c>
      <c r="E191" t="s">
        <v>151</v>
      </c>
      <c r="G191" t="s">
        <v>364</v>
      </c>
      <c r="H191" s="4" t="s">
        <v>360</v>
      </c>
    </row>
    <row r="192" spans="1:10" x14ac:dyDescent="0.25">
      <c r="A192" t="s">
        <v>145</v>
      </c>
      <c r="B192" t="s">
        <v>262</v>
      </c>
      <c r="C192">
        <f>COUNTIF(B:B,B192)</f>
        <v>1</v>
      </c>
      <c r="E192" t="s">
        <v>151</v>
      </c>
      <c r="G192" t="s">
        <v>364</v>
      </c>
      <c r="H192" s="4" t="s">
        <v>360</v>
      </c>
    </row>
    <row r="193" spans="1:10" ht="30" x14ac:dyDescent="0.25">
      <c r="A193" t="s">
        <v>145</v>
      </c>
      <c r="B193" t="s">
        <v>206</v>
      </c>
      <c r="C193">
        <f>COUNTIF(B:B,B193)</f>
        <v>1</v>
      </c>
      <c r="G193" t="s">
        <v>364</v>
      </c>
      <c r="H193" s="4" t="s">
        <v>785</v>
      </c>
    </row>
    <row r="194" spans="1:10" x14ac:dyDescent="0.25">
      <c r="A194" t="s">
        <v>145</v>
      </c>
      <c r="B194" t="s">
        <v>338</v>
      </c>
      <c r="C194">
        <f>COUNTIF(B:B,B194)</f>
        <v>1</v>
      </c>
      <c r="E194" t="s">
        <v>151</v>
      </c>
      <c r="G194" t="s">
        <v>364</v>
      </c>
      <c r="H194" s="4" t="s">
        <v>360</v>
      </c>
    </row>
    <row r="195" spans="1:10" x14ac:dyDescent="0.25">
      <c r="A195" t="s">
        <v>145</v>
      </c>
      <c r="B195" t="s">
        <v>263</v>
      </c>
      <c r="C195">
        <f>COUNTIF(B:B,B195)</f>
        <v>1</v>
      </c>
      <c r="E195" t="s">
        <v>151</v>
      </c>
      <c r="G195" t="s">
        <v>364</v>
      </c>
      <c r="H195" s="4" t="s">
        <v>360</v>
      </c>
    </row>
    <row r="196" spans="1:10" x14ac:dyDescent="0.25">
      <c r="A196" t="s">
        <v>145</v>
      </c>
      <c r="B196" t="s">
        <v>264</v>
      </c>
      <c r="C196">
        <f>COUNTIF(B:B,B196)</f>
        <v>1</v>
      </c>
      <c r="E196" t="s">
        <v>151</v>
      </c>
      <c r="G196" t="s">
        <v>364</v>
      </c>
      <c r="H196" s="4" t="s">
        <v>360</v>
      </c>
    </row>
    <row r="197" spans="1:10" x14ac:dyDescent="0.25">
      <c r="A197" t="s">
        <v>145</v>
      </c>
      <c r="B197" t="s">
        <v>265</v>
      </c>
      <c r="C197">
        <f>COUNTIF(B:B,B197)</f>
        <v>1</v>
      </c>
      <c r="E197" t="s">
        <v>151</v>
      </c>
      <c r="G197" t="s">
        <v>364</v>
      </c>
      <c r="H197" s="4" t="s">
        <v>360</v>
      </c>
    </row>
    <row r="198" spans="1:10" x14ac:dyDescent="0.25">
      <c r="A198" t="s">
        <v>145</v>
      </c>
      <c r="B198" t="s">
        <v>266</v>
      </c>
      <c r="C198">
        <f>COUNTIF(B:B,B198)</f>
        <v>1</v>
      </c>
      <c r="E198" t="s">
        <v>151</v>
      </c>
      <c r="G198" t="s">
        <v>364</v>
      </c>
      <c r="H198" s="4" t="s">
        <v>360</v>
      </c>
    </row>
    <row r="199" spans="1:10" x14ac:dyDescent="0.25">
      <c r="A199" t="s">
        <v>145</v>
      </c>
      <c r="B199" t="s">
        <v>339</v>
      </c>
      <c r="C199">
        <f>COUNTIF(B:B,B199)</f>
        <v>1</v>
      </c>
      <c r="E199" t="s">
        <v>151</v>
      </c>
      <c r="G199" t="s">
        <v>364</v>
      </c>
      <c r="H199" s="4" t="s">
        <v>360</v>
      </c>
    </row>
    <row r="200" spans="1:10" x14ac:dyDescent="0.25">
      <c r="A200" t="s">
        <v>145</v>
      </c>
      <c r="B200" t="s">
        <v>267</v>
      </c>
      <c r="C200">
        <f>COUNTIF(B:B,B200)</f>
        <v>1</v>
      </c>
      <c r="E200" t="s">
        <v>151</v>
      </c>
      <c r="G200" t="s">
        <v>364</v>
      </c>
      <c r="H200" s="4" t="s">
        <v>360</v>
      </c>
    </row>
    <row r="201" spans="1:10" x14ac:dyDescent="0.25">
      <c r="A201" t="s">
        <v>145</v>
      </c>
      <c r="B201" t="s">
        <v>207</v>
      </c>
      <c r="C201">
        <f>COUNTIF(B:B,B201)</f>
        <v>1</v>
      </c>
      <c r="E201" t="s">
        <v>151</v>
      </c>
      <c r="G201" t="s">
        <v>364</v>
      </c>
      <c r="H201" s="4" t="s">
        <v>360</v>
      </c>
    </row>
    <row r="202" spans="1:10" x14ac:dyDescent="0.25">
      <c r="A202" t="s">
        <v>145</v>
      </c>
      <c r="B202" t="s">
        <v>268</v>
      </c>
      <c r="C202">
        <f>COUNTIF(B:B,B202)</f>
        <v>1</v>
      </c>
      <c r="E202" t="s">
        <v>151</v>
      </c>
      <c r="G202" t="s">
        <v>364</v>
      </c>
      <c r="H202" s="4" t="s">
        <v>360</v>
      </c>
    </row>
    <row r="203" spans="1:10" x14ac:dyDescent="0.25">
      <c r="A203" t="s">
        <v>145</v>
      </c>
      <c r="B203" t="s">
        <v>340</v>
      </c>
      <c r="C203">
        <f>COUNTIF(B:B,B203)</f>
        <v>1</v>
      </c>
      <c r="E203" t="s">
        <v>151</v>
      </c>
      <c r="G203" t="s">
        <v>364</v>
      </c>
      <c r="H203" s="4" t="s">
        <v>360</v>
      </c>
    </row>
    <row r="204" spans="1:10" x14ac:dyDescent="0.25">
      <c r="A204" t="s">
        <v>145</v>
      </c>
      <c r="B204" t="s">
        <v>147</v>
      </c>
      <c r="C204">
        <f>COUNTIF(B:B,B204)</f>
        <v>1</v>
      </c>
      <c r="E204" t="s">
        <v>495</v>
      </c>
      <c r="G204" t="s">
        <v>364</v>
      </c>
      <c r="H204" s="4" t="s">
        <v>494</v>
      </c>
    </row>
    <row r="205" spans="1:10" x14ac:dyDescent="0.25">
      <c r="A205" t="s">
        <v>145</v>
      </c>
      <c r="B205" t="s">
        <v>581</v>
      </c>
      <c r="C205">
        <f>COUNTIF(B:B,B205)</f>
        <v>1</v>
      </c>
      <c r="G205" t="s">
        <v>364</v>
      </c>
      <c r="H205" s="4" t="s">
        <v>664</v>
      </c>
    </row>
    <row r="206" spans="1:10" x14ac:dyDescent="0.25">
      <c r="A206" t="s">
        <v>145</v>
      </c>
      <c r="B206" t="s">
        <v>269</v>
      </c>
      <c r="C206">
        <f>COUNTIF(B:B,B206)</f>
        <v>1</v>
      </c>
      <c r="E206" t="s">
        <v>151</v>
      </c>
      <c r="G206" t="s">
        <v>364</v>
      </c>
      <c r="H206" s="4" t="s">
        <v>360</v>
      </c>
    </row>
    <row r="207" spans="1:10" x14ac:dyDescent="0.25">
      <c r="A207" t="s">
        <v>145</v>
      </c>
      <c r="B207" t="s">
        <v>208</v>
      </c>
      <c r="C207">
        <f>COUNTIF(B:B,B207)</f>
        <v>1</v>
      </c>
      <c r="G207" t="s">
        <v>364</v>
      </c>
      <c r="H207" s="4" t="s">
        <v>784</v>
      </c>
    </row>
    <row r="208" spans="1:10" x14ac:dyDescent="0.25">
      <c r="A208" t="s">
        <v>145</v>
      </c>
      <c r="B208" t="s">
        <v>431</v>
      </c>
      <c r="C208">
        <f>COUNTIF(B:B,B208)</f>
        <v>1</v>
      </c>
      <c r="E208" t="s">
        <v>151</v>
      </c>
      <c r="G208" t="s">
        <v>156</v>
      </c>
      <c r="H208" s="4" t="s">
        <v>544</v>
      </c>
      <c r="J208" s="90" t="s">
        <v>130</v>
      </c>
    </row>
    <row r="209" spans="1:10" s="92" customFormat="1" x14ac:dyDescent="0.25">
      <c r="A209" s="92" t="s">
        <v>388</v>
      </c>
      <c r="B209" s="92" t="s">
        <v>389</v>
      </c>
      <c r="C209" s="92">
        <f>COUNTIF(B:B,B209)</f>
        <v>1</v>
      </c>
      <c r="E209" s="92" t="s">
        <v>562</v>
      </c>
      <c r="G209" s="92" t="s">
        <v>429</v>
      </c>
      <c r="H209" s="95" t="s">
        <v>440</v>
      </c>
      <c r="I209" s="93" t="s">
        <v>460</v>
      </c>
    </row>
    <row r="210" spans="1:10" s="92" customFormat="1" x14ac:dyDescent="0.25">
      <c r="A210" s="92" t="s">
        <v>145</v>
      </c>
      <c r="B210" s="92" t="s">
        <v>490</v>
      </c>
      <c r="C210" s="92">
        <f>COUNTIF(B:B,B210)</f>
        <v>1</v>
      </c>
      <c r="D210" s="92" t="s">
        <v>484</v>
      </c>
      <c r="E210" s="92" t="s">
        <v>491</v>
      </c>
      <c r="G210" s="92" t="s">
        <v>372</v>
      </c>
      <c r="H210" s="96" t="s">
        <v>535</v>
      </c>
    </row>
    <row r="211" spans="1:10" ht="30" x14ac:dyDescent="0.25">
      <c r="A211" t="s">
        <v>145</v>
      </c>
      <c r="B211" t="s">
        <v>624</v>
      </c>
      <c r="C211">
        <f>COUNTIF(B:B,B211)</f>
        <v>1</v>
      </c>
      <c r="G211" t="s">
        <v>364</v>
      </c>
      <c r="H211" s="4" t="s">
        <v>707</v>
      </c>
    </row>
    <row r="212" spans="1:10" s="92" customFormat="1" x14ac:dyDescent="0.25">
      <c r="A212" s="92" t="s">
        <v>174</v>
      </c>
      <c r="B212" s="92" t="s">
        <v>173</v>
      </c>
      <c r="C212" s="92">
        <f>COUNTIF(B:B,B212)</f>
        <v>2</v>
      </c>
      <c r="E212" s="92" t="s">
        <v>521</v>
      </c>
      <c r="G212" s="92" t="s">
        <v>156</v>
      </c>
      <c r="H212" s="95" t="s">
        <v>536</v>
      </c>
      <c r="J212" s="92" t="s">
        <v>537</v>
      </c>
    </row>
    <row r="213" spans="1:10" s="92" customFormat="1" x14ac:dyDescent="0.25">
      <c r="A213" s="92" t="s">
        <v>145</v>
      </c>
      <c r="B213" s="92" t="s">
        <v>173</v>
      </c>
      <c r="C213" s="92">
        <f>COUNTIF(B:B,B213)</f>
        <v>2</v>
      </c>
      <c r="E213" s="92" t="s">
        <v>155</v>
      </c>
      <c r="G213" s="92" t="s">
        <v>364</v>
      </c>
      <c r="H213" s="95" t="s">
        <v>519</v>
      </c>
    </row>
    <row r="214" spans="1:10" x14ac:dyDescent="0.25">
      <c r="A214" t="s">
        <v>145</v>
      </c>
      <c r="B214" t="s">
        <v>270</v>
      </c>
      <c r="C214">
        <f>COUNTIF(B:B,B214)</f>
        <v>1</v>
      </c>
      <c r="E214" t="s">
        <v>151</v>
      </c>
      <c r="G214" t="s">
        <v>364</v>
      </c>
      <c r="H214" s="4" t="s">
        <v>360</v>
      </c>
    </row>
    <row r="215" spans="1:10" ht="30" x14ac:dyDescent="0.25">
      <c r="A215" t="s">
        <v>145</v>
      </c>
      <c r="B215" t="s">
        <v>623</v>
      </c>
      <c r="C215">
        <f>COUNTIF(B:B,B215)</f>
        <v>1</v>
      </c>
      <c r="G215" t="s">
        <v>364</v>
      </c>
      <c r="H215" s="4" t="s">
        <v>706</v>
      </c>
    </row>
    <row r="216" spans="1:10" x14ac:dyDescent="0.25">
      <c r="A216" t="s">
        <v>145</v>
      </c>
      <c r="B216" t="s">
        <v>271</v>
      </c>
      <c r="C216">
        <f>COUNTIF(B:B,B216)</f>
        <v>1</v>
      </c>
      <c r="E216" t="s">
        <v>151</v>
      </c>
      <c r="G216" t="s">
        <v>364</v>
      </c>
      <c r="H216" s="4" t="s">
        <v>360</v>
      </c>
    </row>
    <row r="217" spans="1:10" ht="30" x14ac:dyDescent="0.25">
      <c r="A217" t="s">
        <v>145</v>
      </c>
      <c r="B217" t="s">
        <v>622</v>
      </c>
      <c r="C217">
        <f>COUNTIF(B:B,B217)</f>
        <v>1</v>
      </c>
      <c r="G217" t="s">
        <v>364</v>
      </c>
      <c r="H217" s="4" t="s">
        <v>705</v>
      </c>
    </row>
    <row r="218" spans="1:10" ht="30" x14ac:dyDescent="0.25">
      <c r="A218" t="s">
        <v>145</v>
      </c>
      <c r="B218" t="s">
        <v>621</v>
      </c>
      <c r="C218">
        <f>COUNTIF(B:B,B218)</f>
        <v>1</v>
      </c>
      <c r="G218" t="s">
        <v>364</v>
      </c>
      <c r="H218" s="4" t="s">
        <v>704</v>
      </c>
    </row>
    <row r="219" spans="1:10" x14ac:dyDescent="0.25">
      <c r="A219" t="s">
        <v>145</v>
      </c>
      <c r="B219" t="s">
        <v>620</v>
      </c>
      <c r="C219">
        <f>COUNTIF(B:B,B219)</f>
        <v>1</v>
      </c>
      <c r="G219" t="s">
        <v>364</v>
      </c>
      <c r="H219" s="4" t="s">
        <v>703</v>
      </c>
    </row>
    <row r="220" spans="1:10" ht="75" x14ac:dyDescent="0.25">
      <c r="A220" t="s">
        <v>145</v>
      </c>
      <c r="B220" t="s">
        <v>619</v>
      </c>
      <c r="C220">
        <f>COUNTIF(B:B,B220)</f>
        <v>1</v>
      </c>
      <c r="G220" t="s">
        <v>364</v>
      </c>
      <c r="H220" s="4" t="s">
        <v>702</v>
      </c>
    </row>
    <row r="221" spans="1:10" x14ac:dyDescent="0.25">
      <c r="A221" t="s">
        <v>145</v>
      </c>
      <c r="B221" t="s">
        <v>618</v>
      </c>
      <c r="C221">
        <f>COUNTIF(B:B,B221)</f>
        <v>1</v>
      </c>
      <c r="G221" t="s">
        <v>364</v>
      </c>
      <c r="H221" s="4" t="s">
        <v>701</v>
      </c>
    </row>
    <row r="222" spans="1:10" ht="30" x14ac:dyDescent="0.25">
      <c r="A222" t="s">
        <v>145</v>
      </c>
      <c r="B222" t="s">
        <v>617</v>
      </c>
      <c r="C222">
        <f>COUNTIF(B:B,B222)</f>
        <v>1</v>
      </c>
      <c r="G222" t="s">
        <v>364</v>
      </c>
      <c r="H222" s="4" t="s">
        <v>700</v>
      </c>
    </row>
    <row r="223" spans="1:10" ht="75" x14ac:dyDescent="0.25">
      <c r="A223" t="s">
        <v>145</v>
      </c>
      <c r="B223" t="s">
        <v>616</v>
      </c>
      <c r="C223">
        <f>COUNTIF(B:B,B223)</f>
        <v>1</v>
      </c>
      <c r="G223" t="s">
        <v>364</v>
      </c>
      <c r="H223" s="4" t="s">
        <v>699</v>
      </c>
    </row>
    <row r="224" spans="1:10" ht="60" x14ac:dyDescent="0.25">
      <c r="A224" t="s">
        <v>145</v>
      </c>
      <c r="B224" t="s">
        <v>580</v>
      </c>
      <c r="C224">
        <f>COUNTIF(B:B,B224)</f>
        <v>1</v>
      </c>
      <c r="G224" t="s">
        <v>364</v>
      </c>
      <c r="H224" s="4" t="s">
        <v>663</v>
      </c>
    </row>
    <row r="225" spans="1:10" ht="45" x14ac:dyDescent="0.25">
      <c r="A225" t="s">
        <v>145</v>
      </c>
      <c r="B225" t="s">
        <v>272</v>
      </c>
      <c r="C225">
        <f>COUNTIF(B:B,B225)</f>
        <v>1</v>
      </c>
      <c r="G225" t="s">
        <v>364</v>
      </c>
      <c r="H225" s="4" t="s">
        <v>761</v>
      </c>
    </row>
    <row r="226" spans="1:10" ht="120" x14ac:dyDescent="0.25">
      <c r="A226" t="s">
        <v>145</v>
      </c>
      <c r="B226" t="s">
        <v>273</v>
      </c>
      <c r="C226">
        <f>COUNTIF(B:B,B226)</f>
        <v>1</v>
      </c>
      <c r="G226" t="s">
        <v>364</v>
      </c>
      <c r="H226" s="4" t="s">
        <v>760</v>
      </c>
    </row>
    <row r="227" spans="1:10" x14ac:dyDescent="0.25">
      <c r="A227" t="s">
        <v>404</v>
      </c>
      <c r="B227" t="s">
        <v>405</v>
      </c>
      <c r="C227">
        <f>COUNTIF(B:B,B227)</f>
        <v>1</v>
      </c>
      <c r="E227" t="s">
        <v>562</v>
      </c>
      <c r="G227" t="s">
        <v>429</v>
      </c>
      <c r="H227" s="4" t="s">
        <v>445</v>
      </c>
    </row>
    <row r="228" spans="1:10" x14ac:dyDescent="0.25">
      <c r="A228" t="s">
        <v>145</v>
      </c>
      <c r="B228" t="s">
        <v>274</v>
      </c>
      <c r="C228">
        <f>COUNTIF(B:B,B228)</f>
        <v>1</v>
      </c>
      <c r="E228" t="s">
        <v>151</v>
      </c>
      <c r="G228" t="s">
        <v>364</v>
      </c>
      <c r="H228" s="4" t="s">
        <v>360</v>
      </c>
    </row>
    <row r="229" spans="1:10" x14ac:dyDescent="0.25">
      <c r="A229" t="s">
        <v>181</v>
      </c>
      <c r="B229" t="s">
        <v>181</v>
      </c>
      <c r="C229">
        <f>COUNTIF(B:B,B229)</f>
        <v>1</v>
      </c>
      <c r="E229" t="s">
        <v>161</v>
      </c>
      <c r="G229" t="s">
        <v>156</v>
      </c>
      <c r="H229" s="4" t="s">
        <v>541</v>
      </c>
      <c r="J229" s="90" t="s">
        <v>182</v>
      </c>
    </row>
    <row r="230" spans="1:10" x14ac:dyDescent="0.25">
      <c r="A230" t="s">
        <v>180</v>
      </c>
      <c r="B230" t="s">
        <v>180</v>
      </c>
      <c r="C230">
        <f>COUNTIF(B:B,B230)</f>
        <v>1</v>
      </c>
      <c r="E230" t="s">
        <v>159</v>
      </c>
      <c r="G230" t="s">
        <v>156</v>
      </c>
      <c r="H230" s="4" t="s">
        <v>542</v>
      </c>
      <c r="J230" s="90" t="s">
        <v>179</v>
      </c>
    </row>
    <row r="231" spans="1:10" x14ac:dyDescent="0.25">
      <c r="A231" t="s">
        <v>145</v>
      </c>
      <c r="B231" t="s">
        <v>209</v>
      </c>
      <c r="C231">
        <f>COUNTIF(B:B,B231)</f>
        <v>1</v>
      </c>
      <c r="E231" t="s">
        <v>151</v>
      </c>
      <c r="G231" t="s">
        <v>364</v>
      </c>
      <c r="H231" s="4" t="s">
        <v>360</v>
      </c>
    </row>
    <row r="232" spans="1:10" ht="30" x14ac:dyDescent="0.25">
      <c r="A232" t="s">
        <v>145</v>
      </c>
      <c r="B232" t="s">
        <v>579</v>
      </c>
      <c r="C232">
        <f>COUNTIF(B:B,B232)</f>
        <v>1</v>
      </c>
      <c r="G232" t="s">
        <v>364</v>
      </c>
      <c r="H232" s="4" t="s">
        <v>662</v>
      </c>
    </row>
    <row r="233" spans="1:10" x14ac:dyDescent="0.25">
      <c r="A233" t="s">
        <v>145</v>
      </c>
      <c r="B233" t="s">
        <v>210</v>
      </c>
      <c r="C233">
        <f>COUNTIF(B:B,B233)</f>
        <v>1</v>
      </c>
      <c r="E233" t="s">
        <v>151</v>
      </c>
      <c r="G233" t="s">
        <v>364</v>
      </c>
      <c r="H233" s="4" t="s">
        <v>360</v>
      </c>
    </row>
    <row r="234" spans="1:10" ht="30" x14ac:dyDescent="0.25">
      <c r="A234" t="s">
        <v>145</v>
      </c>
      <c r="B234" t="s">
        <v>211</v>
      </c>
      <c r="C234">
        <f>COUNTIF(B:B,B234)</f>
        <v>1</v>
      </c>
      <c r="G234" t="s">
        <v>364</v>
      </c>
      <c r="H234" s="4" t="s">
        <v>783</v>
      </c>
    </row>
    <row r="235" spans="1:10" x14ac:dyDescent="0.25">
      <c r="A235" t="s">
        <v>145</v>
      </c>
      <c r="B235" t="s">
        <v>275</v>
      </c>
      <c r="C235">
        <f>COUNTIF(B:B,B235)</f>
        <v>1</v>
      </c>
      <c r="G235" t="s">
        <v>364</v>
      </c>
      <c r="H235" s="4" t="s">
        <v>759</v>
      </c>
    </row>
    <row r="236" spans="1:10" ht="45" x14ac:dyDescent="0.25">
      <c r="A236" t="s">
        <v>145</v>
      </c>
      <c r="B236" t="s">
        <v>276</v>
      </c>
      <c r="C236">
        <f>COUNTIF(B:B,B236)</f>
        <v>1</v>
      </c>
      <c r="G236" t="s">
        <v>364</v>
      </c>
      <c r="H236" s="4" t="s">
        <v>758</v>
      </c>
    </row>
    <row r="237" spans="1:10" x14ac:dyDescent="0.25">
      <c r="A237" t="s">
        <v>145</v>
      </c>
      <c r="B237" t="s">
        <v>212</v>
      </c>
      <c r="C237">
        <f>COUNTIF(B:B,B237)</f>
        <v>1</v>
      </c>
      <c r="G237" t="s">
        <v>364</v>
      </c>
      <c r="H237" s="4" t="s">
        <v>782</v>
      </c>
    </row>
    <row r="238" spans="1:10" x14ac:dyDescent="0.25">
      <c r="A238" t="s">
        <v>422</v>
      </c>
      <c r="B238" t="s">
        <v>423</v>
      </c>
      <c r="C238">
        <f>COUNTIF(B:B,B238)</f>
        <v>1</v>
      </c>
      <c r="E238" t="s">
        <v>562</v>
      </c>
      <c r="G238" t="s">
        <v>429</v>
      </c>
    </row>
    <row r="239" spans="1:10" x14ac:dyDescent="0.25">
      <c r="A239" t="s">
        <v>145</v>
      </c>
      <c r="B239" t="s">
        <v>277</v>
      </c>
      <c r="C239">
        <f>COUNTIF(B:B,B239)</f>
        <v>1</v>
      </c>
      <c r="E239" t="s">
        <v>151</v>
      </c>
      <c r="G239" t="s">
        <v>364</v>
      </c>
      <c r="H239" s="4" t="s">
        <v>360</v>
      </c>
    </row>
    <row r="240" spans="1:10" ht="30" x14ac:dyDescent="0.25">
      <c r="A240" t="s">
        <v>145</v>
      </c>
      <c r="B240" t="s">
        <v>278</v>
      </c>
      <c r="C240">
        <f>COUNTIF(B:B,B240)</f>
        <v>1</v>
      </c>
      <c r="G240" t="s">
        <v>364</v>
      </c>
      <c r="H240" s="4" t="s">
        <v>757</v>
      </c>
    </row>
    <row r="241" spans="1:8" x14ac:dyDescent="0.25">
      <c r="A241" t="s">
        <v>145</v>
      </c>
      <c r="B241" t="s">
        <v>279</v>
      </c>
      <c r="C241">
        <f>COUNTIF(B:B,B241)</f>
        <v>1</v>
      </c>
      <c r="G241" t="s">
        <v>364</v>
      </c>
      <c r="H241" s="4" t="s">
        <v>756</v>
      </c>
    </row>
    <row r="242" spans="1:8" ht="30" x14ac:dyDescent="0.25">
      <c r="A242" t="s">
        <v>145</v>
      </c>
      <c r="B242" t="s">
        <v>341</v>
      </c>
      <c r="C242">
        <f>COUNTIF(B:B,B242)</f>
        <v>1</v>
      </c>
      <c r="G242" t="s">
        <v>364</v>
      </c>
      <c r="H242" s="4" t="s">
        <v>732</v>
      </c>
    </row>
    <row r="243" spans="1:8" ht="45" x14ac:dyDescent="0.25">
      <c r="A243" t="s">
        <v>145</v>
      </c>
      <c r="B243" t="s">
        <v>280</v>
      </c>
      <c r="C243">
        <f>COUNTIF(B:B,B243)</f>
        <v>1</v>
      </c>
      <c r="G243" t="s">
        <v>364</v>
      </c>
      <c r="H243" s="4" t="s">
        <v>755</v>
      </c>
    </row>
    <row r="244" spans="1:8" ht="45" x14ac:dyDescent="0.25">
      <c r="A244" t="s">
        <v>145</v>
      </c>
      <c r="B244" t="s">
        <v>615</v>
      </c>
      <c r="C244">
        <f>COUNTIF(B:B,B244)</f>
        <v>1</v>
      </c>
      <c r="G244" t="s">
        <v>364</v>
      </c>
      <c r="H244" s="4" t="s">
        <v>698</v>
      </c>
    </row>
    <row r="245" spans="1:8" ht="30" x14ac:dyDescent="0.25">
      <c r="A245" t="s">
        <v>145</v>
      </c>
      <c r="B245" t="s">
        <v>614</v>
      </c>
      <c r="C245">
        <f>COUNTIF(B:B,B245)</f>
        <v>1</v>
      </c>
      <c r="G245" t="s">
        <v>364</v>
      </c>
      <c r="H245" s="4" t="s">
        <v>697</v>
      </c>
    </row>
    <row r="246" spans="1:8" x14ac:dyDescent="0.25">
      <c r="A246" t="s">
        <v>145</v>
      </c>
      <c r="B246" t="s">
        <v>613</v>
      </c>
      <c r="C246">
        <f>COUNTIF(B:B,B246)</f>
        <v>1</v>
      </c>
      <c r="G246" t="s">
        <v>364</v>
      </c>
      <c r="H246" s="4" t="s">
        <v>696</v>
      </c>
    </row>
    <row r="247" spans="1:8" x14ac:dyDescent="0.25">
      <c r="A247" t="s">
        <v>145</v>
      </c>
      <c r="B247" t="s">
        <v>281</v>
      </c>
      <c r="C247">
        <f>COUNTIF(B:B,B247)</f>
        <v>1</v>
      </c>
      <c r="E247" t="s">
        <v>151</v>
      </c>
      <c r="G247" t="s">
        <v>364</v>
      </c>
      <c r="H247" s="4" t="s">
        <v>360</v>
      </c>
    </row>
    <row r="248" spans="1:8" x14ac:dyDescent="0.25">
      <c r="A248" t="s">
        <v>145</v>
      </c>
      <c r="B248" t="s">
        <v>282</v>
      </c>
      <c r="C248">
        <f>COUNTIF(B:B,B248)</f>
        <v>1</v>
      </c>
      <c r="E248" t="s">
        <v>151</v>
      </c>
      <c r="G248" t="s">
        <v>364</v>
      </c>
      <c r="H248" s="4" t="s">
        <v>360</v>
      </c>
    </row>
    <row r="249" spans="1:8" ht="30" x14ac:dyDescent="0.25">
      <c r="A249" t="s">
        <v>145</v>
      </c>
      <c r="B249" t="s">
        <v>612</v>
      </c>
      <c r="C249">
        <f>COUNTIF(B:B,B249)</f>
        <v>1</v>
      </c>
      <c r="G249" t="s">
        <v>364</v>
      </c>
      <c r="H249" s="4" t="s">
        <v>695</v>
      </c>
    </row>
    <row r="250" spans="1:8" x14ac:dyDescent="0.25">
      <c r="A250" t="s">
        <v>145</v>
      </c>
      <c r="B250" t="s">
        <v>342</v>
      </c>
      <c r="C250">
        <f>COUNTIF(B:B,B250)</f>
        <v>1</v>
      </c>
      <c r="E250" t="s">
        <v>151</v>
      </c>
      <c r="G250" t="s">
        <v>364</v>
      </c>
      <c r="H250" s="4" t="s">
        <v>360</v>
      </c>
    </row>
    <row r="251" spans="1:8" x14ac:dyDescent="0.25">
      <c r="A251" t="s">
        <v>145</v>
      </c>
      <c r="B251" t="s">
        <v>611</v>
      </c>
      <c r="C251">
        <f>COUNTIF(B:B,B251)</f>
        <v>1</v>
      </c>
      <c r="G251" t="s">
        <v>364</v>
      </c>
      <c r="H251" s="4" t="s">
        <v>694</v>
      </c>
    </row>
    <row r="252" spans="1:8" x14ac:dyDescent="0.25">
      <c r="A252" t="s">
        <v>145</v>
      </c>
      <c r="B252" t="s">
        <v>213</v>
      </c>
      <c r="C252">
        <f>COUNTIF(B:B,B252)</f>
        <v>1</v>
      </c>
      <c r="E252" t="s">
        <v>151</v>
      </c>
      <c r="G252" t="s">
        <v>364</v>
      </c>
      <c r="H252" s="4" t="s">
        <v>360</v>
      </c>
    </row>
    <row r="253" spans="1:8" ht="30" x14ac:dyDescent="0.25">
      <c r="A253" t="s">
        <v>145</v>
      </c>
      <c r="B253" t="s">
        <v>610</v>
      </c>
      <c r="C253">
        <f>COUNTIF(B:B,B253)</f>
        <v>1</v>
      </c>
      <c r="G253" t="s">
        <v>364</v>
      </c>
      <c r="H253" s="4" t="s">
        <v>693</v>
      </c>
    </row>
    <row r="254" spans="1:8" ht="45" x14ac:dyDescent="0.25">
      <c r="A254" t="s">
        <v>145</v>
      </c>
      <c r="B254" t="s">
        <v>609</v>
      </c>
      <c r="C254">
        <f>COUNTIF(B:B,B254)</f>
        <v>1</v>
      </c>
      <c r="G254" t="s">
        <v>364</v>
      </c>
      <c r="H254" s="4" t="s">
        <v>692</v>
      </c>
    </row>
    <row r="255" spans="1:8" ht="45" x14ac:dyDescent="0.25">
      <c r="A255" t="s">
        <v>145</v>
      </c>
      <c r="B255" t="s">
        <v>608</v>
      </c>
      <c r="C255">
        <f>COUNTIF(B:B,B255)</f>
        <v>1</v>
      </c>
      <c r="G255" t="s">
        <v>364</v>
      </c>
      <c r="H255" s="4" t="s">
        <v>691</v>
      </c>
    </row>
    <row r="256" spans="1:8" x14ac:dyDescent="0.25">
      <c r="A256" t="s">
        <v>145</v>
      </c>
      <c r="B256" t="s">
        <v>283</v>
      </c>
      <c r="C256">
        <f>COUNTIF(B:B,B256)</f>
        <v>1</v>
      </c>
      <c r="E256" t="s">
        <v>151</v>
      </c>
      <c r="G256" t="s">
        <v>364</v>
      </c>
      <c r="H256" s="4" t="s">
        <v>360</v>
      </c>
    </row>
    <row r="257" spans="1:8" x14ac:dyDescent="0.25">
      <c r="A257" t="s">
        <v>145</v>
      </c>
      <c r="B257" t="s">
        <v>607</v>
      </c>
      <c r="C257">
        <f>COUNTIF(B:B,B257)</f>
        <v>1</v>
      </c>
      <c r="G257" t="s">
        <v>364</v>
      </c>
      <c r="H257" s="4" t="s">
        <v>690</v>
      </c>
    </row>
    <row r="258" spans="1:8" x14ac:dyDescent="0.25">
      <c r="A258" t="s">
        <v>145</v>
      </c>
      <c r="B258" t="s">
        <v>284</v>
      </c>
      <c r="C258">
        <f>COUNTIF(B:B,B258)</f>
        <v>1</v>
      </c>
      <c r="E258" t="s">
        <v>151</v>
      </c>
      <c r="G258" t="s">
        <v>364</v>
      </c>
      <c r="H258" s="4" t="s">
        <v>360</v>
      </c>
    </row>
    <row r="259" spans="1:8" x14ac:dyDescent="0.25">
      <c r="A259" t="s">
        <v>145</v>
      </c>
      <c r="B259" s="17" t="s">
        <v>7</v>
      </c>
      <c r="C259">
        <f>COUNTIF(B:B,B259)</f>
        <v>1</v>
      </c>
      <c r="D259" s="17"/>
      <c r="E259" t="s">
        <v>151</v>
      </c>
      <c r="H259" s="4" t="s">
        <v>476</v>
      </c>
    </row>
    <row r="260" spans="1:8" ht="45" x14ac:dyDescent="0.25">
      <c r="A260" t="s">
        <v>145</v>
      </c>
      <c r="B260" t="s">
        <v>640</v>
      </c>
      <c r="C260">
        <f>COUNTIF(B:B,B260)</f>
        <v>1</v>
      </c>
      <c r="G260" t="s">
        <v>364</v>
      </c>
      <c r="H260" s="4" t="s">
        <v>722</v>
      </c>
    </row>
    <row r="261" spans="1:8" x14ac:dyDescent="0.25">
      <c r="A261" t="s">
        <v>145</v>
      </c>
      <c r="B261" t="s">
        <v>285</v>
      </c>
      <c r="C261">
        <f>COUNTIF(B:B,B261)</f>
        <v>1</v>
      </c>
      <c r="E261" t="s">
        <v>151</v>
      </c>
      <c r="G261" t="s">
        <v>364</v>
      </c>
      <c r="H261" s="4" t="s">
        <v>360</v>
      </c>
    </row>
    <row r="262" spans="1:8" x14ac:dyDescent="0.25">
      <c r="A262" t="s">
        <v>145</v>
      </c>
      <c r="B262" t="s">
        <v>343</v>
      </c>
      <c r="C262">
        <f>COUNTIF(B:B,B262)</f>
        <v>1</v>
      </c>
      <c r="E262" t="s">
        <v>151</v>
      </c>
      <c r="G262" t="s">
        <v>364</v>
      </c>
      <c r="H262" s="4" t="s">
        <v>360</v>
      </c>
    </row>
    <row r="263" spans="1:8" x14ac:dyDescent="0.25">
      <c r="A263" t="s">
        <v>145</v>
      </c>
      <c r="B263" t="s">
        <v>606</v>
      </c>
      <c r="C263">
        <f>COUNTIF(B:B,B263)</f>
        <v>1</v>
      </c>
      <c r="G263" t="s">
        <v>364</v>
      </c>
      <c r="H263" s="4" t="s">
        <v>689</v>
      </c>
    </row>
    <row r="264" spans="1:8" x14ac:dyDescent="0.25">
      <c r="A264" t="s">
        <v>145</v>
      </c>
      <c r="B264" t="s">
        <v>344</v>
      </c>
      <c r="C264">
        <f>COUNTIF(B:B,B264)</f>
        <v>1</v>
      </c>
      <c r="E264" t="s">
        <v>151</v>
      </c>
      <c r="G264" t="s">
        <v>364</v>
      </c>
      <c r="H264" s="4" t="s">
        <v>360</v>
      </c>
    </row>
    <row r="265" spans="1:8" x14ac:dyDescent="0.25">
      <c r="A265" t="s">
        <v>145</v>
      </c>
      <c r="B265" t="s">
        <v>286</v>
      </c>
      <c r="C265">
        <f>COUNTIF(B:B,B265)</f>
        <v>1</v>
      </c>
      <c r="E265" t="s">
        <v>151</v>
      </c>
      <c r="G265" t="s">
        <v>364</v>
      </c>
      <c r="H265" s="4" t="s">
        <v>360</v>
      </c>
    </row>
    <row r="266" spans="1:8" x14ac:dyDescent="0.25">
      <c r="A266" t="s">
        <v>145</v>
      </c>
      <c r="B266" t="s">
        <v>345</v>
      </c>
      <c r="C266">
        <f>COUNTIF(B:B,B266)</f>
        <v>1</v>
      </c>
      <c r="E266" t="s">
        <v>151</v>
      </c>
      <c r="G266" t="s">
        <v>364</v>
      </c>
      <c r="H266" s="4" t="s">
        <v>360</v>
      </c>
    </row>
    <row r="267" spans="1:8" x14ac:dyDescent="0.25">
      <c r="A267" t="s">
        <v>145</v>
      </c>
      <c r="B267" t="s">
        <v>346</v>
      </c>
      <c r="C267">
        <f>COUNTIF(B:B,B267)</f>
        <v>1</v>
      </c>
      <c r="E267" t="s">
        <v>151</v>
      </c>
      <c r="G267" t="s">
        <v>364</v>
      </c>
      <c r="H267" s="4" t="s">
        <v>360</v>
      </c>
    </row>
    <row r="268" spans="1:8" x14ac:dyDescent="0.25">
      <c r="A268" t="s">
        <v>145</v>
      </c>
      <c r="B268" t="s">
        <v>347</v>
      </c>
      <c r="C268">
        <f>COUNTIF(B:B,B268)</f>
        <v>1</v>
      </c>
      <c r="E268" t="s">
        <v>151</v>
      </c>
      <c r="G268" t="s">
        <v>364</v>
      </c>
      <c r="H268" s="4" t="s">
        <v>360</v>
      </c>
    </row>
    <row r="269" spans="1:8" x14ac:dyDescent="0.25">
      <c r="A269" t="s">
        <v>426</v>
      </c>
      <c r="B269" t="s">
        <v>427</v>
      </c>
      <c r="C269">
        <f>COUNTIF(B:B,B269)</f>
        <v>1</v>
      </c>
      <c r="E269" t="s">
        <v>562</v>
      </c>
      <c r="G269" t="s">
        <v>429</v>
      </c>
    </row>
    <row r="270" spans="1:8" x14ac:dyDescent="0.25">
      <c r="A270" t="s">
        <v>453</v>
      </c>
      <c r="B270" t="s">
        <v>453</v>
      </c>
      <c r="C270">
        <f>COUNTIF(B:B,B270)</f>
        <v>1</v>
      </c>
      <c r="E270" t="s">
        <v>455</v>
      </c>
      <c r="G270" t="s">
        <v>156</v>
      </c>
      <c r="H270" s="4" t="s">
        <v>547</v>
      </c>
    </row>
    <row r="271" spans="1:8" x14ac:dyDescent="0.25">
      <c r="A271" t="s">
        <v>145</v>
      </c>
      <c r="B271" t="s">
        <v>287</v>
      </c>
      <c r="C271">
        <f>COUNTIF(B:B,B271)</f>
        <v>1</v>
      </c>
      <c r="E271" t="s">
        <v>151</v>
      </c>
      <c r="G271" t="s">
        <v>364</v>
      </c>
      <c r="H271" s="4" t="s">
        <v>360</v>
      </c>
    </row>
    <row r="272" spans="1:8" ht="60" x14ac:dyDescent="0.25">
      <c r="A272" t="s">
        <v>145</v>
      </c>
      <c r="B272" t="s">
        <v>605</v>
      </c>
      <c r="C272">
        <f>COUNTIF(B:B,B272)</f>
        <v>1</v>
      </c>
      <c r="G272" t="s">
        <v>364</v>
      </c>
      <c r="H272" s="4" t="s">
        <v>688</v>
      </c>
    </row>
    <row r="273" spans="1:10" x14ac:dyDescent="0.25">
      <c r="A273" t="s">
        <v>145</v>
      </c>
      <c r="B273" t="s">
        <v>214</v>
      </c>
      <c r="C273">
        <f>COUNTIF(B:B,B273)</f>
        <v>1</v>
      </c>
      <c r="E273" t="s">
        <v>151</v>
      </c>
      <c r="G273" t="s">
        <v>364</v>
      </c>
      <c r="H273" s="4" t="s">
        <v>360</v>
      </c>
    </row>
    <row r="274" spans="1:10" ht="60" x14ac:dyDescent="0.25">
      <c r="A274" t="s">
        <v>145</v>
      </c>
      <c r="B274" t="s">
        <v>348</v>
      </c>
      <c r="C274">
        <f>COUNTIF(B:B,B274)</f>
        <v>1</v>
      </c>
      <c r="G274" t="s">
        <v>364</v>
      </c>
      <c r="H274" s="4" t="s">
        <v>731</v>
      </c>
    </row>
    <row r="275" spans="1:10" ht="60" x14ac:dyDescent="0.25">
      <c r="A275" t="s">
        <v>145</v>
      </c>
      <c r="B275" t="s">
        <v>288</v>
      </c>
      <c r="C275">
        <f>COUNTIF(B:B,B275)</f>
        <v>1</v>
      </c>
      <c r="G275" t="s">
        <v>364</v>
      </c>
      <c r="H275" s="4" t="s">
        <v>754</v>
      </c>
    </row>
    <row r="276" spans="1:10" ht="45" x14ac:dyDescent="0.25">
      <c r="A276" t="s">
        <v>145</v>
      </c>
      <c r="B276" t="s">
        <v>215</v>
      </c>
      <c r="C276">
        <f>COUNTIF(B:B,B276)</f>
        <v>1</v>
      </c>
      <c r="G276" t="s">
        <v>364</v>
      </c>
      <c r="H276" s="4" t="s">
        <v>781</v>
      </c>
    </row>
    <row r="277" spans="1:10" ht="30" x14ac:dyDescent="0.25">
      <c r="A277" t="s">
        <v>145</v>
      </c>
      <c r="B277" t="s">
        <v>578</v>
      </c>
      <c r="C277">
        <f>COUNTIF(B:B,B277)</f>
        <v>1</v>
      </c>
      <c r="G277" t="s">
        <v>364</v>
      </c>
      <c r="H277" s="4" t="s">
        <v>661</v>
      </c>
    </row>
    <row r="278" spans="1:10" x14ac:dyDescent="0.25">
      <c r="A278" t="s">
        <v>145</v>
      </c>
      <c r="B278" t="s">
        <v>289</v>
      </c>
      <c r="C278">
        <f>COUNTIF(B:B,B278)</f>
        <v>1</v>
      </c>
      <c r="E278" t="s">
        <v>151</v>
      </c>
      <c r="G278" t="s">
        <v>364</v>
      </c>
      <c r="H278" s="4" t="s">
        <v>360</v>
      </c>
    </row>
    <row r="279" spans="1:10" ht="60" x14ac:dyDescent="0.25">
      <c r="A279" t="s">
        <v>145</v>
      </c>
      <c r="B279" t="s">
        <v>290</v>
      </c>
      <c r="C279">
        <f>COUNTIF(B:B,B279)</f>
        <v>1</v>
      </c>
      <c r="G279" t="s">
        <v>364</v>
      </c>
      <c r="H279" s="4" t="s">
        <v>753</v>
      </c>
    </row>
    <row r="280" spans="1:10" x14ac:dyDescent="0.25">
      <c r="A280" t="s">
        <v>145</v>
      </c>
      <c r="B280" t="s">
        <v>483</v>
      </c>
      <c r="C280">
        <f>COUNTIF(B:B,B280)</f>
        <v>1</v>
      </c>
      <c r="D280" t="s">
        <v>484</v>
      </c>
      <c r="E280" t="s">
        <v>151</v>
      </c>
      <c r="G280" t="s">
        <v>372</v>
      </c>
      <c r="H280" s="4" t="s">
        <v>485</v>
      </c>
      <c r="J280" t="s">
        <v>486</v>
      </c>
    </row>
    <row r="281" spans="1:10" x14ac:dyDescent="0.25">
      <c r="A281" t="s">
        <v>145</v>
      </c>
      <c r="B281" t="s">
        <v>170</v>
      </c>
      <c r="C281">
        <f>COUNTIF(B:B,B281)</f>
        <v>1</v>
      </c>
      <c r="E281" t="s">
        <v>151</v>
      </c>
      <c r="G281" t="s">
        <v>364</v>
      </c>
      <c r="H281" s="4" t="s">
        <v>516</v>
      </c>
    </row>
    <row r="282" spans="1:10" x14ac:dyDescent="0.25">
      <c r="A282" t="s">
        <v>175</v>
      </c>
      <c r="B282" t="s">
        <v>176</v>
      </c>
      <c r="C282">
        <f>COUNTIF(B:B,B282)</f>
        <v>1</v>
      </c>
      <c r="E282" t="s">
        <v>151</v>
      </c>
      <c r="G282" t="s">
        <v>451</v>
      </c>
      <c r="H282" s="4" t="s">
        <v>452</v>
      </c>
    </row>
    <row r="283" spans="1:10" s="92" customFormat="1" x14ac:dyDescent="0.25">
      <c r="A283" s="92" t="s">
        <v>378</v>
      </c>
      <c r="B283" s="92" t="s">
        <v>379</v>
      </c>
      <c r="C283" s="92">
        <f>COUNTIF(B:B,B283)</f>
        <v>1</v>
      </c>
      <c r="E283" s="92" t="s">
        <v>562</v>
      </c>
      <c r="G283" s="92" t="s">
        <v>429</v>
      </c>
      <c r="H283" s="95" t="s">
        <v>437</v>
      </c>
      <c r="I283" s="93" t="s">
        <v>460</v>
      </c>
    </row>
    <row r="284" spans="1:10" ht="45" x14ac:dyDescent="0.25">
      <c r="A284" t="s">
        <v>145</v>
      </c>
      <c r="B284" t="s">
        <v>604</v>
      </c>
      <c r="C284">
        <f>COUNTIF(B:B,B284)</f>
        <v>1</v>
      </c>
      <c r="G284" t="s">
        <v>364</v>
      </c>
      <c r="H284" s="4" t="s">
        <v>687</v>
      </c>
    </row>
    <row r="285" spans="1:10" ht="30" x14ac:dyDescent="0.25">
      <c r="A285" t="s">
        <v>145</v>
      </c>
      <c r="B285" t="s">
        <v>603</v>
      </c>
      <c r="C285">
        <f>COUNTIF(B:B,B285)</f>
        <v>1</v>
      </c>
      <c r="G285" t="s">
        <v>364</v>
      </c>
      <c r="H285" s="4" t="s">
        <v>686</v>
      </c>
    </row>
    <row r="286" spans="1:10" s="92" customFormat="1" x14ac:dyDescent="0.25">
      <c r="A286" s="92" t="s">
        <v>145</v>
      </c>
      <c r="B286" s="94" t="s">
        <v>38</v>
      </c>
      <c r="C286" s="92">
        <f>COUNTIF(B:B,B286)</f>
        <v>1</v>
      </c>
      <c r="D286" s="94"/>
      <c r="E286" s="92" t="s">
        <v>155</v>
      </c>
      <c r="G286" s="92" t="s">
        <v>364</v>
      </c>
      <c r="H286" s="95" t="s">
        <v>447</v>
      </c>
    </row>
    <row r="287" spans="1:10" x14ac:dyDescent="0.25">
      <c r="A287" t="s">
        <v>145</v>
      </c>
      <c r="B287" t="s">
        <v>291</v>
      </c>
      <c r="C287">
        <f>COUNTIF(B:B,B287)</f>
        <v>1</v>
      </c>
      <c r="G287" t="s">
        <v>364</v>
      </c>
      <c r="H287" s="4" t="s">
        <v>752</v>
      </c>
    </row>
    <row r="288" spans="1:10" x14ac:dyDescent="0.25">
      <c r="A288" t="s">
        <v>145</v>
      </c>
      <c r="B288" t="s">
        <v>292</v>
      </c>
      <c r="C288">
        <f>COUNTIF(B:B,B288)</f>
        <v>1</v>
      </c>
      <c r="G288" t="s">
        <v>364</v>
      </c>
      <c r="H288" s="4" t="s">
        <v>751</v>
      </c>
    </row>
    <row r="289" spans="1:10" ht="90" x14ac:dyDescent="0.25">
      <c r="A289" t="s">
        <v>145</v>
      </c>
      <c r="B289" t="s">
        <v>602</v>
      </c>
      <c r="C289">
        <f>COUNTIF(B:B,B289)</f>
        <v>1</v>
      </c>
      <c r="G289" t="s">
        <v>364</v>
      </c>
      <c r="H289" s="4" t="s">
        <v>685</v>
      </c>
    </row>
    <row r="290" spans="1:10" ht="75" x14ac:dyDescent="0.25">
      <c r="A290" t="s">
        <v>145</v>
      </c>
      <c r="B290" t="s">
        <v>647</v>
      </c>
      <c r="C290">
        <f>COUNTIF(B:B,B290)</f>
        <v>1</v>
      </c>
      <c r="G290" t="s">
        <v>364</v>
      </c>
      <c r="H290" s="4" t="s">
        <v>803</v>
      </c>
    </row>
    <row r="291" spans="1:10" ht="75" x14ac:dyDescent="0.25">
      <c r="A291" t="s">
        <v>145</v>
      </c>
      <c r="B291" t="s">
        <v>601</v>
      </c>
      <c r="C291">
        <f>COUNTIF(B:B,B291)</f>
        <v>1</v>
      </c>
      <c r="G291" t="s">
        <v>364</v>
      </c>
      <c r="H291" s="4" t="s">
        <v>684</v>
      </c>
    </row>
    <row r="292" spans="1:10" ht="60" x14ac:dyDescent="0.25">
      <c r="A292" t="s">
        <v>145</v>
      </c>
      <c r="B292" t="s">
        <v>577</v>
      </c>
      <c r="C292">
        <f>COUNTIF(B:B,B292)</f>
        <v>1</v>
      </c>
      <c r="G292" t="s">
        <v>364</v>
      </c>
      <c r="H292" s="4" t="s">
        <v>660</v>
      </c>
    </row>
    <row r="293" spans="1:10" x14ac:dyDescent="0.25">
      <c r="A293" t="s">
        <v>145</v>
      </c>
      <c r="B293" t="s">
        <v>349</v>
      </c>
      <c r="C293">
        <f>COUNTIF(B:B,B293)</f>
        <v>1</v>
      </c>
      <c r="E293" t="s">
        <v>151</v>
      </c>
      <c r="G293" t="s">
        <v>364</v>
      </c>
      <c r="H293" s="4" t="s">
        <v>360</v>
      </c>
    </row>
    <row r="294" spans="1:10" ht="30" x14ac:dyDescent="0.25">
      <c r="A294" t="s">
        <v>145</v>
      </c>
      <c r="B294" t="s">
        <v>350</v>
      </c>
      <c r="C294">
        <f>COUNTIF(B:B,B294)</f>
        <v>1</v>
      </c>
      <c r="G294" t="s">
        <v>364</v>
      </c>
      <c r="H294" s="4" t="s">
        <v>730</v>
      </c>
    </row>
    <row r="295" spans="1:10" ht="60" x14ac:dyDescent="0.25">
      <c r="A295" t="s">
        <v>145</v>
      </c>
      <c r="B295" t="s">
        <v>293</v>
      </c>
      <c r="C295">
        <f>COUNTIF(B:B,B295)</f>
        <v>1</v>
      </c>
      <c r="G295" t="s">
        <v>364</v>
      </c>
      <c r="H295" s="4" t="s">
        <v>750</v>
      </c>
    </row>
    <row r="296" spans="1:10" x14ac:dyDescent="0.25">
      <c r="A296" t="s">
        <v>145</v>
      </c>
      <c r="B296" s="60" t="s">
        <v>488</v>
      </c>
      <c r="C296">
        <f>COUNTIF(B:B,B296)</f>
        <v>1</v>
      </c>
      <c r="D296" t="s">
        <v>484</v>
      </c>
      <c r="E296" t="s">
        <v>151</v>
      </c>
      <c r="G296" t="s">
        <v>372</v>
      </c>
      <c r="H296" s="97" t="s">
        <v>489</v>
      </c>
    </row>
    <row r="297" spans="1:10" ht="30" x14ac:dyDescent="0.25">
      <c r="A297" t="s">
        <v>145</v>
      </c>
      <c r="B297" t="s">
        <v>294</v>
      </c>
      <c r="C297">
        <f>COUNTIF(B:B,B297)</f>
        <v>1</v>
      </c>
      <c r="G297" t="s">
        <v>364</v>
      </c>
      <c r="H297" s="4" t="s">
        <v>749</v>
      </c>
    </row>
    <row r="298" spans="1:10" ht="45" x14ac:dyDescent="0.25">
      <c r="A298" t="s">
        <v>145</v>
      </c>
      <c r="B298" t="s">
        <v>295</v>
      </c>
      <c r="C298">
        <f>COUNTIF(B:B,B298)</f>
        <v>1</v>
      </c>
      <c r="G298" t="s">
        <v>364</v>
      </c>
      <c r="H298" s="4" t="s">
        <v>748</v>
      </c>
    </row>
    <row r="299" spans="1:10" x14ac:dyDescent="0.25">
      <c r="A299" t="s">
        <v>145</v>
      </c>
      <c r="B299" t="s">
        <v>351</v>
      </c>
      <c r="C299">
        <f>COUNTIF(B:B,B299)</f>
        <v>1</v>
      </c>
      <c r="G299" t="s">
        <v>364</v>
      </c>
      <c r="H299" s="4" t="s">
        <v>729</v>
      </c>
    </row>
    <row r="300" spans="1:10" ht="30" x14ac:dyDescent="0.25">
      <c r="A300" t="s">
        <v>145</v>
      </c>
      <c r="B300" t="s">
        <v>600</v>
      </c>
      <c r="C300">
        <f>COUNTIF(B:B,B300)</f>
        <v>1</v>
      </c>
      <c r="G300" t="s">
        <v>364</v>
      </c>
      <c r="H300" s="4" t="s">
        <v>683</v>
      </c>
    </row>
    <row r="301" spans="1:10" ht="45" x14ac:dyDescent="0.25">
      <c r="A301" t="s">
        <v>145</v>
      </c>
      <c r="B301" t="s">
        <v>216</v>
      </c>
      <c r="C301">
        <f>COUNTIF(B:B,B301)</f>
        <v>1</v>
      </c>
      <c r="G301" t="s">
        <v>364</v>
      </c>
      <c r="H301" s="4" t="s">
        <v>780</v>
      </c>
    </row>
    <row r="302" spans="1:10" ht="30" x14ac:dyDescent="0.25">
      <c r="A302" t="s">
        <v>145</v>
      </c>
      <c r="B302" t="s">
        <v>576</v>
      </c>
      <c r="C302">
        <f>COUNTIF(B:B,B302)</f>
        <v>1</v>
      </c>
      <c r="G302" t="s">
        <v>364</v>
      </c>
      <c r="H302" s="4" t="s">
        <v>659</v>
      </c>
    </row>
    <row r="303" spans="1:10" x14ac:dyDescent="0.25">
      <c r="A303" t="s">
        <v>432</v>
      </c>
      <c r="B303" t="s">
        <v>433</v>
      </c>
      <c r="C303">
        <f>COUNTIF(B:B,B303)</f>
        <v>1</v>
      </c>
      <c r="E303" t="s">
        <v>370</v>
      </c>
      <c r="G303" t="s">
        <v>156</v>
      </c>
      <c r="H303" s="4" t="s">
        <v>545</v>
      </c>
      <c r="J303" s="90" t="s">
        <v>434</v>
      </c>
    </row>
    <row r="304" spans="1:10" ht="120" x14ac:dyDescent="0.25">
      <c r="A304" t="s">
        <v>145</v>
      </c>
      <c r="B304" t="s">
        <v>639</v>
      </c>
      <c r="C304">
        <f>COUNTIF(B:B,B304)</f>
        <v>1</v>
      </c>
      <c r="G304" t="s">
        <v>364</v>
      </c>
      <c r="H304" s="4" t="s">
        <v>721</v>
      </c>
    </row>
    <row r="305" spans="1:10" ht="60" x14ac:dyDescent="0.25">
      <c r="A305" t="s">
        <v>145</v>
      </c>
      <c r="B305" t="s">
        <v>296</v>
      </c>
      <c r="C305">
        <f>COUNTIF(B:B,B305)</f>
        <v>1</v>
      </c>
      <c r="G305" t="s">
        <v>364</v>
      </c>
      <c r="H305" s="4" t="s">
        <v>747</v>
      </c>
    </row>
    <row r="306" spans="1:10" x14ac:dyDescent="0.25">
      <c r="A306" t="s">
        <v>145</v>
      </c>
      <c r="B306" t="s">
        <v>297</v>
      </c>
      <c r="C306">
        <f>COUNTIF(B:B,B306)</f>
        <v>1</v>
      </c>
      <c r="E306" t="s">
        <v>151</v>
      </c>
      <c r="G306" t="s">
        <v>364</v>
      </c>
      <c r="H306" s="4" t="s">
        <v>360</v>
      </c>
    </row>
    <row r="307" spans="1:10" x14ac:dyDescent="0.25">
      <c r="A307" t="s">
        <v>145</v>
      </c>
      <c r="B307" t="s">
        <v>352</v>
      </c>
      <c r="C307">
        <f>COUNTIF(B:B,B307)</f>
        <v>1</v>
      </c>
      <c r="E307" t="s">
        <v>151</v>
      </c>
      <c r="G307" t="s">
        <v>364</v>
      </c>
      <c r="H307" s="4" t="s">
        <v>360</v>
      </c>
    </row>
    <row r="308" spans="1:10" x14ac:dyDescent="0.25">
      <c r="A308" t="s">
        <v>145</v>
      </c>
      <c r="B308" t="s">
        <v>599</v>
      </c>
      <c r="C308">
        <f>COUNTIF(B:B,B308)</f>
        <v>1</v>
      </c>
      <c r="G308" t="s">
        <v>364</v>
      </c>
      <c r="H308" s="4" t="s">
        <v>682</v>
      </c>
    </row>
    <row r="309" spans="1:10" ht="60" x14ac:dyDescent="0.25">
      <c r="A309" t="s">
        <v>145</v>
      </c>
      <c r="B309" t="s">
        <v>598</v>
      </c>
      <c r="C309">
        <f>COUNTIF(B:B,B309)</f>
        <v>1</v>
      </c>
      <c r="G309" t="s">
        <v>364</v>
      </c>
      <c r="H309" s="4" t="s">
        <v>681</v>
      </c>
    </row>
    <row r="310" spans="1:10" x14ac:dyDescent="0.25">
      <c r="A310" t="s">
        <v>145</v>
      </c>
      <c r="B310" t="s">
        <v>298</v>
      </c>
      <c r="C310">
        <f>COUNTIF(B:B,B310)</f>
        <v>1</v>
      </c>
      <c r="E310" t="s">
        <v>151</v>
      </c>
      <c r="G310" t="s">
        <v>364</v>
      </c>
      <c r="H310" s="4" t="s">
        <v>360</v>
      </c>
    </row>
    <row r="311" spans="1:10" ht="30" x14ac:dyDescent="0.25">
      <c r="A311" t="s">
        <v>145</v>
      </c>
      <c r="B311" t="s">
        <v>217</v>
      </c>
      <c r="C311">
        <f>COUNTIF(B:B,B311)</f>
        <v>1</v>
      </c>
      <c r="G311" t="s">
        <v>364</v>
      </c>
      <c r="H311" s="4" t="s">
        <v>779</v>
      </c>
    </row>
    <row r="312" spans="1:10" x14ac:dyDescent="0.25">
      <c r="A312" t="s">
        <v>470</v>
      </c>
      <c r="B312" t="s">
        <v>470</v>
      </c>
      <c r="C312">
        <f>COUNTIF(B:B,B312)</f>
        <v>1</v>
      </c>
      <c r="E312" t="s">
        <v>151</v>
      </c>
      <c r="G312" t="s">
        <v>156</v>
      </c>
      <c r="H312" s="4" t="s">
        <v>472</v>
      </c>
      <c r="J312" t="s">
        <v>471</v>
      </c>
    </row>
    <row r="313" spans="1:10" s="92" customFormat="1" x14ac:dyDescent="0.25">
      <c r="A313" s="92" t="s">
        <v>390</v>
      </c>
      <c r="B313" s="92" t="s">
        <v>391</v>
      </c>
      <c r="C313" s="92">
        <f>COUNTIF(B:B,B313)</f>
        <v>1</v>
      </c>
      <c r="E313" s="92" t="s">
        <v>562</v>
      </c>
      <c r="G313" s="92" t="s">
        <v>429</v>
      </c>
      <c r="H313" s="95" t="s">
        <v>441</v>
      </c>
      <c r="I313" s="93" t="s">
        <v>460</v>
      </c>
    </row>
    <row r="314" spans="1:10" x14ac:dyDescent="0.25">
      <c r="A314" t="s">
        <v>145</v>
      </c>
      <c r="B314" t="s">
        <v>299</v>
      </c>
      <c r="C314">
        <f>COUNTIF(B:B,B314)</f>
        <v>1</v>
      </c>
      <c r="E314" t="s">
        <v>151</v>
      </c>
      <c r="G314" t="s">
        <v>364</v>
      </c>
      <c r="H314" s="4" t="s">
        <v>360</v>
      </c>
    </row>
    <row r="315" spans="1:10" x14ac:dyDescent="0.25">
      <c r="A315" t="s">
        <v>145</v>
      </c>
      <c r="B315" t="s">
        <v>300</v>
      </c>
      <c r="C315">
        <f>COUNTIF(B:B,B315)</f>
        <v>1</v>
      </c>
      <c r="E315" t="s">
        <v>151</v>
      </c>
      <c r="G315" t="s">
        <v>364</v>
      </c>
      <c r="H315" s="4" t="s">
        <v>360</v>
      </c>
    </row>
    <row r="316" spans="1:10" x14ac:dyDescent="0.25">
      <c r="A316" t="s">
        <v>145</v>
      </c>
      <c r="B316" t="s">
        <v>353</v>
      </c>
      <c r="C316">
        <f>COUNTIF(B:B,B316)</f>
        <v>1</v>
      </c>
      <c r="G316" t="s">
        <v>364</v>
      </c>
      <c r="H316" s="4" t="s">
        <v>728</v>
      </c>
    </row>
    <row r="317" spans="1:10" x14ac:dyDescent="0.25">
      <c r="A317" t="s">
        <v>145</v>
      </c>
      <c r="B317" t="s">
        <v>301</v>
      </c>
      <c r="C317">
        <f>COUNTIF(B:B,B317)</f>
        <v>1</v>
      </c>
      <c r="E317" t="s">
        <v>151</v>
      </c>
      <c r="G317" t="s">
        <v>364</v>
      </c>
      <c r="H317" s="4" t="s">
        <v>360</v>
      </c>
    </row>
    <row r="318" spans="1:10" x14ac:dyDescent="0.25">
      <c r="A318" t="s">
        <v>145</v>
      </c>
      <c r="B318" t="s">
        <v>302</v>
      </c>
      <c r="C318">
        <f>COUNTIF(B:B,B318)</f>
        <v>1</v>
      </c>
      <c r="E318" t="s">
        <v>151</v>
      </c>
      <c r="G318" t="s">
        <v>364</v>
      </c>
      <c r="H318" s="4" t="s">
        <v>360</v>
      </c>
    </row>
    <row r="319" spans="1:10" x14ac:dyDescent="0.25">
      <c r="A319" t="s">
        <v>145</v>
      </c>
      <c r="B319" s="18" t="s">
        <v>40</v>
      </c>
      <c r="C319">
        <f>COUNTIF(B:B,B319)</f>
        <v>1</v>
      </c>
      <c r="D319" s="18" t="s">
        <v>484</v>
      </c>
      <c r="E319" t="s">
        <v>151</v>
      </c>
      <c r="G319" t="s">
        <v>363</v>
      </c>
      <c r="H319" s="4" t="s">
        <v>492</v>
      </c>
    </row>
    <row r="320" spans="1:10" ht="30" x14ac:dyDescent="0.25">
      <c r="A320" t="s">
        <v>145</v>
      </c>
      <c r="B320" t="s">
        <v>597</v>
      </c>
      <c r="C320">
        <f>COUNTIF(B:B,B320)</f>
        <v>1</v>
      </c>
      <c r="G320" t="s">
        <v>364</v>
      </c>
      <c r="H320" s="4" t="s">
        <v>680</v>
      </c>
    </row>
    <row r="321" spans="1:8" ht="30" x14ac:dyDescent="0.25">
      <c r="A321" t="s">
        <v>145</v>
      </c>
      <c r="B321" t="s">
        <v>596</v>
      </c>
      <c r="C321">
        <f>COUNTIF(B:B,B321)</f>
        <v>1</v>
      </c>
      <c r="G321" t="s">
        <v>364</v>
      </c>
      <c r="H321" s="4" t="s">
        <v>679</v>
      </c>
    </row>
    <row r="322" spans="1:8" ht="45" x14ac:dyDescent="0.25">
      <c r="A322" t="s">
        <v>145</v>
      </c>
      <c r="B322" t="s">
        <v>575</v>
      </c>
      <c r="C322">
        <f>COUNTIF(B:B,B322)</f>
        <v>1</v>
      </c>
      <c r="G322" t="s">
        <v>364</v>
      </c>
      <c r="H322" s="4" t="s">
        <v>658</v>
      </c>
    </row>
    <row r="323" spans="1:8" x14ac:dyDescent="0.25">
      <c r="A323" t="s">
        <v>380</v>
      </c>
      <c r="B323" t="s">
        <v>381</v>
      </c>
      <c r="C323">
        <f>COUNTIF(B:B,B323)</f>
        <v>1</v>
      </c>
      <c r="E323" t="s">
        <v>562</v>
      </c>
      <c r="G323" t="s">
        <v>429</v>
      </c>
      <c r="H323" s="4" t="s">
        <v>438</v>
      </c>
    </row>
    <row r="324" spans="1:8" x14ac:dyDescent="0.25">
      <c r="A324" t="s">
        <v>362</v>
      </c>
      <c r="B324" t="s">
        <v>361</v>
      </c>
      <c r="C324">
        <f>COUNTIF(B:B,B324)</f>
        <v>1</v>
      </c>
      <c r="E324" t="s">
        <v>9</v>
      </c>
      <c r="G324" t="s">
        <v>365</v>
      </c>
      <c r="H324" s="4" t="s">
        <v>539</v>
      </c>
    </row>
    <row r="325" spans="1:8" ht="75" x14ac:dyDescent="0.25">
      <c r="A325" t="s">
        <v>145</v>
      </c>
      <c r="B325" t="s">
        <v>574</v>
      </c>
      <c r="C325">
        <f>COUNTIF(B:B,B325)</f>
        <v>1</v>
      </c>
      <c r="G325" t="s">
        <v>364</v>
      </c>
      <c r="H325" s="4" t="s">
        <v>657</v>
      </c>
    </row>
    <row r="326" spans="1:8" x14ac:dyDescent="0.25">
      <c r="A326" t="s">
        <v>145</v>
      </c>
      <c r="B326" t="s">
        <v>303</v>
      </c>
      <c r="C326">
        <f>COUNTIF(B:B,B326)</f>
        <v>1</v>
      </c>
      <c r="E326" t="s">
        <v>151</v>
      </c>
      <c r="G326" t="s">
        <v>364</v>
      </c>
      <c r="H326" s="4" t="s">
        <v>360</v>
      </c>
    </row>
    <row r="327" spans="1:8" s="92" customFormat="1" x14ac:dyDescent="0.25">
      <c r="A327" s="92" t="s">
        <v>145</v>
      </c>
      <c r="B327" s="92" t="s">
        <v>164</v>
      </c>
      <c r="C327" s="92">
        <f>COUNTIF(B:B,B327)</f>
        <v>1</v>
      </c>
      <c r="E327" s="92" t="s">
        <v>155</v>
      </c>
      <c r="G327" s="92" t="s">
        <v>364</v>
      </c>
      <c r="H327" s="95" t="s">
        <v>500</v>
      </c>
    </row>
    <row r="328" spans="1:8" ht="135" x14ac:dyDescent="0.25">
      <c r="A328" t="s">
        <v>145</v>
      </c>
      <c r="B328" t="s">
        <v>643</v>
      </c>
      <c r="C328">
        <f>COUNTIF(B:B,B328)</f>
        <v>1</v>
      </c>
      <c r="G328" t="s">
        <v>364</v>
      </c>
      <c r="H328" s="4" t="s">
        <v>778</v>
      </c>
    </row>
    <row r="329" spans="1:8" ht="30" x14ac:dyDescent="0.25">
      <c r="A329" t="s">
        <v>145</v>
      </c>
      <c r="B329" t="s">
        <v>595</v>
      </c>
      <c r="C329">
        <f>COUNTIF(B:B,B329)</f>
        <v>1</v>
      </c>
      <c r="G329" t="s">
        <v>364</v>
      </c>
      <c r="H329" s="4" t="s">
        <v>678</v>
      </c>
    </row>
    <row r="330" spans="1:8" x14ac:dyDescent="0.25">
      <c r="A330" t="s">
        <v>145</v>
      </c>
      <c r="B330" t="s">
        <v>304</v>
      </c>
      <c r="C330">
        <f>COUNTIF(B:B,B330)</f>
        <v>1</v>
      </c>
      <c r="E330" t="s">
        <v>151</v>
      </c>
      <c r="G330" t="s">
        <v>364</v>
      </c>
      <c r="H330" s="4" t="s">
        <v>360</v>
      </c>
    </row>
    <row r="331" spans="1:8" ht="30" x14ac:dyDescent="0.25">
      <c r="A331" t="s">
        <v>145</v>
      </c>
      <c r="B331" t="s">
        <v>573</v>
      </c>
      <c r="C331">
        <f>COUNTIF(B:B,B331)</f>
        <v>1</v>
      </c>
      <c r="G331" t="s">
        <v>364</v>
      </c>
      <c r="H331" s="4" t="s">
        <v>656</v>
      </c>
    </row>
    <row r="332" spans="1:8" ht="60" x14ac:dyDescent="0.25">
      <c r="A332" t="s">
        <v>145</v>
      </c>
      <c r="B332" t="s">
        <v>594</v>
      </c>
      <c r="C332">
        <f>COUNTIF(B:B,B332)</f>
        <v>1</v>
      </c>
      <c r="G332" t="s">
        <v>364</v>
      </c>
      <c r="H332" s="4" t="s">
        <v>677</v>
      </c>
    </row>
    <row r="333" spans="1:8" x14ac:dyDescent="0.25">
      <c r="A333" t="s">
        <v>145</v>
      </c>
      <c r="B333" t="s">
        <v>305</v>
      </c>
      <c r="C333">
        <f>COUNTIF(B:B,B333)</f>
        <v>1</v>
      </c>
      <c r="E333" t="s">
        <v>151</v>
      </c>
      <c r="G333" t="s">
        <v>364</v>
      </c>
      <c r="H333" s="4" t="s">
        <v>360</v>
      </c>
    </row>
    <row r="334" spans="1:8" x14ac:dyDescent="0.25">
      <c r="A334" t="s">
        <v>145</v>
      </c>
      <c r="B334" t="s">
        <v>162</v>
      </c>
      <c r="C334">
        <f>COUNTIF(B:B,B334)</f>
        <v>1</v>
      </c>
      <c r="E334" t="s">
        <v>159</v>
      </c>
      <c r="G334" t="s">
        <v>364</v>
      </c>
      <c r="H334" s="4" t="s">
        <v>499</v>
      </c>
    </row>
    <row r="335" spans="1:8" x14ac:dyDescent="0.25">
      <c r="A335" t="s">
        <v>145</v>
      </c>
      <c r="B335" t="s">
        <v>354</v>
      </c>
      <c r="C335">
        <f>COUNTIF(B:B,B335)</f>
        <v>1</v>
      </c>
      <c r="E335" t="s">
        <v>151</v>
      </c>
      <c r="G335" t="s">
        <v>364</v>
      </c>
      <c r="H335" s="4" t="s">
        <v>360</v>
      </c>
    </row>
    <row r="336" spans="1:8" x14ac:dyDescent="0.25">
      <c r="A336" t="s">
        <v>145</v>
      </c>
      <c r="B336" t="s">
        <v>638</v>
      </c>
      <c r="C336">
        <f>COUNTIF(B:B,B336)</f>
        <v>1</v>
      </c>
      <c r="G336" t="s">
        <v>364</v>
      </c>
      <c r="H336" s="4" t="s">
        <v>720</v>
      </c>
    </row>
    <row r="337" spans="1:10" x14ac:dyDescent="0.25">
      <c r="A337" t="s">
        <v>145</v>
      </c>
      <c r="B337" t="s">
        <v>306</v>
      </c>
      <c r="C337">
        <f>COUNTIF(B:B,B337)</f>
        <v>1</v>
      </c>
      <c r="E337" t="s">
        <v>151</v>
      </c>
      <c r="G337" t="s">
        <v>364</v>
      </c>
      <c r="H337" s="4" t="s">
        <v>360</v>
      </c>
    </row>
    <row r="338" spans="1:10" x14ac:dyDescent="0.25">
      <c r="A338" t="s">
        <v>145</v>
      </c>
      <c r="B338" t="s">
        <v>307</v>
      </c>
      <c r="C338">
        <f>COUNTIF(B:B,B338)</f>
        <v>1</v>
      </c>
      <c r="E338" t="s">
        <v>151</v>
      </c>
      <c r="G338" t="s">
        <v>364</v>
      </c>
      <c r="H338" s="4" t="s">
        <v>360</v>
      </c>
    </row>
    <row r="339" spans="1:10" x14ac:dyDescent="0.25">
      <c r="A339" t="s">
        <v>145</v>
      </c>
      <c r="B339" t="s">
        <v>463</v>
      </c>
      <c r="C339">
        <f>COUNTIF(B:B,B339)</f>
        <v>1</v>
      </c>
      <c r="E339" t="s">
        <v>462</v>
      </c>
      <c r="G339" t="s">
        <v>372</v>
      </c>
      <c r="J339" s="90" t="s">
        <v>459</v>
      </c>
    </row>
    <row r="340" spans="1:10" ht="30" x14ac:dyDescent="0.25">
      <c r="A340" t="s">
        <v>145</v>
      </c>
      <c r="B340" t="s">
        <v>572</v>
      </c>
      <c r="C340">
        <f>COUNTIF(B:B,B340)</f>
        <v>1</v>
      </c>
      <c r="G340" t="s">
        <v>364</v>
      </c>
      <c r="H340" s="4" t="s">
        <v>655</v>
      </c>
    </row>
    <row r="341" spans="1:10" ht="60" x14ac:dyDescent="0.25">
      <c r="A341" t="s">
        <v>145</v>
      </c>
      <c r="B341" t="s">
        <v>649</v>
      </c>
      <c r="C341">
        <f>COUNTIF(B:B,B341)</f>
        <v>1</v>
      </c>
      <c r="G341" t="s">
        <v>364</v>
      </c>
      <c r="H341" s="4" t="s">
        <v>805</v>
      </c>
    </row>
    <row r="342" spans="1:10" x14ac:dyDescent="0.25">
      <c r="A342" t="s">
        <v>145</v>
      </c>
      <c r="B342" t="s">
        <v>308</v>
      </c>
      <c r="C342">
        <f>COUNTIF(B:B,B342)</f>
        <v>1</v>
      </c>
      <c r="E342" t="s">
        <v>151</v>
      </c>
      <c r="G342" t="s">
        <v>364</v>
      </c>
      <c r="H342" s="4" t="s">
        <v>360</v>
      </c>
    </row>
    <row r="343" spans="1:10" x14ac:dyDescent="0.25">
      <c r="A343" t="s">
        <v>145</v>
      </c>
      <c r="B343" t="s">
        <v>309</v>
      </c>
      <c r="C343">
        <f>COUNTIF(B:B,B343)</f>
        <v>1</v>
      </c>
      <c r="E343" t="s">
        <v>151</v>
      </c>
      <c r="G343" t="s">
        <v>364</v>
      </c>
      <c r="H343" s="4" t="s">
        <v>360</v>
      </c>
    </row>
    <row r="344" spans="1:10" x14ac:dyDescent="0.25">
      <c r="A344" t="s">
        <v>145</v>
      </c>
      <c r="B344" t="s">
        <v>146</v>
      </c>
      <c r="C344">
        <f>COUNTIF(B:B,B344)</f>
        <v>1</v>
      </c>
      <c r="E344" t="s">
        <v>151</v>
      </c>
      <c r="G344" t="s">
        <v>364</v>
      </c>
      <c r="H344" s="4" t="s">
        <v>474</v>
      </c>
    </row>
    <row r="345" spans="1:10" x14ac:dyDescent="0.25">
      <c r="A345" t="s">
        <v>145</v>
      </c>
      <c r="B345" t="s">
        <v>218</v>
      </c>
      <c r="C345">
        <f>COUNTIF(B:B,B345)</f>
        <v>1</v>
      </c>
      <c r="E345" t="s">
        <v>151</v>
      </c>
      <c r="G345" t="s">
        <v>364</v>
      </c>
      <c r="H345" s="4" t="s">
        <v>360</v>
      </c>
    </row>
    <row r="346" spans="1:10" ht="30" x14ac:dyDescent="0.25">
      <c r="A346" t="s">
        <v>145</v>
      </c>
      <c r="B346" t="s">
        <v>310</v>
      </c>
      <c r="C346">
        <f>COUNTIF(B:B,B346)</f>
        <v>1</v>
      </c>
      <c r="G346" t="s">
        <v>364</v>
      </c>
      <c r="H346" s="4" t="s">
        <v>746</v>
      </c>
    </row>
    <row r="347" spans="1:10" ht="30" x14ac:dyDescent="0.25">
      <c r="A347" t="s">
        <v>145</v>
      </c>
      <c r="B347" t="s">
        <v>355</v>
      </c>
      <c r="C347">
        <f>COUNTIF(B:B,B347)</f>
        <v>1</v>
      </c>
      <c r="G347" t="s">
        <v>364</v>
      </c>
      <c r="H347" s="4" t="s">
        <v>727</v>
      </c>
    </row>
    <row r="348" spans="1:10" ht="30" x14ac:dyDescent="0.25">
      <c r="A348" t="s">
        <v>145</v>
      </c>
      <c r="B348" t="s">
        <v>356</v>
      </c>
      <c r="C348">
        <f>COUNTIF(B:B,B348)</f>
        <v>1</v>
      </c>
      <c r="G348" t="s">
        <v>364</v>
      </c>
      <c r="H348" s="4" t="s">
        <v>726</v>
      </c>
    </row>
    <row r="349" spans="1:10" x14ac:dyDescent="0.25">
      <c r="A349" t="s">
        <v>145</v>
      </c>
      <c r="B349" t="s">
        <v>571</v>
      </c>
      <c r="C349">
        <f>COUNTIF(B:B,B349)</f>
        <v>1</v>
      </c>
      <c r="G349" t="s">
        <v>364</v>
      </c>
      <c r="H349" s="4" t="s">
        <v>654</v>
      </c>
    </row>
    <row r="350" spans="1:10" ht="30" x14ac:dyDescent="0.25">
      <c r="A350" t="s">
        <v>145</v>
      </c>
      <c r="B350" t="s">
        <v>646</v>
      </c>
      <c r="C350">
        <f>COUNTIF(B:B,B350)</f>
        <v>1</v>
      </c>
      <c r="G350" t="s">
        <v>364</v>
      </c>
      <c r="H350" s="4" t="s">
        <v>802</v>
      </c>
    </row>
    <row r="351" spans="1:10" x14ac:dyDescent="0.25">
      <c r="A351" t="s">
        <v>145</v>
      </c>
      <c r="B351" t="s">
        <v>357</v>
      </c>
      <c r="C351">
        <f>COUNTIF(B:B,B351)</f>
        <v>1</v>
      </c>
      <c r="E351" t="s">
        <v>151</v>
      </c>
      <c r="G351" t="s">
        <v>364</v>
      </c>
      <c r="H351" s="4" t="s">
        <v>360</v>
      </c>
    </row>
    <row r="352" spans="1:10" ht="30" x14ac:dyDescent="0.25">
      <c r="A352" t="s">
        <v>145</v>
      </c>
      <c r="B352" t="s">
        <v>570</v>
      </c>
      <c r="C352">
        <f>COUNTIF(B:B,B352)</f>
        <v>1</v>
      </c>
      <c r="G352" t="s">
        <v>364</v>
      </c>
      <c r="H352" s="4" t="s">
        <v>653</v>
      </c>
    </row>
    <row r="353" spans="1:10" ht="60" x14ac:dyDescent="0.25">
      <c r="A353" t="s">
        <v>145</v>
      </c>
      <c r="B353" t="s">
        <v>358</v>
      </c>
      <c r="C353">
        <f>COUNTIF(B:B,B353)</f>
        <v>1</v>
      </c>
      <c r="G353" t="s">
        <v>364</v>
      </c>
      <c r="H353" s="4" t="s">
        <v>725</v>
      </c>
    </row>
    <row r="354" spans="1:10" ht="45" x14ac:dyDescent="0.25">
      <c r="A354" t="s">
        <v>145</v>
      </c>
      <c r="B354" t="s">
        <v>644</v>
      </c>
      <c r="C354">
        <f>COUNTIF(B:B,B354)</f>
        <v>1</v>
      </c>
      <c r="G354" t="s">
        <v>364</v>
      </c>
      <c r="H354" s="4" t="s">
        <v>800</v>
      </c>
    </row>
    <row r="355" spans="1:10" ht="45" x14ac:dyDescent="0.25">
      <c r="A355" t="s">
        <v>145</v>
      </c>
      <c r="B355" t="s">
        <v>311</v>
      </c>
      <c r="C355">
        <f>COUNTIF(B:B,B355)</f>
        <v>1</v>
      </c>
      <c r="G355" t="s">
        <v>364</v>
      </c>
      <c r="H355" s="4" t="s">
        <v>745</v>
      </c>
    </row>
    <row r="356" spans="1:10" x14ac:dyDescent="0.25">
      <c r="A356" t="s">
        <v>467</v>
      </c>
      <c r="B356" t="s">
        <v>466</v>
      </c>
      <c r="C356">
        <f>COUNTIF(B:B,B356)</f>
        <v>1</v>
      </c>
      <c r="E356" t="s">
        <v>151</v>
      </c>
      <c r="G356" t="s">
        <v>156</v>
      </c>
      <c r="H356" s="4" t="s">
        <v>472</v>
      </c>
      <c r="J356" t="s">
        <v>469</v>
      </c>
    </row>
    <row r="357" spans="1:10" x14ac:dyDescent="0.25">
      <c r="A357" t="s">
        <v>145</v>
      </c>
      <c r="B357" t="s">
        <v>312</v>
      </c>
      <c r="C357">
        <f>COUNTIF(B:B,B357)</f>
        <v>1</v>
      </c>
      <c r="E357" t="s">
        <v>151</v>
      </c>
      <c r="G357" t="s">
        <v>364</v>
      </c>
      <c r="H357" s="4" t="s">
        <v>360</v>
      </c>
    </row>
  </sheetData>
  <autoFilter ref="A1:J357" xr:uid="{702A5E26-59A0-4D2D-A9C8-4DFB995D6B81}"/>
  <sortState xmlns:xlrd2="http://schemas.microsoft.com/office/spreadsheetml/2017/richdata2" ref="A2:J357">
    <sortCondition ref="B2:B357"/>
  </sortState>
  <phoneticPr fontId="12" type="noConversion"/>
  <hyperlinks>
    <hyperlink ref="H296" r:id="rId1" display="https://github.com/BiologicalRecordsCentre/RulesOfThumb" xr:uid="{65057C61-6723-4453-997E-ED8E9A0ABE35}"/>
    <hyperlink ref="J4" r:id="rId2" xr:uid="{C7E0AB58-8D13-45D0-BEED-31E1022AFE65}"/>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A6C8F-19E3-4A1A-AB35-79EBA96C784C}">
  <dimension ref="A1"/>
  <sheetViews>
    <sheetView workbookViewId="0">
      <selection activeCell="K4" sqref="K4"/>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795E-4AA1-406E-84DB-E0179D763C45}">
  <dimension ref="A1:B4"/>
  <sheetViews>
    <sheetView workbookViewId="0">
      <selection activeCell="B3" sqref="B3"/>
    </sheetView>
  </sheetViews>
  <sheetFormatPr defaultRowHeight="15" x14ac:dyDescent="0.25"/>
  <cols>
    <col min="1" max="1" width="17.28515625" bestFit="1" customWidth="1"/>
    <col min="2" max="2" width="230.28515625" bestFit="1" customWidth="1"/>
  </cols>
  <sheetData>
    <row r="1" spans="1:2" x14ac:dyDescent="0.25">
      <c r="A1" t="s">
        <v>506</v>
      </c>
      <c r="B1" t="s">
        <v>507</v>
      </c>
    </row>
    <row r="2" spans="1:2" x14ac:dyDescent="0.25">
      <c r="A2" t="s">
        <v>508</v>
      </c>
      <c r="B2" t="s">
        <v>509</v>
      </c>
    </row>
    <row r="3" spans="1:2" x14ac:dyDescent="0.25">
      <c r="A3" t="s">
        <v>511</v>
      </c>
      <c r="B3" t="s">
        <v>513</v>
      </c>
    </row>
    <row r="4" spans="1:2" x14ac:dyDescent="0.25">
      <c r="A4" t="s">
        <v>527</v>
      </c>
      <c r="B4" t="s">
        <v>526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9</vt:i4>
      </vt:variant>
    </vt:vector>
  </HeadingPairs>
  <TitlesOfParts>
    <vt:vector size="9" baseType="lpstr">
      <vt:lpstr>terms</vt:lpstr>
      <vt:lpstr>data preparation</vt:lpstr>
      <vt:lpstr>data evaluation</vt:lpstr>
      <vt:lpstr>biodiversity-measures</vt:lpstr>
      <vt:lpstr>biodiversity-tools</vt:lpstr>
      <vt:lpstr>more tools&amp;analyses</vt:lpstr>
      <vt:lpstr>Spreadsheet</vt:lpstr>
      <vt:lpstr>Notes</vt:lpstr>
      <vt:lpstr>References</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 Arlt</dc:creator>
  <cp:lastModifiedBy>Charles Campbell</cp:lastModifiedBy>
  <dcterms:created xsi:type="dcterms:W3CDTF">2020-08-04T10:42:08Z</dcterms:created>
  <dcterms:modified xsi:type="dcterms:W3CDTF">2020-10-05T13:52:23Z</dcterms:modified>
</cp:coreProperties>
</file>