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580" activeTab="1"/>
  </bookViews>
  <sheets>
    <sheet name="Dashboard" sheetId="5" r:id="rId1"/>
    <sheet name="Problems Set" sheetId="3" r:id="rId2"/>
    <sheet name="Skills Set" sheetId="4" r:id="rId3"/>
  </sheets>
  <definedNames>
    <definedName name="_xlnm._FilterDatabase" localSheetId="1" hidden="1">'Problems Set'!$A$1:$AF$504</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O346" i="3" l="1"/>
  <c r="P346" i="3"/>
  <c r="Q346" i="3"/>
  <c r="R346" i="3"/>
  <c r="S346" i="3"/>
  <c r="T346" i="3"/>
  <c r="U346" i="3"/>
  <c r="V346" i="3"/>
  <c r="W346" i="3"/>
  <c r="X346" i="3"/>
  <c r="Y346" i="3"/>
  <c r="Z346" i="3"/>
  <c r="N346" i="3"/>
  <c r="N345" i="3"/>
  <c r="O345" i="3"/>
  <c r="P345" i="3"/>
  <c r="Q345" i="3"/>
  <c r="R345" i="3"/>
  <c r="S345" i="3"/>
  <c r="T345" i="3"/>
  <c r="U345" i="3"/>
  <c r="V345" i="3"/>
  <c r="W345" i="3"/>
  <c r="X345" i="3"/>
  <c r="Y345" i="3"/>
  <c r="Z345" i="3"/>
  <c r="O344" i="3"/>
  <c r="P344" i="3"/>
  <c r="Q344" i="3"/>
  <c r="R344" i="3"/>
  <c r="S344" i="3"/>
  <c r="T344" i="3"/>
  <c r="U344" i="3"/>
  <c r="V344" i="3"/>
  <c r="W344" i="3"/>
  <c r="X344" i="3"/>
  <c r="Y344" i="3"/>
  <c r="Z344" i="3"/>
  <c r="N344"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O343" i="3"/>
  <c r="O342" i="3"/>
  <c r="P343" i="3"/>
  <c r="Q343" i="3"/>
  <c r="R343" i="3"/>
  <c r="S343" i="3"/>
  <c r="T343" i="3"/>
  <c r="Q342" i="3"/>
  <c r="R342" i="3"/>
  <c r="S342" i="3"/>
  <c r="T342" i="3"/>
  <c r="U343" i="3"/>
  <c r="V343" i="3"/>
  <c r="W343" i="3"/>
  <c r="X343" i="3"/>
  <c r="Y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<sst xmlns="http://schemas.openxmlformats.org/spreadsheetml/2006/main" count="4747" uniqueCount="1247">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</sst>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0_);[Red]\(0\)"/>
    <numFmt numFmtId="178" formatCode="0.0000_);[Red]\(0.0000\)"/>
    <numFmt numFmtId="179"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2">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77"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78"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77"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78" fontId="7" fillId="7" borderId="9" xfId="0" applyNumberFormat="1" applyFont="1" applyFill="1" applyBorder="1" applyAlignment="1">
      <alignment horizontal="center" vertical="center"/>
    </xf>
    <xf numFmtId="178" fontId="7" fillId="6" borderId="9" xfId="0" applyNumberFormat="1" applyFont="1" applyFill="1" applyBorder="1" applyAlignment="1">
      <alignment horizontal="center" vertical="center" wrapText="1"/>
    </xf>
    <xf numFmtId="178"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77"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77"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76"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79" fontId="7" fillId="7" borderId="9" xfId="0" applyNumberFormat="1" applyFont="1" applyFill="1" applyBorder="1" applyAlignment="1">
      <alignment horizontal="center" vertical="center"/>
    </xf>
    <xf numFmtId="179" fontId="7" fillId="0" borderId="9" xfId="0" applyNumberFormat="1" applyFont="1" applyBorder="1" applyAlignment="1">
      <alignment horizontal="center" vertical="center" wrapText="1"/>
    </xf>
    <xf numFmtId="179" fontId="0" fillId="0" borderId="9" xfId="0" applyNumberFormat="1" applyFont="1" applyBorder="1" applyAlignment="1">
      <alignment horizontal="center" vertical="center" wrapText="1"/>
    </xf>
    <xf numFmtId="178" fontId="9" fillId="0" borderId="9" xfId="0" applyNumberFormat="1" applyFont="1" applyBorder="1" applyAlignment="1">
      <alignment horizontal="center" vertical="top"/>
    </xf>
    <xf numFmtId="178" fontId="9" fillId="0" borderId="9" xfId="0" applyNumberFormat="1" applyFont="1" applyBorder="1" applyAlignment="1">
      <alignment horizontal="left" vertical="top" wrapText="1"/>
    </xf>
    <xf numFmtId="178" fontId="7" fillId="8" borderId="9" xfId="0" applyNumberFormat="1" applyFont="1" applyFill="1" applyBorder="1" applyAlignment="1">
      <alignment horizontal="center" vertical="center"/>
    </xf>
    <xf numFmtId="178"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cellXfs>
  <cellStyles count="3">
    <cellStyle name="常规" xfId="0" builtinId="0"/>
    <cellStyle name="已访问的超链接" xfId="1" builtinId="9" hidden="1"/>
    <cellStyle name="已访问的超链接" xfId="2" builtinId="9" hidden="1"/>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numCache>
            </c:numRef>
          </c:cat>
          <c:val>
            <c:numRef>
              <c:f>'Problems Set'!$S$2:$S$503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270159872"/>
        <c:axId val="-1270157552"/>
      </c:lineChart>
      <c:catAx>
        <c:axId val="-127015987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0157552"/>
        <c:crosses val="autoZero"/>
        <c:auto val="0"/>
        <c:lblAlgn val="ctr"/>
        <c:lblOffset val="100"/>
        <c:tickLblSkip val="50"/>
        <c:noMultiLvlLbl val="1"/>
      </c:catAx>
      <c:valAx>
        <c:axId val="-1270157552"/>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0159872"/>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numCache>
            </c:numRef>
          </c:cat>
          <c:val>
            <c:numRef>
              <c:f>'Problems Set'!$Q$2:$Q$503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219648176"/>
        <c:axId val="-1219645856"/>
      </c:lineChart>
      <c:catAx>
        <c:axId val="-121964817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19645856"/>
        <c:crosses val="autoZero"/>
        <c:auto val="0"/>
        <c:lblAlgn val="ctr"/>
        <c:lblOffset val="100"/>
        <c:tickLblSkip val="50"/>
        <c:noMultiLvlLbl val="1"/>
      </c:catAx>
      <c:valAx>
        <c:axId val="-1219645856"/>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19648176"/>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numCache>
            </c:numRef>
          </c:cat>
          <c:val>
            <c:numRef>
              <c:f>'Problems Set'!$R$2:$R$503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219618720"/>
        <c:axId val="-1219615968"/>
      </c:lineChart>
      <c:catAx>
        <c:axId val="-121961872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19615968"/>
        <c:crosses val="autoZero"/>
        <c:auto val="0"/>
        <c:lblAlgn val="ctr"/>
        <c:lblOffset val="100"/>
        <c:tickLblSkip val="50"/>
        <c:noMultiLvlLbl val="1"/>
      </c:catAx>
      <c:valAx>
        <c:axId val="-1219615968"/>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19618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59.0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219604912"/>
        <c:axId val="-1219602032"/>
      </c:barChart>
      <c:catAx>
        <c:axId val="-1219604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19602032"/>
        <c:crosses val="autoZero"/>
        <c:auto val="1"/>
        <c:lblAlgn val="ctr"/>
        <c:lblOffset val="100"/>
        <c:noMultiLvlLbl val="0"/>
      </c:catAx>
      <c:valAx>
        <c:axId val="-12196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19604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numCache>
            </c:numRef>
          </c:cat>
          <c:val>
            <c:numRef>
              <c:f>'Problems Set'!$T$2:$T$503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numCache>
            </c:numRef>
          </c:cat>
          <c:val>
            <c:numRef>
              <c:f>'Problems Set'!$Y$2:$Y$503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Set'!$O$2:$O$503</c:f>
              <c:numCache>
                <c:formatCode>0.0000_);[Red]\(0.0000\)</c:formatCode>
                <c:ptCount val="502"/>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1205659120"/>
        <c:axId val="-1205656640"/>
      </c:lineChart>
      <c:catAx>
        <c:axId val="-120565912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05656640"/>
        <c:crosses val="autoZero"/>
        <c:auto val="0"/>
        <c:lblAlgn val="ctr"/>
        <c:lblOffset val="100"/>
        <c:tickLblSkip val="50"/>
        <c:noMultiLvlLbl val="0"/>
      </c:catAx>
      <c:valAx>
        <c:axId val="-1205656640"/>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05659120"/>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219.0</c:v>
                </c:pt>
                <c:pt idx="1">
                  <c:v>71.0</c:v>
                </c:pt>
                <c:pt idx="2">
                  <c:v>42.0</c:v>
                </c:pt>
                <c:pt idx="3">
                  <c:v>7.0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205624320"/>
        <c:axId val="-1205627072"/>
      </c:barChart>
      <c:valAx>
        <c:axId val="-120562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05624320"/>
        <c:crosses val="autoZero"/>
        <c:crossBetween val="between"/>
      </c:valAx>
      <c:catAx>
        <c:axId val="-1205624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056270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228.0</c:v>
                </c:pt>
                <c:pt idx="1">
                  <c:v>68.0</c:v>
                </c:pt>
                <c:pt idx="2">
                  <c:v>25.0</c:v>
                </c:pt>
                <c:pt idx="3">
                  <c:v>13.0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205601680"/>
        <c:axId val="-1205598928"/>
      </c:barChart>
      <c:catAx>
        <c:axId val="-120560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05598928"/>
        <c:crosses val="autoZero"/>
        <c:auto val="1"/>
        <c:lblAlgn val="ctr"/>
        <c:lblOffset val="100"/>
        <c:noMultiLvlLbl val="0"/>
      </c:catAx>
      <c:valAx>
        <c:axId val="-120559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05601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1219539472"/>
        <c:axId val="-1219536720"/>
      </c:barChart>
      <c:catAx>
        <c:axId val="-1219539472"/>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219536720"/>
        <c:crosses val="autoZero"/>
        <c:auto val="1"/>
        <c:lblAlgn val="ctr"/>
        <c:lblOffset val="100"/>
        <c:noMultiLvlLbl val="0"/>
      </c:catAx>
      <c:valAx>
        <c:axId val="-1219536720"/>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219539472"/>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zh-CN"/>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topLeftCell="H1" zoomScale="92" workbookViewId="0">
      <selection activeCell="X22" sqref="X22"/>
    </sheetView>
  </sheetViews>
  <sheetFormatPr baseColWidth="10" defaultColWidth="10.83203125" defaultRowHeight="13" x14ac:dyDescent="0.15"/>
  <cols>
    <col min="1" max="16384" width="10.83203125" style="25"/>
  </cols>
  <sheetData>
    <row r="6" spans="24:25" x14ac:dyDescent="0.15">
      <c r="X6" s="25" t="s">
        <v>992</v>
      </c>
      <c r="Y6" s="25" t="s">
        <v>991</v>
      </c>
    </row>
    <row r="7" spans="24:25" x14ac:dyDescent="0.15">
      <c r="X7" s="25" t="s">
        <v>988</v>
      </c>
      <c r="Y7" s="25">
        <f>COUNTIF('Problems Set'!$A$2:$A$1003,"="&amp;X7)</f>
        <v>268</v>
      </c>
    </row>
    <row r="8" spans="24:25" x14ac:dyDescent="0.15">
      <c r="X8" s="25" t="s">
        <v>989</v>
      </c>
      <c r="Y8" s="25">
        <f>COUNTIF('Problems Set'!$A$2:$A$1003,"="&amp;X8)</f>
        <v>59</v>
      </c>
    </row>
    <row r="9" spans="24:25" x14ac:dyDescent="0.15">
      <c r="X9" s="25" t="s">
        <v>990</v>
      </c>
      <c r="Y9" s="25">
        <f>COUNTIF('Problems Set'!$A$2:$A$1003,"="&amp;X9)</f>
        <v>6</v>
      </c>
    </row>
    <row r="10" spans="24:25" x14ac:dyDescent="0.15">
      <c r="X10" s="25" t="s">
        <v>1041</v>
      </c>
      <c r="Y10" s="25">
        <f>COUNTIF('Problems Set'!$A$2:$A$1003,"="&amp;X10)</f>
        <v>0</v>
      </c>
    </row>
    <row r="11" spans="24:25" x14ac:dyDescent="0.15">
      <c r="X11" s="25" t="s">
        <v>1042</v>
      </c>
      <c r="Y11" s="25">
        <f>COUNTIF('Problems Set'!$A$2:$A$1003,"="&amp;X11)</f>
        <v>1</v>
      </c>
    </row>
    <row r="12" spans="24:25" x14ac:dyDescent="0.15">
      <c r="X12" s="25" t="s">
        <v>1163</v>
      </c>
      <c r="Y12" s="25">
        <f>COUNTIF('Problems Set'!$A$2:$A$1003,"="&amp;X12)</f>
        <v>11</v>
      </c>
    </row>
    <row r="38" spans="24:25" x14ac:dyDescent="0.15">
      <c r="X38" s="25" t="s">
        <v>996</v>
      </c>
      <c r="Y38" s="25" t="s">
        <v>998</v>
      </c>
    </row>
    <row r="39" spans="24:25" x14ac:dyDescent="0.15">
      <c r="X39" s="25">
        <v>1</v>
      </c>
      <c r="Y39" s="25">
        <f>COUNTIF('Problems Set'!$F$2:$F$1003,"="&amp;X39)</f>
        <v>219</v>
      </c>
    </row>
    <row r="40" spans="24:25" x14ac:dyDescent="0.15">
      <c r="X40" s="25">
        <v>2</v>
      </c>
      <c r="Y40" s="25">
        <f>COUNTIF('Problems Set'!$F$2:$F$1003,"="&amp;X40)</f>
        <v>71</v>
      </c>
    </row>
    <row r="41" spans="24:25" x14ac:dyDescent="0.15">
      <c r="X41" s="25">
        <v>3</v>
      </c>
      <c r="Y41" s="25">
        <f>COUNTIF('Problems Set'!$F$2:$F$1003,"="&amp;X41)</f>
        <v>42</v>
      </c>
    </row>
    <row r="42" spans="24:25" x14ac:dyDescent="0.15">
      <c r="X42" s="25">
        <v>4</v>
      </c>
      <c r="Y42" s="25">
        <f>COUNTIF('Problems Set'!$F$2:$F$1003,"="&amp;X42)</f>
        <v>7</v>
      </c>
    </row>
    <row r="43" spans="24:25" x14ac:dyDescent="0.15">
      <c r="X43" s="25">
        <v>5</v>
      </c>
      <c r="Y43" s="25">
        <f>COUNTIF('Problems Set'!$F$2:$F$1003,"="&amp;X43)</f>
        <v>6</v>
      </c>
    </row>
    <row r="74" spans="24:25" x14ac:dyDescent="0.15">
      <c r="X74" s="25" t="s">
        <v>997</v>
      </c>
      <c r="Y74" s="25" t="s">
        <v>999</v>
      </c>
    </row>
    <row r="75" spans="24:25" x14ac:dyDescent="0.15">
      <c r="X75" s="25">
        <v>1</v>
      </c>
      <c r="Y75" s="25">
        <f>COUNTIF('Problems Set'!$G$2:$G$1003,"="&amp;Dashboard!X75)</f>
        <v>228</v>
      </c>
    </row>
    <row r="76" spans="24:25" x14ac:dyDescent="0.15">
      <c r="X76" s="25">
        <v>2</v>
      </c>
      <c r="Y76" s="25">
        <f>COUNTIF('Problems Set'!$G$2:$G$1003,"="&amp;Dashboard!X76)</f>
        <v>68</v>
      </c>
    </row>
    <row r="77" spans="24:25" x14ac:dyDescent="0.15">
      <c r="X77" s="25">
        <v>3</v>
      </c>
      <c r="Y77" s="25">
        <f>COUNTIF('Problems Set'!$G$2:$G$1003,"="&amp;Dashboard!X77)</f>
        <v>25</v>
      </c>
    </row>
    <row r="78" spans="24:25" x14ac:dyDescent="0.15">
      <c r="X78" s="25">
        <v>4</v>
      </c>
      <c r="Y78" s="25">
        <f>COUNTIF('Problems Set'!$G$2:$G$1003,"="&amp;Dashboard!X78)</f>
        <v>13</v>
      </c>
    </row>
    <row r="79" spans="24:25" x14ac:dyDescent="0.15">
      <c r="X79" s="25">
        <v>5</v>
      </c>
      <c r="Y79" s="25">
        <f>COUNTIF('Problems Set'!$G$2:$G$1003,"="&amp;Dashboard!X79)</f>
        <v>3</v>
      </c>
    </row>
    <row r="80" spans="24:25" x14ac:dyDescent="0.15">
      <c r="X80" s="25">
        <v>6</v>
      </c>
      <c r="Y80" s="25">
        <f>COUNTIF('Problems Set'!$G$2:$G$1003,"="&amp;Dashboard!X80)</f>
        <v>2</v>
      </c>
    </row>
    <row r="81" spans="24:25" x14ac:dyDescent="0.15">
      <c r="X81" s="25">
        <v>7</v>
      </c>
      <c r="Y81" s="25">
        <f>COUNTIF('Problems Set'!$G$2:$G$1003,"="&amp;Dashboard!X81)</f>
        <v>0</v>
      </c>
    </row>
    <row r="82" spans="24:25" x14ac:dyDescent="0.15">
      <c r="X82" s="25">
        <v>8</v>
      </c>
      <c r="Y82" s="25">
        <f>COUNTIF('Problems Set'!$G$2:$G$1003,"="&amp;Dashboard!X82)</f>
        <v>2</v>
      </c>
    </row>
    <row r="83" spans="24:25" x14ac:dyDescent="0.15">
      <c r="X83" s="25">
        <v>9</v>
      </c>
      <c r="Y83" s="25">
        <f>COUNTIF('Problems Set'!$G$2:$G$1003,"="&amp;Dashboard!X83)</f>
        <v>2</v>
      </c>
    </row>
    <row r="84" spans="24:25" x14ac:dyDescent="0.15">
      <c r="X84" s="25">
        <v>10</v>
      </c>
      <c r="Y84" s="25">
        <f>COUNTIF('Problems Set'!$G$2:$G$1003,"="&amp;Dashboard!X84)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8"/>
  <sheetViews>
    <sheetView tabSelected="1" zoomScale="90" workbookViewId="0">
      <pane xSplit="3" ySplit="1" topLeftCell="D329" activePane="bottomRight" state="frozenSplit"/>
      <selection pane="topRight" activeCell="Q1" sqref="Q1"/>
      <selection pane="bottomLeft" activeCell="A16" sqref="A16"/>
      <selection pane="bottomRight" activeCell="O345" sqref="O345:Z346"/>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4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c r="B347" s="57"/>
      <c r="C347" s="57"/>
      <c r="D347" s="58"/>
      <c r="E347" s="58"/>
      <c r="F347" s="58"/>
      <c r="G347" s="46"/>
      <c r="H347" s="47"/>
      <c r="I347" s="59"/>
      <c r="J347" s="56"/>
      <c r="K347" s="61"/>
      <c r="L347" s="61"/>
      <c r="Q347" s="49"/>
      <c r="R347" s="49"/>
      <c r="S347" s="50"/>
      <c r="T347" s="50"/>
      <c r="U347" s="50"/>
      <c r="V347" s="50"/>
      <c r="W347" s="50"/>
      <c r="X347" s="50"/>
      <c r="Y347" s="50"/>
      <c r="Z347" s="50"/>
      <c r="AA347" s="50" t="str">
        <f t="shared" ref="AA347:AA405" si="527">IF(ISERROR(MIN(86400*AB347/(4*3600), 1)), "NA", MIN(86400*AB347/(4*3600), 1))</f>
        <v>NA</v>
      </c>
      <c r="AB347" s="75" t="str">
        <f t="shared" ref="AB347:AB405" si="528">IF(AC347="-","NA",SUM(AC347:AF347))</f>
        <v>NA</v>
      </c>
      <c r="AC347" s="51" t="s">
        <v>1043</v>
      </c>
      <c r="AD347" s="51" t="s">
        <v>1043</v>
      </c>
      <c r="AE347" s="51" t="s">
        <v>1043</v>
      </c>
      <c r="AF347" s="51" t="s">
        <v>1043</v>
      </c>
    </row>
    <row r="348" spans="1:32" x14ac:dyDescent="0.15">
      <c r="A348" s="43"/>
      <c r="B348" s="57"/>
      <c r="C348" s="57"/>
      <c r="D348" s="58"/>
      <c r="E348" s="58"/>
      <c r="F348" s="58"/>
      <c r="G348" s="46"/>
      <c r="H348" s="47"/>
      <c r="I348" s="59"/>
      <c r="J348" s="56"/>
      <c r="K348" s="61"/>
      <c r="L348" s="61"/>
      <c r="Q348" s="49"/>
      <c r="R348" s="49"/>
      <c r="S348" s="50"/>
      <c r="T348" s="50"/>
      <c r="U348" s="50"/>
      <c r="V348" s="50"/>
      <c r="W348" s="50"/>
      <c r="X348" s="50"/>
      <c r="Y348" s="50"/>
      <c r="Z348" s="50"/>
      <c r="AA348" s="50" t="str">
        <f t="shared" si="527"/>
        <v>NA</v>
      </c>
      <c r="AB348" s="75" t="str">
        <f t="shared" si="528"/>
        <v>NA</v>
      </c>
      <c r="AC348" s="51" t="s">
        <v>1043</v>
      </c>
      <c r="AD348" s="51" t="s">
        <v>1043</v>
      </c>
      <c r="AE348" s="51" t="s">
        <v>1043</v>
      </c>
      <c r="AF348" s="51" t="s">
        <v>1043</v>
      </c>
    </row>
    <row r="349" spans="1:32" x14ac:dyDescent="0.15">
      <c r="A349" s="43"/>
      <c r="B349" s="57"/>
      <c r="C349" s="57"/>
      <c r="D349" s="58"/>
      <c r="E349" s="58"/>
      <c r="F349" s="58"/>
      <c r="G349" s="46"/>
      <c r="H349" s="47"/>
      <c r="I349" s="59"/>
      <c r="J349" s="56"/>
      <c r="K349" s="61"/>
      <c r="L349" s="61"/>
      <c r="Q349" s="49"/>
      <c r="R349" s="49"/>
      <c r="S349" s="50"/>
      <c r="T349" s="50"/>
      <c r="U349" s="50"/>
      <c r="V349" s="50"/>
      <c r="W349" s="50"/>
      <c r="X349" s="50"/>
      <c r="Y349" s="50"/>
      <c r="Z349" s="50"/>
      <c r="AA349" s="50" t="str">
        <f t="shared" si="527"/>
        <v>NA</v>
      </c>
      <c r="AB349" s="75" t="str">
        <f t="shared" si="528"/>
        <v>NA</v>
      </c>
      <c r="AC349" s="51" t="s">
        <v>1043</v>
      </c>
      <c r="AD349" s="51" t="s">
        <v>1043</v>
      </c>
      <c r="AE349" s="51" t="s">
        <v>1043</v>
      </c>
      <c r="AF349" s="51" t="s">
        <v>1043</v>
      </c>
    </row>
    <row r="350" spans="1:32" x14ac:dyDescent="0.15">
      <c r="A350" s="43"/>
      <c r="B350" s="57"/>
      <c r="C350" s="57"/>
      <c r="D350" s="58"/>
      <c r="E350" s="58"/>
      <c r="F350" s="58"/>
      <c r="G350" s="46"/>
      <c r="H350" s="47"/>
      <c r="I350" s="59"/>
      <c r="J350" s="56"/>
      <c r="K350" s="61"/>
      <c r="L350" s="61"/>
      <c r="Q350" s="49"/>
      <c r="R350" s="49"/>
      <c r="S350" s="50"/>
      <c r="T350" s="50"/>
      <c r="U350" s="50"/>
      <c r="V350" s="50"/>
      <c r="W350" s="50"/>
      <c r="X350" s="50"/>
      <c r="Y350" s="50"/>
      <c r="Z350" s="50"/>
      <c r="AA350" s="50" t="str">
        <f t="shared" si="527"/>
        <v>NA</v>
      </c>
      <c r="AB350" s="75" t="str">
        <f t="shared" si="528"/>
        <v>NA</v>
      </c>
      <c r="AC350" s="51" t="s">
        <v>1043</v>
      </c>
      <c r="AD350" s="51" t="s">
        <v>1043</v>
      </c>
      <c r="AE350" s="51" t="s">
        <v>1043</v>
      </c>
      <c r="AF350" s="51" t="s">
        <v>1043</v>
      </c>
    </row>
    <row r="351" spans="1:32" x14ac:dyDescent="0.15">
      <c r="A351" s="43"/>
      <c r="B351" s="57"/>
      <c r="C351" s="57"/>
      <c r="D351" s="58"/>
      <c r="E351" s="58"/>
      <c r="F351" s="58"/>
      <c r="G351" s="46"/>
      <c r="H351" s="47"/>
      <c r="I351" s="59"/>
      <c r="J351" s="56"/>
      <c r="K351" s="61"/>
      <c r="L351" s="61"/>
      <c r="Q351" s="49"/>
      <c r="R351" s="49"/>
      <c r="S351" s="50"/>
      <c r="T351" s="50"/>
      <c r="U351" s="50"/>
      <c r="V351" s="50"/>
      <c r="W351" s="50"/>
      <c r="X351" s="50"/>
      <c r="Y351" s="50"/>
      <c r="Z351" s="50"/>
      <c r="AA351" s="50" t="str">
        <f t="shared" si="527"/>
        <v>NA</v>
      </c>
      <c r="AB351" s="75" t="str">
        <f t="shared" si="528"/>
        <v>NA</v>
      </c>
      <c r="AC351" s="51" t="s">
        <v>1043</v>
      </c>
      <c r="AD351" s="51" t="s">
        <v>1043</v>
      </c>
      <c r="AE351" s="51" t="s">
        <v>1043</v>
      </c>
      <c r="AF351" s="51" t="s">
        <v>1043</v>
      </c>
    </row>
    <row r="352" spans="1:32" x14ac:dyDescent="0.15">
      <c r="A352" s="43"/>
      <c r="B352" s="57"/>
      <c r="C352" s="57"/>
      <c r="D352" s="58"/>
      <c r="E352" s="58"/>
      <c r="F352" s="58"/>
      <c r="G352" s="46"/>
      <c r="H352" s="47"/>
      <c r="I352" s="59"/>
      <c r="J352" s="56"/>
      <c r="K352" s="61"/>
      <c r="L352" s="61"/>
      <c r="Q352" s="49"/>
      <c r="R352" s="49"/>
      <c r="S352" s="50"/>
      <c r="T352" s="50"/>
      <c r="U352" s="50"/>
      <c r="V352" s="50"/>
      <c r="W352" s="50"/>
      <c r="X352" s="50"/>
      <c r="Y352" s="50"/>
      <c r="Z352" s="50"/>
      <c r="AA352" s="50" t="str">
        <f t="shared" si="527"/>
        <v>NA</v>
      </c>
      <c r="AB352" s="75" t="str">
        <f t="shared" si="528"/>
        <v>NA</v>
      </c>
      <c r="AC352" s="51" t="s">
        <v>1043</v>
      </c>
      <c r="AD352" s="51" t="s">
        <v>1043</v>
      </c>
      <c r="AE352" s="51" t="s">
        <v>1043</v>
      </c>
      <c r="AF352" s="51" t="s">
        <v>1043</v>
      </c>
    </row>
    <row r="353" spans="1:32" x14ac:dyDescent="0.15">
      <c r="A353" s="43"/>
      <c r="B353" s="57"/>
      <c r="C353" s="57"/>
      <c r="D353" s="58"/>
      <c r="E353" s="58"/>
      <c r="F353" s="58"/>
      <c r="G353" s="46"/>
      <c r="H353" s="47"/>
      <c r="I353" s="59"/>
      <c r="J353" s="56"/>
      <c r="K353" s="61"/>
      <c r="L353" s="61"/>
      <c r="Q353" s="49"/>
      <c r="R353" s="49"/>
      <c r="S353" s="50"/>
      <c r="T353" s="50"/>
      <c r="U353" s="50"/>
      <c r="V353" s="50"/>
      <c r="W353" s="50"/>
      <c r="X353" s="50"/>
      <c r="Y353" s="50"/>
      <c r="Z353" s="50"/>
      <c r="AA353" s="50" t="str">
        <f t="shared" si="527"/>
        <v>NA</v>
      </c>
      <c r="AB353" s="75" t="str">
        <f t="shared" si="528"/>
        <v>NA</v>
      </c>
      <c r="AC353" s="51" t="s">
        <v>1043</v>
      </c>
      <c r="AD353" s="51" t="s">
        <v>1043</v>
      </c>
      <c r="AE353" s="51" t="s">
        <v>1043</v>
      </c>
      <c r="AF353" s="51" t="s">
        <v>1043</v>
      </c>
    </row>
    <row r="354" spans="1:32" x14ac:dyDescent="0.15">
      <c r="A354" s="43"/>
      <c r="B354" s="57"/>
      <c r="C354" s="57"/>
      <c r="D354" s="58"/>
      <c r="E354" s="58"/>
      <c r="F354" s="58"/>
      <c r="G354" s="46"/>
      <c r="H354" s="47"/>
      <c r="I354" s="59"/>
      <c r="J354" s="56"/>
      <c r="K354" s="61"/>
      <c r="L354" s="61"/>
      <c r="Q354" s="49"/>
      <c r="R354" s="49"/>
      <c r="S354" s="50"/>
      <c r="T354" s="50"/>
      <c r="U354" s="50"/>
      <c r="V354" s="50"/>
      <c r="W354" s="50"/>
      <c r="X354" s="50"/>
      <c r="Y354" s="50"/>
      <c r="Z354" s="50"/>
      <c r="AA354" s="50" t="str">
        <f t="shared" si="527"/>
        <v>NA</v>
      </c>
      <c r="AB354" s="75" t="str">
        <f t="shared" si="528"/>
        <v>NA</v>
      </c>
      <c r="AC354" s="51" t="s">
        <v>1043</v>
      </c>
      <c r="AD354" s="51" t="s">
        <v>1043</v>
      </c>
      <c r="AE354" s="51" t="s">
        <v>1043</v>
      </c>
      <c r="AF354" s="51" t="s">
        <v>1043</v>
      </c>
    </row>
    <row r="355" spans="1:32" x14ac:dyDescent="0.15">
      <c r="A355" s="43"/>
      <c r="B355" s="57"/>
      <c r="C355" s="57"/>
      <c r="D355" s="58"/>
      <c r="E355" s="58"/>
      <c r="F355" s="58"/>
      <c r="G355" s="46"/>
      <c r="H355" s="47"/>
      <c r="I355" s="59"/>
      <c r="J355" s="56"/>
      <c r="K355" s="61"/>
      <c r="L355" s="61"/>
      <c r="Q355" s="49"/>
      <c r="R355" s="49"/>
      <c r="S355" s="50"/>
      <c r="T355" s="50"/>
      <c r="U355" s="50"/>
      <c r="V355" s="50"/>
      <c r="W355" s="50"/>
      <c r="X355" s="50"/>
      <c r="Y355" s="50"/>
      <c r="Z355" s="50"/>
      <c r="AA355" s="50" t="str">
        <f t="shared" si="527"/>
        <v>NA</v>
      </c>
      <c r="AB355" s="75" t="str">
        <f t="shared" si="528"/>
        <v>NA</v>
      </c>
      <c r="AC355" s="51" t="s">
        <v>1043</v>
      </c>
      <c r="AD355" s="51" t="s">
        <v>1043</v>
      </c>
      <c r="AE355" s="51" t="s">
        <v>1043</v>
      </c>
      <c r="AF355" s="51" t="s">
        <v>1043</v>
      </c>
    </row>
    <row r="356" spans="1:32" x14ac:dyDescent="0.15">
      <c r="A356" s="43"/>
      <c r="B356" s="57"/>
      <c r="C356" s="57"/>
      <c r="D356" s="58"/>
      <c r="E356" s="58"/>
      <c r="F356" s="58"/>
      <c r="G356" s="46"/>
      <c r="H356" s="47"/>
      <c r="I356" s="59"/>
      <c r="J356" s="56"/>
      <c r="K356" s="61"/>
      <c r="L356" s="61"/>
      <c r="Q356" s="49"/>
      <c r="R356" s="49"/>
      <c r="S356" s="50"/>
      <c r="T356" s="50"/>
      <c r="U356" s="50"/>
      <c r="V356" s="50"/>
      <c r="W356" s="50"/>
      <c r="X356" s="50"/>
      <c r="Y356" s="50"/>
      <c r="Z356" s="50"/>
      <c r="AA356" s="50" t="str">
        <f t="shared" si="527"/>
        <v>NA</v>
      </c>
      <c r="AB356" s="75" t="str">
        <f t="shared" si="528"/>
        <v>NA</v>
      </c>
      <c r="AC356" s="51" t="s">
        <v>1043</v>
      </c>
      <c r="AD356" s="51" t="s">
        <v>1043</v>
      </c>
      <c r="AE356" s="51" t="s">
        <v>1043</v>
      </c>
      <c r="AF356" s="51" t="s">
        <v>1043</v>
      </c>
    </row>
    <row r="357" spans="1:32" x14ac:dyDescent="0.15">
      <c r="A357" s="43"/>
      <c r="B357" s="57"/>
      <c r="C357" s="57"/>
      <c r="D357" s="58"/>
      <c r="E357" s="58"/>
      <c r="F357" s="58"/>
      <c r="G357" s="46"/>
      <c r="H357" s="47"/>
      <c r="I357" s="59"/>
      <c r="J357" s="56"/>
      <c r="K357" s="61"/>
      <c r="L357" s="61"/>
      <c r="Q357" s="49"/>
      <c r="R357" s="49"/>
      <c r="S357" s="50"/>
      <c r="T357" s="50"/>
      <c r="U357" s="50"/>
      <c r="V357" s="50"/>
      <c r="W357" s="50"/>
      <c r="X357" s="50"/>
      <c r="Y357" s="50"/>
      <c r="Z357" s="50"/>
      <c r="AA357" s="50" t="str">
        <f t="shared" si="527"/>
        <v>NA</v>
      </c>
      <c r="AB357" s="75" t="str">
        <f t="shared" si="528"/>
        <v>NA</v>
      </c>
      <c r="AC357" s="51" t="s">
        <v>1043</v>
      </c>
      <c r="AD357" s="51" t="s">
        <v>1043</v>
      </c>
      <c r="AE357" s="51" t="s">
        <v>1043</v>
      </c>
      <c r="AF357" s="51" t="s">
        <v>1043</v>
      </c>
    </row>
    <row r="358" spans="1:32" x14ac:dyDescent="0.15">
      <c r="A358" s="43"/>
      <c r="B358" s="57"/>
      <c r="C358" s="57"/>
      <c r="D358" s="58"/>
      <c r="E358" s="58"/>
      <c r="F358" s="58"/>
      <c r="G358" s="46"/>
      <c r="H358" s="47"/>
      <c r="I358" s="59"/>
      <c r="J358" s="56"/>
      <c r="K358" s="61"/>
      <c r="L358" s="61"/>
      <c r="Q358" s="49"/>
      <c r="R358" s="49"/>
      <c r="S358" s="50"/>
      <c r="T358" s="50"/>
      <c r="U358" s="50"/>
      <c r="V358" s="50"/>
      <c r="W358" s="50"/>
      <c r="X358" s="50"/>
      <c r="Y358" s="50"/>
      <c r="Z358" s="50"/>
      <c r="AA358" s="50" t="str">
        <f t="shared" si="527"/>
        <v>NA</v>
      </c>
      <c r="AB358" s="75" t="str">
        <f t="shared" si="528"/>
        <v>NA</v>
      </c>
      <c r="AC358" s="51" t="s">
        <v>1043</v>
      </c>
      <c r="AD358" s="51" t="s">
        <v>1043</v>
      </c>
      <c r="AE358" s="51" t="s">
        <v>1043</v>
      </c>
      <c r="AF358" s="51" t="s">
        <v>1043</v>
      </c>
    </row>
    <row r="359" spans="1:32" x14ac:dyDescent="0.15">
      <c r="A359" s="43"/>
      <c r="B359" s="57"/>
      <c r="C359" s="57"/>
      <c r="D359" s="58"/>
      <c r="E359" s="58"/>
      <c r="F359" s="58"/>
      <c r="G359" s="46"/>
      <c r="H359" s="47"/>
      <c r="I359" s="59"/>
      <c r="J359" s="56"/>
      <c r="K359" s="61"/>
      <c r="L359" s="61"/>
      <c r="Q359" s="49"/>
      <c r="R359" s="49"/>
      <c r="S359" s="50"/>
      <c r="T359" s="50"/>
      <c r="U359" s="50"/>
      <c r="V359" s="50"/>
      <c r="W359" s="50"/>
      <c r="X359" s="50"/>
      <c r="Y359" s="50"/>
      <c r="Z359" s="50"/>
      <c r="AA359" s="50" t="str">
        <f t="shared" si="527"/>
        <v>NA</v>
      </c>
      <c r="AB359" s="75" t="str">
        <f t="shared" si="528"/>
        <v>NA</v>
      </c>
      <c r="AC359" s="51" t="s">
        <v>1043</v>
      </c>
      <c r="AD359" s="51" t="s">
        <v>1043</v>
      </c>
      <c r="AE359" s="51" t="s">
        <v>1043</v>
      </c>
      <c r="AF359" s="51" t="s">
        <v>1043</v>
      </c>
    </row>
    <row r="360" spans="1:32" x14ac:dyDescent="0.15">
      <c r="A360" s="43"/>
      <c r="B360" s="57"/>
      <c r="C360" s="57"/>
      <c r="D360" s="58"/>
      <c r="E360" s="58"/>
      <c r="F360" s="58"/>
      <c r="G360" s="46"/>
      <c r="H360" s="47"/>
      <c r="I360" s="59"/>
      <c r="J360" s="56"/>
      <c r="K360" s="61"/>
      <c r="L360" s="61"/>
      <c r="Q360" s="49"/>
      <c r="R360" s="49"/>
      <c r="S360" s="50"/>
      <c r="T360" s="50"/>
      <c r="U360" s="50"/>
      <c r="V360" s="50"/>
      <c r="W360" s="50"/>
      <c r="X360" s="50"/>
      <c r="Y360" s="50"/>
      <c r="Z360" s="50"/>
      <c r="AA360" s="50" t="str">
        <f t="shared" si="527"/>
        <v>NA</v>
      </c>
      <c r="AB360" s="75" t="str">
        <f t="shared" si="528"/>
        <v>NA</v>
      </c>
      <c r="AC360" s="51" t="s">
        <v>1043</v>
      </c>
      <c r="AD360" s="51" t="s">
        <v>1043</v>
      </c>
      <c r="AE360" s="51" t="s">
        <v>1043</v>
      </c>
      <c r="AF360" s="51" t="s">
        <v>1043</v>
      </c>
    </row>
    <row r="361" spans="1:32" x14ac:dyDescent="0.15">
      <c r="A361" s="43"/>
      <c r="B361" s="57"/>
      <c r="C361" s="57"/>
      <c r="D361" s="58"/>
      <c r="E361" s="58"/>
      <c r="F361" s="58"/>
      <c r="G361" s="46"/>
      <c r="H361" s="47"/>
      <c r="I361" s="59"/>
      <c r="J361" s="56"/>
      <c r="K361" s="61"/>
      <c r="L361" s="61"/>
      <c r="Q361" s="49"/>
      <c r="R361" s="49"/>
      <c r="S361" s="50"/>
      <c r="T361" s="50"/>
      <c r="U361" s="50"/>
      <c r="V361" s="50"/>
      <c r="W361" s="50"/>
      <c r="X361" s="50"/>
      <c r="Y361" s="50"/>
      <c r="Z361" s="50"/>
      <c r="AA361" s="50" t="str">
        <f t="shared" si="527"/>
        <v>NA</v>
      </c>
      <c r="AB361" s="75" t="str">
        <f t="shared" si="528"/>
        <v>NA</v>
      </c>
      <c r="AC361" s="51" t="s">
        <v>1043</v>
      </c>
      <c r="AD361" s="51" t="s">
        <v>1043</v>
      </c>
      <c r="AE361" s="51" t="s">
        <v>1043</v>
      </c>
      <c r="AF361" s="51" t="s">
        <v>1043</v>
      </c>
    </row>
    <row r="362" spans="1:32" x14ac:dyDescent="0.15">
      <c r="A362" s="43"/>
      <c r="B362" s="57"/>
      <c r="C362" s="57"/>
      <c r="D362" s="58"/>
      <c r="E362" s="58"/>
      <c r="F362" s="58"/>
      <c r="G362" s="46"/>
      <c r="H362" s="47"/>
      <c r="I362" s="59"/>
      <c r="J362" s="56"/>
      <c r="K362" s="61"/>
      <c r="L362" s="61"/>
      <c r="Q362" s="49"/>
      <c r="R362" s="49"/>
      <c r="S362" s="50"/>
      <c r="T362" s="50"/>
      <c r="U362" s="50"/>
      <c r="V362" s="50"/>
      <c r="W362" s="50"/>
      <c r="X362" s="50"/>
      <c r="Y362" s="50"/>
      <c r="Z362" s="50"/>
      <c r="AA362" s="50" t="str">
        <f t="shared" si="527"/>
        <v>NA</v>
      </c>
      <c r="AB362" s="75" t="str">
        <f t="shared" si="528"/>
        <v>NA</v>
      </c>
      <c r="AC362" s="51" t="s">
        <v>1043</v>
      </c>
      <c r="AD362" s="51" t="s">
        <v>1043</v>
      </c>
      <c r="AE362" s="51" t="s">
        <v>1043</v>
      </c>
      <c r="AF362" s="51" t="s">
        <v>1043</v>
      </c>
    </row>
    <row r="363" spans="1:32" x14ac:dyDescent="0.15">
      <c r="A363" s="43"/>
      <c r="B363" s="57"/>
      <c r="C363" s="57"/>
      <c r="D363" s="58"/>
      <c r="E363" s="58"/>
      <c r="F363" s="58"/>
      <c r="G363" s="46"/>
      <c r="H363" s="47"/>
      <c r="I363" s="59"/>
      <c r="J363" s="56"/>
      <c r="K363" s="61"/>
      <c r="L363" s="61"/>
      <c r="Q363" s="49"/>
      <c r="R363" s="49"/>
      <c r="S363" s="50"/>
      <c r="T363" s="50"/>
      <c r="U363" s="50"/>
      <c r="V363" s="50"/>
      <c r="W363" s="50"/>
      <c r="X363" s="50"/>
      <c r="Y363" s="50"/>
      <c r="Z363" s="50"/>
      <c r="AA363" s="50" t="str">
        <f t="shared" si="527"/>
        <v>NA</v>
      </c>
      <c r="AB363" s="75" t="str">
        <f t="shared" si="528"/>
        <v>NA</v>
      </c>
      <c r="AC363" s="51" t="s">
        <v>1043</v>
      </c>
      <c r="AD363" s="51" t="s">
        <v>1043</v>
      </c>
      <c r="AE363" s="51" t="s">
        <v>1043</v>
      </c>
      <c r="AF363" s="51" t="s">
        <v>1043</v>
      </c>
    </row>
    <row r="364" spans="1:32" x14ac:dyDescent="0.15">
      <c r="A364" s="43"/>
      <c r="B364" s="57"/>
      <c r="C364" s="57"/>
      <c r="D364" s="58"/>
      <c r="E364" s="58"/>
      <c r="F364" s="58"/>
      <c r="G364" s="46"/>
      <c r="H364" s="47"/>
      <c r="I364" s="59"/>
      <c r="J364" s="56"/>
      <c r="K364" s="61"/>
      <c r="L364" s="61"/>
      <c r="Q364" s="49"/>
      <c r="R364" s="49"/>
      <c r="S364" s="50"/>
      <c r="T364" s="50"/>
      <c r="U364" s="50"/>
      <c r="V364" s="50"/>
      <c r="W364" s="50"/>
      <c r="X364" s="50"/>
      <c r="Y364" s="50"/>
      <c r="Z364" s="50"/>
      <c r="AA364" s="50" t="str">
        <f t="shared" si="527"/>
        <v>NA</v>
      </c>
      <c r="AB364" s="75" t="str">
        <f t="shared" si="528"/>
        <v>NA</v>
      </c>
      <c r="AC364" s="51" t="s">
        <v>1043</v>
      </c>
      <c r="AD364" s="51" t="s">
        <v>1043</v>
      </c>
      <c r="AE364" s="51" t="s">
        <v>1043</v>
      </c>
      <c r="AF364" s="51" t="s">
        <v>1043</v>
      </c>
    </row>
    <row r="365" spans="1:32" x14ac:dyDescent="0.15">
      <c r="A365" s="43"/>
      <c r="B365" s="57"/>
      <c r="C365" s="57"/>
      <c r="D365" s="58"/>
      <c r="E365" s="58"/>
      <c r="F365" s="58"/>
      <c r="G365" s="46"/>
      <c r="H365" s="47"/>
      <c r="I365" s="59"/>
      <c r="J365" s="56"/>
      <c r="K365" s="61"/>
      <c r="L365" s="61"/>
      <c r="Q365" s="49"/>
      <c r="R365" s="49"/>
      <c r="S365" s="50"/>
      <c r="T365" s="50"/>
      <c r="U365" s="50"/>
      <c r="V365" s="50"/>
      <c r="W365" s="50"/>
      <c r="X365" s="50"/>
      <c r="Y365" s="50"/>
      <c r="Z365" s="50"/>
      <c r="AA365" s="50" t="str">
        <f t="shared" si="527"/>
        <v>NA</v>
      </c>
      <c r="AB365" s="75" t="str">
        <f t="shared" si="528"/>
        <v>NA</v>
      </c>
      <c r="AC365" s="51" t="s">
        <v>1043</v>
      </c>
      <c r="AD365" s="51" t="s">
        <v>1043</v>
      </c>
      <c r="AE365" s="51" t="s">
        <v>1043</v>
      </c>
      <c r="AF365" s="51" t="s">
        <v>1043</v>
      </c>
    </row>
    <row r="366" spans="1:32" x14ac:dyDescent="0.15">
      <c r="A366" s="43"/>
      <c r="B366" s="57"/>
      <c r="C366" s="57"/>
      <c r="D366" s="58"/>
      <c r="E366" s="58"/>
      <c r="F366" s="58"/>
      <c r="G366" s="46"/>
      <c r="H366" s="47"/>
      <c r="I366" s="59"/>
      <c r="J366" s="56"/>
      <c r="K366" s="61"/>
      <c r="L366" s="61"/>
      <c r="Q366" s="49"/>
      <c r="R366" s="49"/>
      <c r="S366" s="50"/>
      <c r="T366" s="50"/>
      <c r="U366" s="50"/>
      <c r="V366" s="50"/>
      <c r="W366" s="50"/>
      <c r="X366" s="50"/>
      <c r="Y366" s="50"/>
      <c r="Z366" s="50"/>
      <c r="AA366" s="50" t="str">
        <f t="shared" si="527"/>
        <v>NA</v>
      </c>
      <c r="AB366" s="75" t="str">
        <f t="shared" si="528"/>
        <v>NA</v>
      </c>
      <c r="AC366" s="51" t="s">
        <v>1043</v>
      </c>
      <c r="AD366" s="51" t="s">
        <v>1043</v>
      </c>
      <c r="AE366" s="51" t="s">
        <v>1043</v>
      </c>
      <c r="AF366" s="51" t="s">
        <v>1043</v>
      </c>
    </row>
    <row r="367" spans="1:32" x14ac:dyDescent="0.15">
      <c r="A367" s="43"/>
      <c r="B367" s="57"/>
      <c r="C367" s="57"/>
      <c r="D367" s="58"/>
      <c r="E367" s="58"/>
      <c r="F367" s="58"/>
      <c r="G367" s="46"/>
      <c r="H367" s="47"/>
      <c r="I367" s="59"/>
      <c r="J367" s="56"/>
      <c r="K367" s="61"/>
      <c r="L367" s="61"/>
      <c r="Q367" s="49"/>
      <c r="R367" s="49"/>
      <c r="S367" s="50"/>
      <c r="T367" s="50"/>
      <c r="U367" s="50"/>
      <c r="V367" s="50"/>
      <c r="W367" s="50"/>
      <c r="X367" s="50"/>
      <c r="Y367" s="50"/>
      <c r="Z367" s="50"/>
      <c r="AA367" s="50" t="str">
        <f t="shared" si="527"/>
        <v>NA</v>
      </c>
      <c r="AB367" s="75" t="str">
        <f t="shared" si="528"/>
        <v>NA</v>
      </c>
      <c r="AC367" s="51" t="s">
        <v>1043</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527"/>
        <v>NA</v>
      </c>
      <c r="AB368" s="75" t="str">
        <f t="shared" si="528"/>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527"/>
        <v>NA</v>
      </c>
      <c r="AB369" s="75" t="str">
        <f t="shared" si="528"/>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527"/>
        <v>NA</v>
      </c>
      <c r="AB370" s="75" t="str">
        <f t="shared" si="528"/>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527"/>
        <v>NA</v>
      </c>
      <c r="AB371" s="75" t="str">
        <f t="shared" si="528"/>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527"/>
        <v>NA</v>
      </c>
      <c r="AB372" s="75" t="str">
        <f t="shared" si="528"/>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527"/>
        <v>NA</v>
      </c>
      <c r="AB373" s="75" t="str">
        <f t="shared" si="528"/>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527"/>
        <v>NA</v>
      </c>
      <c r="AB374" s="75" t="str">
        <f t="shared" si="528"/>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527"/>
        <v>NA</v>
      </c>
      <c r="AB375" s="75" t="str">
        <f t="shared" si="528"/>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527"/>
        <v>NA</v>
      </c>
      <c r="AB376" s="75" t="str">
        <f t="shared" si="528"/>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527"/>
        <v>NA</v>
      </c>
      <c r="AB377" s="75" t="str">
        <f t="shared" si="528"/>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527"/>
        <v>NA</v>
      </c>
      <c r="AB378" s="75" t="str">
        <f t="shared" si="528"/>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527"/>
        <v>NA</v>
      </c>
      <c r="AB379" s="75" t="str">
        <f t="shared" si="528"/>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527"/>
        <v>NA</v>
      </c>
      <c r="AB380" s="75" t="str">
        <f t="shared" si="528"/>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527"/>
        <v>NA</v>
      </c>
      <c r="AB381" s="75" t="str">
        <f t="shared" si="528"/>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527"/>
        <v>NA</v>
      </c>
      <c r="AB382" s="75" t="str">
        <f t="shared" si="528"/>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527"/>
        <v>NA</v>
      </c>
      <c r="AB383" s="75" t="str">
        <f t="shared" si="528"/>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527"/>
        <v>NA</v>
      </c>
      <c r="AB384" s="75" t="str">
        <f t="shared" si="528"/>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527"/>
        <v>NA</v>
      </c>
      <c r="AB385" s="75" t="str">
        <f t="shared" si="528"/>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527"/>
        <v>NA</v>
      </c>
      <c r="AB386" s="75" t="str">
        <f t="shared" si="528"/>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527"/>
        <v>NA</v>
      </c>
      <c r="AB387" s="75" t="str">
        <f t="shared" si="528"/>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527"/>
        <v>NA</v>
      </c>
      <c r="AB388" s="75" t="str">
        <f t="shared" si="528"/>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527"/>
        <v>NA</v>
      </c>
      <c r="AB389" s="75" t="str">
        <f t="shared" si="528"/>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527"/>
        <v>NA</v>
      </c>
      <c r="AB390" s="75" t="str">
        <f t="shared" si="528"/>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527"/>
        <v>NA</v>
      </c>
      <c r="AB391" s="75" t="str">
        <f t="shared" si="528"/>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527"/>
        <v>NA</v>
      </c>
      <c r="AB392" s="75" t="str">
        <f t="shared" si="528"/>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527"/>
        <v>NA</v>
      </c>
      <c r="AB393" s="75" t="str">
        <f t="shared" si="528"/>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527"/>
        <v>NA</v>
      </c>
      <c r="AB394" s="75" t="str">
        <f t="shared" si="528"/>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527"/>
        <v>NA</v>
      </c>
      <c r="AB395" s="75" t="str">
        <f t="shared" si="528"/>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527"/>
        <v>NA</v>
      </c>
      <c r="AB396" s="75" t="str">
        <f t="shared" si="528"/>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527"/>
        <v>NA</v>
      </c>
      <c r="AB397" s="75" t="str">
        <f t="shared" si="528"/>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527"/>
        <v>NA</v>
      </c>
      <c r="AB398" s="75" t="str">
        <f t="shared" si="528"/>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527"/>
        <v>NA</v>
      </c>
      <c r="AB399" s="75" t="str">
        <f t="shared" si="528"/>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527"/>
        <v>NA</v>
      </c>
      <c r="AB400" s="75" t="str">
        <f t="shared" si="528"/>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527"/>
        <v>NA</v>
      </c>
      <c r="AB401" s="75" t="str">
        <f t="shared" si="528"/>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527"/>
        <v>NA</v>
      </c>
      <c r="AB402" s="75" t="str">
        <f t="shared" si="528"/>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527"/>
        <v>NA</v>
      </c>
      <c r="AB403" s="75" t="str">
        <f t="shared" si="528"/>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527"/>
        <v>NA</v>
      </c>
      <c r="AB404" s="75" t="str">
        <f t="shared" si="528"/>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527"/>
        <v>NA</v>
      </c>
      <c r="AB405" s="75" t="str">
        <f t="shared" si="528"/>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ref="AA406" si="529">IF(ISERROR(MIN(86400*AB406/(4*3600), 1)), "NA", MIN(86400*AB406/(4*3600), 1))</f>
        <v>NA</v>
      </c>
      <c r="AB406" s="75" t="str">
        <f t="shared" ref="AB406:AB453" si="530">IF(AC406="-","NA",SUM(AC406:AF406))</f>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ref="AA407:AA470" si="531">IF(ISERROR(MIN(86400*AB407/(4*3600), 1)), "NA", MIN(86400*AB407/(4*3600), 1))</f>
        <v>NA</v>
      </c>
      <c r="AB407" s="75" t="str">
        <f t="shared" si="530"/>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531"/>
        <v>NA</v>
      </c>
      <c r="AB408" s="75" t="str">
        <f t="shared" si="530"/>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531"/>
        <v>NA</v>
      </c>
      <c r="AB409" s="75" t="str">
        <f t="shared" si="530"/>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531"/>
        <v>NA</v>
      </c>
      <c r="AB410" s="75" t="str">
        <f t="shared" si="530"/>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531"/>
        <v>NA</v>
      </c>
      <c r="AB411" s="75" t="str">
        <f t="shared" si="530"/>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531"/>
        <v>NA</v>
      </c>
      <c r="AB412" s="75" t="str">
        <f t="shared" si="530"/>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531"/>
        <v>NA</v>
      </c>
      <c r="AB413" s="75" t="str">
        <f t="shared" si="530"/>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531"/>
        <v>NA</v>
      </c>
      <c r="AB414" s="75" t="str">
        <f t="shared" si="530"/>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531"/>
        <v>NA</v>
      </c>
      <c r="AB415" s="75" t="str">
        <f t="shared" si="530"/>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531"/>
        <v>NA</v>
      </c>
      <c r="AB416" s="75" t="str">
        <f t="shared" si="530"/>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531"/>
        <v>NA</v>
      </c>
      <c r="AB417" s="75" t="str">
        <f t="shared" si="530"/>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531"/>
        <v>NA</v>
      </c>
      <c r="AB418" s="75" t="str">
        <f t="shared" si="530"/>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531"/>
        <v>NA</v>
      </c>
      <c r="AB419" s="75" t="str">
        <f t="shared" si="530"/>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531"/>
        <v>NA</v>
      </c>
      <c r="AB420" s="75" t="str">
        <f t="shared" si="530"/>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531"/>
        <v>NA</v>
      </c>
      <c r="AB421" s="75" t="str">
        <f t="shared" si="530"/>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531"/>
        <v>NA</v>
      </c>
      <c r="AB422" s="75" t="str">
        <f t="shared" si="530"/>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531"/>
        <v>NA</v>
      </c>
      <c r="AB423" s="75" t="str">
        <f t="shared" si="530"/>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531"/>
        <v>NA</v>
      </c>
      <c r="AB424" s="75" t="str">
        <f t="shared" si="530"/>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531"/>
        <v>NA</v>
      </c>
      <c r="AB425" s="75" t="str">
        <f t="shared" si="530"/>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531"/>
        <v>NA</v>
      </c>
      <c r="AB426" s="75" t="str">
        <f t="shared" si="530"/>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531"/>
        <v>NA</v>
      </c>
      <c r="AB427" s="75" t="str">
        <f t="shared" si="530"/>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531"/>
        <v>NA</v>
      </c>
      <c r="AB428" s="75" t="str">
        <f t="shared" si="530"/>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531"/>
        <v>NA</v>
      </c>
      <c r="AB429" s="75" t="str">
        <f t="shared" si="530"/>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531"/>
        <v>NA</v>
      </c>
      <c r="AB430" s="75" t="str">
        <f t="shared" si="530"/>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531"/>
        <v>NA</v>
      </c>
      <c r="AB431" s="75" t="str">
        <f t="shared" si="530"/>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531"/>
        <v>NA</v>
      </c>
      <c r="AB432" s="75" t="str">
        <f t="shared" si="530"/>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531"/>
        <v>NA</v>
      </c>
      <c r="AB433" s="75" t="str">
        <f t="shared" si="530"/>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531"/>
        <v>NA</v>
      </c>
      <c r="AB434" s="75" t="str">
        <f t="shared" si="530"/>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531"/>
        <v>NA</v>
      </c>
      <c r="AB435" s="75" t="str">
        <f t="shared" si="530"/>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531"/>
        <v>NA</v>
      </c>
      <c r="AB436" s="75" t="str">
        <f t="shared" si="530"/>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531"/>
        <v>NA</v>
      </c>
      <c r="AB437" s="75" t="str">
        <f t="shared" si="530"/>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531"/>
        <v>NA</v>
      </c>
      <c r="AB438" s="75" t="str">
        <f t="shared" si="530"/>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531"/>
        <v>NA</v>
      </c>
      <c r="AB439" s="75" t="str">
        <f t="shared" si="530"/>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531"/>
        <v>NA</v>
      </c>
      <c r="AB440" s="75" t="str">
        <f t="shared" si="530"/>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531"/>
        <v>NA</v>
      </c>
      <c r="AB441" s="75" t="str">
        <f t="shared" si="530"/>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531"/>
        <v>NA</v>
      </c>
      <c r="AB442" s="75" t="str">
        <f t="shared" si="530"/>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531"/>
        <v>NA</v>
      </c>
      <c r="AB443" s="75" t="str">
        <f t="shared" si="530"/>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531"/>
        <v>NA</v>
      </c>
      <c r="AB444" s="75" t="str">
        <f t="shared" si="530"/>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531"/>
        <v>NA</v>
      </c>
      <c r="AB445" s="75" t="str">
        <f t="shared" si="530"/>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531"/>
        <v>NA</v>
      </c>
      <c r="AB446" s="75" t="str">
        <f t="shared" si="530"/>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531"/>
        <v>NA</v>
      </c>
      <c r="AB447" s="75" t="str">
        <f t="shared" si="530"/>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531"/>
        <v>NA</v>
      </c>
      <c r="AB448" s="75" t="str">
        <f t="shared" si="530"/>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531"/>
        <v>NA</v>
      </c>
      <c r="AB449" s="75" t="str">
        <f t="shared" si="530"/>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531"/>
        <v>NA</v>
      </c>
      <c r="AB450" s="75" t="str">
        <f t="shared" si="530"/>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531"/>
        <v>NA</v>
      </c>
      <c r="AB451" s="75" t="str">
        <f t="shared" si="530"/>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531"/>
        <v>NA</v>
      </c>
      <c r="AB452" s="75" t="str">
        <f t="shared" si="530"/>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531"/>
        <v>NA</v>
      </c>
      <c r="AB453" s="75" t="str">
        <f t="shared" si="530"/>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531"/>
        <v>NA</v>
      </c>
      <c r="AB454" s="75" t="str">
        <f t="shared" ref="AB454:AB504" si="532">IF(AC454="-","NA",SUM(AC454:AF454))</f>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531"/>
        <v>NA</v>
      </c>
      <c r="AB455" s="75" t="str">
        <f t="shared" si="532"/>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531"/>
        <v>NA</v>
      </c>
      <c r="AB456" s="75" t="str">
        <f t="shared" si="532"/>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531"/>
        <v>NA</v>
      </c>
      <c r="AB457" s="75" t="str">
        <f t="shared" si="532"/>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531"/>
        <v>NA</v>
      </c>
      <c r="AB458" s="75" t="str">
        <f t="shared" si="532"/>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531"/>
        <v>NA</v>
      </c>
      <c r="AB459" s="75" t="str">
        <f t="shared" si="532"/>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531"/>
        <v>NA</v>
      </c>
      <c r="AB460" s="75" t="str">
        <f t="shared" si="532"/>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531"/>
        <v>NA</v>
      </c>
      <c r="AB461" s="75" t="str">
        <f t="shared" si="532"/>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531"/>
        <v>NA</v>
      </c>
      <c r="AB462" s="75" t="str">
        <f t="shared" si="532"/>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531"/>
        <v>NA</v>
      </c>
      <c r="AB463" s="75" t="str">
        <f t="shared" si="532"/>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531"/>
        <v>NA</v>
      </c>
      <c r="AB464" s="75" t="str">
        <f t="shared" si="532"/>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531"/>
        <v>NA</v>
      </c>
      <c r="AB465" s="75" t="str">
        <f t="shared" si="532"/>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531"/>
        <v>NA</v>
      </c>
      <c r="AB466" s="75" t="str">
        <f t="shared" si="532"/>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531"/>
        <v>NA</v>
      </c>
      <c r="AB467" s="75" t="str">
        <f t="shared" si="532"/>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531"/>
        <v>NA</v>
      </c>
      <c r="AB468" s="75" t="str">
        <f t="shared" si="532"/>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531"/>
        <v>NA</v>
      </c>
      <c r="AB469" s="75" t="str">
        <f t="shared" si="532"/>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531"/>
        <v>NA</v>
      </c>
      <c r="AB470" s="75" t="str">
        <f t="shared" si="532"/>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ref="AA471:AA504" si="533">IF(ISERROR(MIN(86400*AB471/(4*3600), 1)), "NA", MIN(86400*AB471/(4*3600), 1))</f>
        <v>NA</v>
      </c>
      <c r="AB471" s="75" t="str">
        <f t="shared" si="532"/>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533"/>
        <v>NA</v>
      </c>
      <c r="AB472" s="75" t="str">
        <f t="shared" si="532"/>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533"/>
        <v>NA</v>
      </c>
      <c r="AB473" s="75" t="str">
        <f t="shared" si="532"/>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533"/>
        <v>NA</v>
      </c>
      <c r="AB474" s="75" t="str">
        <f t="shared" si="532"/>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533"/>
        <v>NA</v>
      </c>
      <c r="AB475" s="75" t="str">
        <f t="shared" si="532"/>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533"/>
        <v>NA</v>
      </c>
      <c r="AB476" s="75" t="str">
        <f t="shared" si="532"/>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533"/>
        <v>NA</v>
      </c>
      <c r="AB477" s="75" t="str">
        <f t="shared" si="532"/>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533"/>
        <v>NA</v>
      </c>
      <c r="AB478" s="75" t="str">
        <f t="shared" si="532"/>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533"/>
        <v>NA</v>
      </c>
      <c r="AB479" s="75" t="str">
        <f t="shared" si="532"/>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533"/>
        <v>NA</v>
      </c>
      <c r="AB480" s="75" t="str">
        <f t="shared" si="532"/>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533"/>
        <v>NA</v>
      </c>
      <c r="AB481" s="75" t="str">
        <f t="shared" si="532"/>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533"/>
        <v>NA</v>
      </c>
      <c r="AB482" s="75" t="str">
        <f t="shared" si="532"/>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533"/>
        <v>NA</v>
      </c>
      <c r="AB483" s="75" t="str">
        <f t="shared" si="532"/>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533"/>
        <v>NA</v>
      </c>
      <c r="AB484" s="75" t="str">
        <f t="shared" si="532"/>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533"/>
        <v>NA</v>
      </c>
      <c r="AB485" s="75" t="str">
        <f t="shared" si="532"/>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533"/>
        <v>NA</v>
      </c>
      <c r="AB486" s="75" t="str">
        <f t="shared" si="532"/>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533"/>
        <v>NA</v>
      </c>
      <c r="AB487" s="75" t="str">
        <f t="shared" si="532"/>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533"/>
        <v>NA</v>
      </c>
      <c r="AB488" s="75" t="str">
        <f t="shared" si="532"/>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533"/>
        <v>NA</v>
      </c>
      <c r="AB489" s="75" t="str">
        <f t="shared" si="532"/>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533"/>
        <v>NA</v>
      </c>
      <c r="AB490" s="75" t="str">
        <f t="shared" si="532"/>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533"/>
        <v>NA</v>
      </c>
      <c r="AB491" s="75" t="str">
        <f t="shared" si="532"/>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533"/>
        <v>NA</v>
      </c>
      <c r="AB492" s="75" t="str">
        <f t="shared" si="532"/>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533"/>
        <v>NA</v>
      </c>
      <c r="AB493" s="75" t="str">
        <f t="shared" si="532"/>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533"/>
        <v>NA</v>
      </c>
      <c r="AB494" s="75" t="str">
        <f t="shared" si="532"/>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533"/>
        <v>NA</v>
      </c>
      <c r="AB495" s="75" t="str">
        <f t="shared" si="532"/>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533"/>
        <v>NA</v>
      </c>
      <c r="AB496" s="75" t="str">
        <f t="shared" si="532"/>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533"/>
        <v>NA</v>
      </c>
      <c r="AB497" s="75" t="str">
        <f t="shared" si="532"/>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533"/>
        <v>NA</v>
      </c>
      <c r="AB498" s="75" t="str">
        <f t="shared" si="532"/>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533"/>
        <v>NA</v>
      </c>
      <c r="AB499" s="75" t="str">
        <f t="shared" si="532"/>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533"/>
        <v>NA</v>
      </c>
      <c r="AB500" s="75" t="str">
        <f t="shared" si="532"/>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533"/>
        <v>NA</v>
      </c>
      <c r="AB501" s="75" t="str">
        <f t="shared" si="532"/>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533"/>
        <v>NA</v>
      </c>
      <c r="AB502" s="75" t="str">
        <f t="shared" si="532"/>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533"/>
        <v>NA</v>
      </c>
      <c r="AB503" s="75" t="str">
        <f t="shared" si="532"/>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533"/>
        <v>NA</v>
      </c>
      <c r="AB504" s="75" t="str">
        <f t="shared" si="532"/>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sheetData>
  <autoFilter ref="A1:AF504"/>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8" priority="50" operator="greaterThan">
      <formula>0.208333333333333</formula>
    </cfRule>
  </conditionalFormatting>
  <conditionalFormatting sqref="AB2:AB504">
    <cfRule type="cellIs" dxfId="7" priority="49" operator="greaterThan">
      <formula>0.208333333333333</formula>
    </cfRule>
  </conditionalFormatting>
  <conditionalFormatting sqref="H1:H10 H11:I273 H274:H1048576">
    <cfRule type="containsText" dxfId="6" priority="35" operator="containsText" text="AC">
      <formula>NOT(ISERROR(SEARCH("AC",H1)))</formula>
    </cfRule>
  </conditionalFormatting>
  <conditionalFormatting sqref="H1:H1048576">
    <cfRule type="notContainsText" dxfId="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4" priority="3" operator="containsText" text="LintCode">
      <formula>NOT(ISERROR(SEARCH("LintCode",A1)))</formula>
    </cfRule>
    <cfRule type="containsText" dxfId="3" priority="4" operator="containsText" text="LintCode">
      <formula>NOT(ISERROR(SEARCH("LintCode",A1)))</formula>
    </cfRule>
    <cfRule type="containsText" dxfId="2" priority="28" operator="containsText" text="LeetCode">
      <formula>NOT(ISERROR(SEARCH("LeetCode",A1)))</formula>
    </cfRule>
    <cfRule type="containsText" dxfId="1" priority="29" operator="containsText" text="UVa">
      <formula>NOT(ISERROR(SEARCH("UVa",A1)))</formula>
    </cfRule>
    <cfRule type="containsText" dxfId="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2017-05-10T12:15:16Z</dcterms:modified>
</cp:coreProperties>
</file>