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393" i="3" l="1"/>
  <c r="O393" i="3"/>
  <c r="P393" i="3"/>
  <c r="Q393" i="3"/>
  <c r="R393" i="3"/>
  <c r="S393" i="3"/>
  <c r="T393" i="3"/>
  <c r="U393" i="3"/>
  <c r="V393" i="3"/>
  <c r="W393" i="3"/>
  <c r="X393" i="3"/>
  <c r="Y393" i="3"/>
  <c r="Z393" i="3"/>
  <c r="AB393" i="3"/>
  <c r="AA393" i="3"/>
  <c r="N39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O391" i="3"/>
  <c r="O390" i="3"/>
  <c r="P391" i="3"/>
  <c r="Q391" i="3"/>
  <c r="R391" i="3"/>
  <c r="S391" i="3"/>
  <c r="T391" i="3"/>
  <c r="Q390" i="3"/>
  <c r="R390" i="3"/>
  <c r="S390" i="3"/>
  <c r="T390" i="3"/>
  <c r="U391" i="3"/>
  <c r="V391" i="3"/>
  <c r="W391" i="3"/>
  <c r="X391" i="3"/>
  <c r="Y391" i="3"/>
  <c r="V390" i="3"/>
  <c r="W390" i="3"/>
  <c r="X390" i="3"/>
  <c r="Y390" i="3"/>
  <c r="Z391" i="3"/>
  <c r="N392" i="3"/>
  <c r="O392" i="3"/>
  <c r="P392" i="3"/>
  <c r="Q392" i="3"/>
  <c r="R392" i="3"/>
  <c r="S392" i="3"/>
  <c r="T392" i="3"/>
  <c r="U392" i="3"/>
  <c r="V392" i="3"/>
  <c r="W392" i="3"/>
  <c r="X392" i="3"/>
  <c r="Y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<sst xmlns="http://schemas.openxmlformats.org/spreadsheetml/2006/main" count="5040" uniqueCount="1331">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</sst>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755975840"/>
        <c:axId val="-1755655312"/>
      </c:lineChart>
      <c:catAx>
        <c:axId val="-17559758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655312"/>
        <c:crosses val="autoZero"/>
        <c:auto val="0"/>
        <c:lblAlgn val="ctr"/>
        <c:lblOffset val="100"/>
        <c:tickLblSkip val="50"/>
        <c:noMultiLvlLbl val="1"/>
      </c:catAx>
      <c:valAx>
        <c:axId val="-175565531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7584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893619968"/>
        <c:axId val="-1893444512"/>
      </c:lineChart>
      <c:catAx>
        <c:axId val="-18936199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44512"/>
        <c:crosses val="autoZero"/>
        <c:auto val="0"/>
        <c:lblAlgn val="ctr"/>
        <c:lblOffset val="100"/>
        <c:tickLblSkip val="50"/>
        <c:noMultiLvlLbl val="1"/>
      </c:catAx>
      <c:valAx>
        <c:axId val="-189344451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1996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667929008"/>
        <c:axId val="-1756109792"/>
      </c:lineChart>
      <c:catAx>
        <c:axId val="-166792900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09792"/>
        <c:crosses val="autoZero"/>
        <c:auto val="0"/>
        <c:lblAlgn val="ctr"/>
        <c:lblOffset val="100"/>
        <c:tickLblSkip val="50"/>
        <c:noMultiLvlLbl val="1"/>
      </c:catAx>
      <c:valAx>
        <c:axId val="-175610979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2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106.0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667035632"/>
        <c:axId val="-1667033312"/>
      </c:barChart>
      <c:catAx>
        <c:axId val="-166703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33312"/>
        <c:crosses val="autoZero"/>
        <c:auto val="1"/>
        <c:lblAlgn val="ctr"/>
        <c:lblOffset val="100"/>
        <c:noMultiLvlLbl val="0"/>
      </c:catAx>
      <c:valAx>
        <c:axId val="-166703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3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755207952"/>
        <c:axId val="-1788668400"/>
      </c:lineChart>
      <c:catAx>
        <c:axId val="-17552079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68400"/>
        <c:crosses val="autoZero"/>
        <c:auto val="0"/>
        <c:lblAlgn val="ctr"/>
        <c:lblOffset val="100"/>
        <c:tickLblSkip val="50"/>
        <c:noMultiLvlLbl val="0"/>
      </c:catAx>
      <c:valAx>
        <c:axId val="-178866840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795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220.0</c:v>
                </c:pt>
                <c:pt idx="1">
                  <c:v>90.0</c:v>
                </c:pt>
                <c:pt idx="2">
                  <c:v>65.0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668303888"/>
        <c:axId val="-1668306208"/>
      </c:barChart>
      <c:valAx>
        <c:axId val="-16683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03888"/>
        <c:crosses val="autoZero"/>
        <c:crossBetween val="between"/>
      </c:valAx>
      <c:catAx>
        <c:axId val="-166830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062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263.0</c:v>
                </c:pt>
                <c:pt idx="1">
                  <c:v>76.0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668222624"/>
        <c:axId val="-1667871152"/>
      </c:barChart>
      <c:catAx>
        <c:axId val="-16682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1152"/>
        <c:crosses val="autoZero"/>
        <c:auto val="1"/>
        <c:lblAlgn val="ctr"/>
        <c:lblOffset val="100"/>
        <c:noMultiLvlLbl val="0"/>
      </c:catAx>
      <c:valAx>
        <c:axId val="-16678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22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755711264"/>
        <c:axId val="-1755721568"/>
      </c:barChart>
      <c:catAx>
        <c:axId val="-175571126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55721568"/>
        <c:crosses val="autoZero"/>
        <c:auto val="1"/>
        <c:lblAlgn val="ctr"/>
        <c:lblOffset val="100"/>
        <c:noMultiLvlLbl val="0"/>
      </c:catAx>
      <c:valAx>
        <c:axId val="-175572156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55711264"/>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A63"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106</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12" spans="24:25" x14ac:dyDescent="0.15">
      <c r="X12" s="25" t="s">
        <v>1163</v>
      </c>
      <c r="Y12" s="25">
        <f>COUNTIF('Problems Set'!$A$2:$A$1004,"="&amp;X12)</f>
        <v>11</v>
      </c>
    </row>
    <row r="38" spans="24:25" ht="26" x14ac:dyDescent="0.15">
      <c r="X38" s="25" t="s">
        <v>996</v>
      </c>
      <c r="Y38" s="25" t="s">
        <v>998</v>
      </c>
    </row>
    <row r="39" spans="24:25" x14ac:dyDescent="0.15">
      <c r="X39" s="25">
        <v>1</v>
      </c>
      <c r="Y39" s="25">
        <f>COUNTIF('Problems Set'!$F$2:$F$1004,"="&amp;X39)</f>
        <v>220</v>
      </c>
    </row>
    <row r="40" spans="24:25" x14ac:dyDescent="0.15">
      <c r="X40" s="25">
        <v>2</v>
      </c>
      <c r="Y40" s="25">
        <f>COUNTIF('Problems Set'!$F$2:$F$1004,"="&amp;X40)</f>
        <v>90</v>
      </c>
    </row>
    <row r="41" spans="24:25" x14ac:dyDescent="0.15">
      <c r="X41" s="25">
        <v>3</v>
      </c>
      <c r="Y41" s="25">
        <f>COUNTIF('Problems Set'!$F$2:$F$1004,"="&amp;X41)</f>
        <v>65</v>
      </c>
    </row>
    <row r="42" spans="24:25" x14ac:dyDescent="0.15">
      <c r="X42" s="25">
        <v>4</v>
      </c>
      <c r="Y42" s="25">
        <f>COUNTIF('Problems Set'!$F$2:$F$1004,"="&amp;X42)</f>
        <v>10</v>
      </c>
    </row>
    <row r="43" spans="24:25" x14ac:dyDescent="0.15">
      <c r="X43" s="25">
        <v>5</v>
      </c>
      <c r="Y43" s="25">
        <f>COUNTIF('Problems Set'!$F$2:$F$1004,"="&amp;X43)</f>
        <v>6</v>
      </c>
    </row>
    <row r="74" spans="24:25" x14ac:dyDescent="0.15">
      <c r="X74" s="25" t="s">
        <v>997</v>
      </c>
      <c r="Y74" s="25" t="s">
        <v>999</v>
      </c>
    </row>
    <row r="75" spans="24:25" x14ac:dyDescent="0.15">
      <c r="X75" s="25">
        <v>1</v>
      </c>
      <c r="Y75" s="25">
        <f>COUNTIF('Problems Set'!$G$2:$G$1004,"="&amp;Dashboard!X75)</f>
        <v>263</v>
      </c>
    </row>
    <row r="76" spans="24:25" x14ac:dyDescent="0.15">
      <c r="X76" s="25">
        <v>2</v>
      </c>
      <c r="Y76" s="25">
        <f>COUNTIF('Problems Set'!$G$2:$G$1004,"="&amp;Dashboard!X76)</f>
        <v>76</v>
      </c>
    </row>
    <row r="77" spans="24:25" x14ac:dyDescent="0.15">
      <c r="X77" s="25">
        <v>3</v>
      </c>
      <c r="Y77" s="25">
        <f>COUNTIF('Problems Set'!$G$2:$G$1004,"="&amp;Dashboard!X77)</f>
        <v>27</v>
      </c>
    </row>
    <row r="78" spans="24:25" x14ac:dyDescent="0.15">
      <c r="X78" s="25">
        <v>4</v>
      </c>
      <c r="Y78" s="25">
        <f>COUNTIF('Problems Set'!$G$2:$G$1004,"="&amp;Dashboard!X78)</f>
        <v>15</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90" workbookViewId="0">
      <pane xSplit="3" ySplit="1" topLeftCell="D356" activePane="bottomRight" state="frozenSplit"/>
      <selection pane="topRight" activeCell="Q1" sqref="Q1"/>
      <selection pane="bottomLeft" activeCell="A16" sqref="A16"/>
      <selection pane="bottomRight" activeCell="A393" sqref="A393"/>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 si="894">IF(ISERROR(MIN(86400*AB407/(4*3600), 1)), "NA", MIN(86400*AB407/(4*3600), 1))</f>
        <v>NA</v>
      </c>
      <c r="AB407" s="75" t="str">
        <f t="shared" ref="AB407:AB454" si="895">IF(AC407="-","NA",SUM(AC407:AF407))</f>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AA471" si="896">IF(ISERROR(MIN(86400*AB408/(4*3600), 1)), "NA", MIN(86400*AB408/(4*3600), 1))</f>
        <v>NA</v>
      </c>
      <c r="AB408" s="75" t="str">
        <f t="shared" si="895"/>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896"/>
        <v>NA</v>
      </c>
      <c r="AB409" s="75" t="str">
        <f t="shared" si="895"/>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96"/>
        <v>NA</v>
      </c>
      <c r="AB410" s="75" t="str">
        <f t="shared" si="895"/>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96"/>
        <v>NA</v>
      </c>
      <c r="AB411" s="75" t="str">
        <f t="shared" si="895"/>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96"/>
        <v>NA</v>
      </c>
      <c r="AB412" s="75" t="str">
        <f t="shared" si="895"/>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96"/>
        <v>NA</v>
      </c>
      <c r="AB413" s="75" t="str">
        <f t="shared" si="895"/>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96"/>
        <v>NA</v>
      </c>
      <c r="AB414" s="75" t="str">
        <f t="shared" si="895"/>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96"/>
        <v>NA</v>
      </c>
      <c r="AB415" s="75" t="str">
        <f t="shared" si="895"/>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96"/>
        <v>NA</v>
      </c>
      <c r="AB416" s="75" t="str">
        <f t="shared" si="895"/>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96"/>
        <v>NA</v>
      </c>
      <c r="AB417" s="75" t="str">
        <f t="shared" si="895"/>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96"/>
        <v>NA</v>
      </c>
      <c r="AB418" s="75" t="str">
        <f t="shared" si="895"/>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96"/>
        <v>NA</v>
      </c>
      <c r="AB419" s="75" t="str">
        <f t="shared" si="895"/>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96"/>
        <v>NA</v>
      </c>
      <c r="AB420" s="75" t="str">
        <f t="shared" si="895"/>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96"/>
        <v>NA</v>
      </c>
      <c r="AB421" s="75" t="str">
        <f t="shared" si="895"/>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96"/>
        <v>NA</v>
      </c>
      <c r="AB422" s="75" t="str">
        <f t="shared" si="895"/>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96"/>
        <v>NA</v>
      </c>
      <c r="AB423" s="75" t="str">
        <f t="shared" si="895"/>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96"/>
        <v>NA</v>
      </c>
      <c r="AB424" s="75" t="str">
        <f t="shared" si="895"/>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96"/>
        <v>NA</v>
      </c>
      <c r="AB425" s="75" t="str">
        <f t="shared" si="895"/>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96"/>
        <v>NA</v>
      </c>
      <c r="AB426" s="75" t="str">
        <f t="shared" si="895"/>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96"/>
        <v>NA</v>
      </c>
      <c r="AB427" s="75" t="str">
        <f t="shared" si="895"/>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96"/>
        <v>NA</v>
      </c>
      <c r="AB428" s="75" t="str">
        <f t="shared" si="895"/>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96"/>
        <v>NA</v>
      </c>
      <c r="AB429" s="75" t="str">
        <f t="shared" si="895"/>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96"/>
        <v>NA</v>
      </c>
      <c r="AB430" s="75" t="str">
        <f t="shared" si="895"/>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96"/>
        <v>NA</v>
      </c>
      <c r="AB431" s="75" t="str">
        <f t="shared" si="895"/>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96"/>
        <v>NA</v>
      </c>
      <c r="AB432" s="75" t="str">
        <f t="shared" si="895"/>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96"/>
        <v>NA</v>
      </c>
      <c r="AB433" s="75" t="str">
        <f t="shared" si="895"/>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96"/>
        <v>NA</v>
      </c>
      <c r="AB434" s="75" t="str">
        <f t="shared" si="895"/>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96"/>
        <v>NA</v>
      </c>
      <c r="AB435" s="75" t="str">
        <f t="shared" si="895"/>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96"/>
        <v>NA</v>
      </c>
      <c r="AB436" s="75" t="str">
        <f t="shared" si="895"/>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96"/>
        <v>NA</v>
      </c>
      <c r="AB437" s="75" t="str">
        <f t="shared" si="895"/>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96"/>
        <v>NA</v>
      </c>
      <c r="AB438" s="75" t="str">
        <f t="shared" si="895"/>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96"/>
        <v>NA</v>
      </c>
      <c r="AB439" s="75" t="str">
        <f t="shared" si="895"/>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96"/>
        <v>NA</v>
      </c>
      <c r="AB440" s="75" t="str">
        <f t="shared" si="895"/>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96"/>
        <v>NA</v>
      </c>
      <c r="AB441" s="75" t="str">
        <f t="shared" si="895"/>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96"/>
        <v>NA</v>
      </c>
      <c r="AB442" s="75" t="str">
        <f t="shared" si="895"/>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96"/>
        <v>NA</v>
      </c>
      <c r="AB443" s="75" t="str">
        <f t="shared" si="895"/>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96"/>
        <v>NA</v>
      </c>
      <c r="AB444" s="75" t="str">
        <f t="shared" si="895"/>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96"/>
        <v>NA</v>
      </c>
      <c r="AB445" s="75" t="str">
        <f t="shared" si="895"/>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96"/>
        <v>NA</v>
      </c>
      <c r="AB446" s="75" t="str">
        <f t="shared" si="895"/>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96"/>
        <v>NA</v>
      </c>
      <c r="AB447" s="75" t="str">
        <f t="shared" si="895"/>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96"/>
        <v>NA</v>
      </c>
      <c r="AB448" s="75" t="str">
        <f t="shared" si="895"/>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96"/>
        <v>NA</v>
      </c>
      <c r="AB449" s="75" t="str">
        <f t="shared" si="895"/>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96"/>
        <v>NA</v>
      </c>
      <c r="AB450" s="75" t="str">
        <f t="shared" si="895"/>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96"/>
        <v>NA</v>
      </c>
      <c r="AB451" s="75" t="str">
        <f t="shared" si="895"/>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96"/>
        <v>NA</v>
      </c>
      <c r="AB452" s="75" t="str">
        <f t="shared" si="895"/>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96"/>
        <v>NA</v>
      </c>
      <c r="AB453" s="75" t="str">
        <f t="shared" si="895"/>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96"/>
        <v>NA</v>
      </c>
      <c r="AB454" s="75" t="str">
        <f t="shared" si="895"/>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96"/>
        <v>NA</v>
      </c>
      <c r="AB455" s="75" t="str">
        <f t="shared" ref="AB455:AB505" si="897">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96"/>
        <v>NA</v>
      </c>
      <c r="AB456" s="75" t="str">
        <f t="shared" si="897"/>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96"/>
        <v>NA</v>
      </c>
      <c r="AB457" s="75" t="str">
        <f t="shared" si="897"/>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96"/>
        <v>NA</v>
      </c>
      <c r="AB458" s="75" t="str">
        <f t="shared" si="897"/>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96"/>
        <v>NA</v>
      </c>
      <c r="AB459" s="75" t="str">
        <f t="shared" si="897"/>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96"/>
        <v>NA</v>
      </c>
      <c r="AB460" s="75" t="str">
        <f t="shared" si="897"/>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96"/>
        <v>NA</v>
      </c>
      <c r="AB461" s="75" t="str">
        <f t="shared" si="897"/>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96"/>
        <v>NA</v>
      </c>
      <c r="AB462" s="75" t="str">
        <f t="shared" si="897"/>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96"/>
        <v>NA</v>
      </c>
      <c r="AB463" s="75" t="str">
        <f t="shared" si="897"/>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96"/>
        <v>NA</v>
      </c>
      <c r="AB464" s="75" t="str">
        <f t="shared" si="897"/>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96"/>
        <v>NA</v>
      </c>
      <c r="AB465" s="75" t="str">
        <f t="shared" si="897"/>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96"/>
        <v>NA</v>
      </c>
      <c r="AB466" s="75" t="str">
        <f t="shared" si="897"/>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96"/>
        <v>NA</v>
      </c>
      <c r="AB467" s="75" t="str">
        <f t="shared" si="897"/>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96"/>
        <v>NA</v>
      </c>
      <c r="AB468" s="75" t="str">
        <f t="shared" si="897"/>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96"/>
        <v>NA</v>
      </c>
      <c r="AB469" s="75" t="str">
        <f t="shared" si="897"/>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96"/>
        <v>NA</v>
      </c>
      <c r="AB470" s="75" t="str">
        <f t="shared" si="897"/>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896"/>
        <v>NA</v>
      </c>
      <c r="AB471" s="75" t="str">
        <f t="shared" si="897"/>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898">IF(ISERROR(MIN(86400*AB472/(4*3600), 1)), "NA", MIN(86400*AB472/(4*3600), 1))</f>
        <v>NA</v>
      </c>
      <c r="AB472" s="75" t="str">
        <f t="shared" si="897"/>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898"/>
        <v>NA</v>
      </c>
      <c r="AB473" s="75" t="str">
        <f t="shared" si="897"/>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898"/>
        <v>NA</v>
      </c>
      <c r="AB474" s="75" t="str">
        <f t="shared" si="897"/>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898"/>
        <v>NA</v>
      </c>
      <c r="AB475" s="75" t="str">
        <f t="shared" si="897"/>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898"/>
        <v>NA</v>
      </c>
      <c r="AB476" s="75" t="str">
        <f t="shared" si="897"/>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898"/>
        <v>NA</v>
      </c>
      <c r="AB477" s="75" t="str">
        <f t="shared" si="897"/>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898"/>
        <v>NA</v>
      </c>
      <c r="AB478" s="75" t="str">
        <f t="shared" si="897"/>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898"/>
        <v>NA</v>
      </c>
      <c r="AB479" s="75" t="str">
        <f t="shared" si="897"/>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898"/>
        <v>NA</v>
      </c>
      <c r="AB480" s="75" t="str">
        <f t="shared" si="897"/>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898"/>
        <v>NA</v>
      </c>
      <c r="AB481" s="75" t="str">
        <f t="shared" si="897"/>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898"/>
        <v>NA</v>
      </c>
      <c r="AB482" s="75" t="str">
        <f t="shared" si="897"/>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898"/>
        <v>NA</v>
      </c>
      <c r="AB483" s="75" t="str">
        <f t="shared" si="897"/>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898"/>
        <v>NA</v>
      </c>
      <c r="AB484" s="75" t="str">
        <f t="shared" si="897"/>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898"/>
        <v>NA</v>
      </c>
      <c r="AB485" s="75" t="str">
        <f t="shared" si="897"/>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898"/>
        <v>NA</v>
      </c>
      <c r="AB486" s="75" t="str">
        <f t="shared" si="897"/>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898"/>
        <v>NA</v>
      </c>
      <c r="AB487" s="75" t="str">
        <f t="shared" si="897"/>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898"/>
        <v>NA</v>
      </c>
      <c r="AB488" s="75" t="str">
        <f t="shared" si="897"/>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898"/>
        <v>NA</v>
      </c>
      <c r="AB489" s="75" t="str">
        <f t="shared" si="897"/>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898"/>
        <v>NA</v>
      </c>
      <c r="AB490" s="75" t="str">
        <f t="shared" si="897"/>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898"/>
        <v>NA</v>
      </c>
      <c r="AB491" s="75" t="str">
        <f t="shared" si="897"/>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898"/>
        <v>NA</v>
      </c>
      <c r="AB492" s="75" t="str">
        <f t="shared" si="897"/>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898"/>
        <v>NA</v>
      </c>
      <c r="AB493" s="75" t="str">
        <f t="shared" si="897"/>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898"/>
        <v>NA</v>
      </c>
      <c r="AB494" s="75" t="str">
        <f t="shared" si="897"/>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898"/>
        <v>NA</v>
      </c>
      <c r="AB495" s="75" t="str">
        <f t="shared" si="897"/>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898"/>
        <v>NA</v>
      </c>
      <c r="AB496" s="75" t="str">
        <f t="shared" si="897"/>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898"/>
        <v>NA</v>
      </c>
      <c r="AB497" s="75" t="str">
        <f t="shared" si="897"/>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898"/>
        <v>NA</v>
      </c>
      <c r="AB498" s="75" t="str">
        <f t="shared" si="897"/>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898"/>
        <v>NA</v>
      </c>
      <c r="AB499" s="75" t="str">
        <f t="shared" si="897"/>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898"/>
        <v>NA</v>
      </c>
      <c r="AB500" s="75" t="str">
        <f t="shared" si="897"/>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898"/>
        <v>NA</v>
      </c>
      <c r="AB501" s="75" t="str">
        <f t="shared" si="897"/>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898"/>
        <v>NA</v>
      </c>
      <c r="AB502" s="75" t="str">
        <f t="shared" si="897"/>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898"/>
        <v>NA</v>
      </c>
      <c r="AB503" s="75" t="str">
        <f t="shared" si="897"/>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898"/>
        <v>NA</v>
      </c>
      <c r="AB504" s="75" t="str">
        <f t="shared" si="897"/>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898"/>
        <v>NA</v>
      </c>
      <c r="AB505" s="75" t="str">
        <f t="shared" si="897"/>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81">
      <colorScale>
        <cfvo type="min"/>
        <cfvo type="percentile" val="50"/>
        <cfvo type="max"/>
        <color rgb="FF5A8AC6"/>
        <color rgb="FFFCFCFF"/>
        <color rgb="FFF8696B"/>
      </colorScale>
    </cfRule>
    <cfRule type="cellIs" dxfId="23" priority="84" operator="greaterThan">
      <formula>0.208333333333333</formula>
    </cfRule>
  </conditionalFormatting>
  <conditionalFormatting sqref="AB2:AB505">
    <cfRule type="cellIs" dxfId="22" priority="83" operator="greaterThan">
      <formula>0.208333333333333</formula>
    </cfRule>
  </conditionalFormatting>
  <conditionalFormatting sqref="H1:H10 H11:I273 H274:H374 H377:H388 H390:H391 H394:H1048576">
    <cfRule type="containsText" dxfId="21" priority="69" operator="containsText" text="AC">
      <formula>NOT(ISERROR(SEARCH("AC",H1)))</formula>
    </cfRule>
  </conditionalFormatting>
  <conditionalFormatting sqref="H1:H374 H377:H388 H390:H391 H394:H1048576">
    <cfRule type="notContainsText" dxfId="20" priority="68" operator="notContains" text="AC">
      <formula>ISERROR(SEARCH("AC",H1))</formula>
    </cfRule>
  </conditionalFormatting>
  <conditionalFormatting sqref="F1:F392 F394:F1048576">
    <cfRule type="colorScale" priority="43">
      <colorScale>
        <cfvo type="min"/>
        <cfvo type="percentile" val="50"/>
        <cfvo type="max"/>
        <color rgb="FFF8696B"/>
        <color rgb="FFFCFCFF"/>
        <color rgb="FF5A8AC6"/>
      </colorScale>
    </cfRule>
  </conditionalFormatting>
  <conditionalFormatting sqref="G1:G392 G394:G1048576">
    <cfRule type="colorScale" priority="41">
      <colorScale>
        <cfvo type="min"/>
        <cfvo type="percentile" val="50"/>
        <cfvo type="max"/>
        <color rgb="FF5A8AC6"/>
        <color rgb="FFFCFCFF"/>
        <color rgb="FFF8696B"/>
      </colorScale>
    </cfRule>
  </conditionalFormatting>
  <conditionalFormatting sqref="Q1:U1048576">
    <cfRule type="colorScale" priority="65">
      <colorScale>
        <cfvo type="min"/>
        <cfvo type="percentile" val="50"/>
        <cfvo type="max"/>
        <color rgb="FF5A8AC6"/>
        <color rgb="FFFCFCFF"/>
        <color rgb="FFF8696B"/>
      </colorScale>
    </cfRule>
  </conditionalFormatting>
  <conditionalFormatting sqref="A1:A392 A394:A1048576">
    <cfRule type="containsText" dxfId="19" priority="37" operator="containsText" text="LintCode">
      <formula>NOT(ISERROR(SEARCH("LintCode",A1)))</formula>
    </cfRule>
    <cfRule type="containsText" dxfId="18" priority="38" operator="containsText" text="LintCode">
      <formula>NOT(ISERROR(SEARCH("LintCode",A1)))</formula>
    </cfRule>
    <cfRule type="containsText" dxfId="17" priority="62" operator="containsText" text="LeetCode">
      <formula>NOT(ISERROR(SEARCH("LeetCode",A1)))</formula>
    </cfRule>
    <cfRule type="containsText" dxfId="16" priority="63" operator="containsText" text="UVa">
      <formula>NOT(ISERROR(SEARCH("UVa",A1)))</formula>
    </cfRule>
    <cfRule type="containsText" dxfId="15" priority="64" operator="containsText" text="CodeForces">
      <formula>NOT(ISERROR(SEARCH("CodeForces",A1)))</formula>
    </cfRule>
  </conditionalFormatting>
  <conditionalFormatting sqref="S1:S1048576">
    <cfRule type="colorScale" priority="60">
      <colorScale>
        <cfvo type="min"/>
        <cfvo type="percentile" val="50"/>
        <cfvo type="max"/>
        <color rgb="FFF8696B"/>
        <color rgb="FFFCFCFF"/>
        <color rgb="FF5A8AC6"/>
      </colorScale>
    </cfRule>
  </conditionalFormatting>
  <conditionalFormatting sqref="T1:U1048576">
    <cfRule type="colorScale" priority="51">
      <colorScale>
        <cfvo type="min"/>
        <cfvo type="percentile" val="50"/>
        <cfvo type="max"/>
        <color rgb="FFF8696B"/>
        <color rgb="FFFCFCFF"/>
        <color rgb="FF5A8AC6"/>
      </colorScale>
    </cfRule>
  </conditionalFormatting>
  <conditionalFormatting sqref="R1:R1048576">
    <cfRule type="colorScale" priority="53">
      <colorScale>
        <cfvo type="min"/>
        <cfvo type="percentile" val="50"/>
        <cfvo type="max"/>
        <color rgb="FF5A8AC6"/>
        <color rgb="FFFCFCFF"/>
        <color rgb="FFF8696B"/>
      </colorScale>
    </cfRule>
  </conditionalFormatting>
  <conditionalFormatting sqref="Q1:Q1048576">
    <cfRule type="colorScale" priority="54">
      <colorScale>
        <cfvo type="min"/>
        <cfvo type="percentile" val="50"/>
        <cfvo type="max"/>
        <color rgb="FFF8696B"/>
        <color rgb="FFFCFCFF"/>
        <color rgb="FF5A8AC6"/>
      </colorScale>
    </cfRule>
  </conditionalFormatting>
  <conditionalFormatting sqref="V1:V1048576">
    <cfRule type="colorScale" priority="49">
      <colorScale>
        <cfvo type="min"/>
        <cfvo type="percentile" val="50"/>
        <cfvo type="max"/>
        <color rgb="FFF8696B"/>
        <color rgb="FFFCFCFF"/>
        <color rgb="FF5A8AC6"/>
      </colorScale>
    </cfRule>
  </conditionalFormatting>
  <conditionalFormatting sqref="W1:W1048576">
    <cfRule type="colorScale" priority="48">
      <colorScale>
        <cfvo type="min"/>
        <cfvo type="percentile" val="50"/>
        <cfvo type="max"/>
        <color rgb="FF5A8AC6"/>
        <color rgb="FFFCFCFF"/>
        <color rgb="FFF8696B"/>
      </colorScale>
    </cfRule>
  </conditionalFormatting>
  <conditionalFormatting sqref="X1:X1048576">
    <cfRule type="colorScale" priority="47">
      <colorScale>
        <cfvo type="min"/>
        <cfvo type="percentile" val="50"/>
        <cfvo type="max"/>
        <color rgb="FFF8696B"/>
        <color rgb="FFFCFCFF"/>
        <color rgb="FF5A8AC6"/>
      </colorScale>
    </cfRule>
  </conditionalFormatting>
  <conditionalFormatting sqref="Y1:Z1048576">
    <cfRule type="colorScale" priority="46">
      <colorScale>
        <cfvo type="min"/>
        <cfvo type="percentile" val="50"/>
        <cfvo type="max"/>
        <color rgb="FFF8696B"/>
        <color rgb="FFFCFCFF"/>
        <color rgb="FF5A8AC6"/>
      </colorScale>
    </cfRule>
  </conditionalFormatting>
  <conditionalFormatting sqref="AA1:AA1048576">
    <cfRule type="dataBar" priority="44">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40">
      <colorScale>
        <cfvo type="min"/>
        <cfvo type="percentile" val="50"/>
        <cfvo type="max"/>
        <color rgb="FFF8696B"/>
        <color rgb="FFFCFCFF"/>
        <color rgb="FF5A8AC6"/>
      </colorScale>
    </cfRule>
  </conditionalFormatting>
  <conditionalFormatting sqref="Z1:Z1048576">
    <cfRule type="colorScale" priority="39">
      <colorScale>
        <cfvo type="min"/>
        <cfvo type="percentile" val="50"/>
        <cfvo type="max"/>
        <color rgb="FFF8696B"/>
        <color rgb="FFFCFCFF"/>
        <color rgb="FF5A8AC6"/>
      </colorScale>
    </cfRule>
  </conditionalFormatting>
  <conditionalFormatting sqref="N1:N1048576">
    <cfRule type="colorScale" priority="36">
      <colorScale>
        <cfvo type="min"/>
        <cfvo type="percentile" val="50"/>
        <cfvo type="max"/>
        <color rgb="FFF8696B"/>
        <color rgb="FFFCFCFF"/>
        <color rgb="FF5A8AC6"/>
      </colorScale>
    </cfRule>
  </conditionalFormatting>
  <conditionalFormatting sqref="O1:P1048576">
    <cfRule type="colorScale" priority="85">
      <colorScale>
        <cfvo type="min"/>
        <cfvo type="percentile" val="50"/>
        <cfvo type="max"/>
        <color rgb="FFF8696B"/>
        <color rgb="FFFCFCFF"/>
        <color rgb="FF5A8AC6"/>
      </colorScale>
    </cfRule>
  </conditionalFormatting>
  <conditionalFormatting sqref="H375">
    <cfRule type="containsText" dxfId="14" priority="34" operator="containsText" text="AC">
      <formula>NOT(ISERROR(SEARCH("AC",H375)))</formula>
    </cfRule>
  </conditionalFormatting>
  <conditionalFormatting sqref="H375">
    <cfRule type="notContainsText" dxfId="13" priority="33" operator="notContains" text="AC">
      <formula>ISERROR(SEARCH("AC",H375))</formula>
    </cfRule>
  </conditionalFormatting>
  <conditionalFormatting sqref="H376">
    <cfRule type="containsText" dxfId="12" priority="32" operator="containsText" text="AC">
      <formula>NOT(ISERROR(SEARCH("AC",H376)))</formula>
    </cfRule>
  </conditionalFormatting>
  <conditionalFormatting sqref="H376">
    <cfRule type="notContainsText" dxfId="11" priority="31" operator="notContains" text="AC">
      <formula>ISERROR(SEARCH("AC",H376))</formula>
    </cfRule>
  </conditionalFormatting>
  <conditionalFormatting sqref="H393">
    <cfRule type="containsText" dxfId="10" priority="26" operator="containsText" text="AC">
      <formula>NOT(ISERROR(SEARCH("AC",H393)))</formula>
    </cfRule>
  </conditionalFormatting>
  <conditionalFormatting sqref="H393">
    <cfRule type="notContainsText" dxfId="9" priority="25" operator="notContains" text="AC">
      <formula>ISERROR(SEARCH("AC",H393))</formula>
    </cfRule>
  </conditionalFormatting>
  <conditionalFormatting sqref="F393">
    <cfRule type="colorScale" priority="11">
      <colorScale>
        <cfvo type="min"/>
        <cfvo type="percentile" val="50"/>
        <cfvo type="max"/>
        <color rgb="FFF8696B"/>
        <color rgb="FFFCFCFF"/>
        <color rgb="FF5A8AC6"/>
      </colorScale>
    </cfRule>
  </conditionalFormatting>
  <conditionalFormatting sqref="G393">
    <cfRule type="colorScale" priority="10">
      <colorScale>
        <cfvo type="min"/>
        <cfvo type="percentile" val="50"/>
        <cfvo type="max"/>
        <color rgb="FF5A8AC6"/>
        <color rgb="FFFCFCFF"/>
        <color rgb="FFF8696B"/>
      </colorScale>
    </cfRule>
  </conditionalFormatting>
  <conditionalFormatting sqref="A393">
    <cfRule type="containsText" dxfId="8" priority="6" operator="containsText" text="LintCode">
      <formula>NOT(ISERROR(SEARCH("LintCode",A393)))</formula>
    </cfRule>
    <cfRule type="containsText" dxfId="7" priority="7" operator="containsText" text="LintCode">
      <formula>NOT(ISERROR(SEARCH("LintCode",A393)))</formula>
    </cfRule>
    <cfRule type="containsText" dxfId="6" priority="21" operator="containsText" text="LeetCode">
      <formula>NOT(ISERROR(SEARCH("LeetCode",A393)))</formula>
    </cfRule>
    <cfRule type="containsText" dxfId="5" priority="22" operator="containsText" text="UVa">
      <formula>NOT(ISERROR(SEARCH("UVa",A393)))</formula>
    </cfRule>
    <cfRule type="containsText" dxfId="4" priority="23" operator="containsText" text="CodeForces">
      <formula>NOT(ISERROR(SEARCH("CodeForces",A393)))</formula>
    </cfRule>
  </conditionalFormatting>
  <conditionalFormatting sqref="H389">
    <cfRule type="containsText" dxfId="3" priority="4" operator="containsText" text="AC">
      <formula>NOT(ISERROR(SEARCH("AC",H389)))</formula>
    </cfRule>
  </conditionalFormatting>
  <conditionalFormatting sqref="H389">
    <cfRule type="notContainsText" dxfId="2" priority="3" operator="notContains" text="AC">
      <formula>ISERROR(SEARCH("AC",H389))</formula>
    </cfRule>
  </conditionalFormatting>
  <conditionalFormatting sqref="H392">
    <cfRule type="containsText" dxfId="1" priority="2" operator="containsText" text="AC">
      <formula>NOT(ISERROR(SEARCH("AC",H392)))</formula>
    </cfRule>
  </conditionalFormatting>
  <conditionalFormatting sqref="H392">
    <cfRule type="notContainsText" dxfId="0" priority="1" operator="notContains" text="AC">
      <formula>ISERROR(SEARCH("AC",H392))</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2017-07-02T14:18:14Z</dcterms:modified>
</cp:coreProperties>
</file>