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8" i="1" l="1"/>
  <c r="I27" i="1"/>
  <c r="I26" i="1"/>
  <c r="I25" i="1"/>
  <c r="I24" i="1"/>
  <c r="I23" i="1"/>
  <c r="I22" i="1"/>
  <c r="I21" i="1"/>
  <c r="I20" i="1"/>
  <c r="I19" i="1"/>
  <c r="I18" i="1"/>
  <c r="I17" i="1"/>
  <c r="D28" i="1"/>
  <c r="D27" i="1"/>
  <c r="D26" i="1"/>
  <c r="D25" i="1"/>
  <c r="D24" i="1"/>
  <c r="D23" i="1"/>
  <c r="D22" i="1"/>
  <c r="D21" i="1"/>
  <c r="D20" i="1"/>
  <c r="D19" i="1"/>
  <c r="D18" i="1"/>
  <c r="D17" i="1"/>
  <c r="I13" i="1" l="1"/>
  <c r="I12" i="1"/>
  <c r="I11" i="1"/>
  <c r="I10" i="1"/>
  <c r="I9" i="1"/>
  <c r="I8" i="1"/>
  <c r="I7" i="1"/>
  <c r="I6" i="1"/>
  <c r="I5" i="1"/>
  <c r="I4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<sst xmlns="http://schemas.openxmlformats.org/spreadsheetml/2006/main" count="59" uniqueCount="55">
  <si>
    <t>Density Quest Samples Inventory</t>
  </si>
  <si>
    <t>Mass</t>
  </si>
  <si>
    <t>Volume</t>
  </si>
  <si>
    <t>Density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</si>
  <si>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</si>
  <si>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</si>
  <si>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</si>
  <si>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</si>
  <si>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</si>
  <si>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</si>
  <si>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</si>
  <si>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</si>
  <si>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</si>
  <si>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</si>
  <si>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</si>
  <si>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</si>
  <si>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</si>
  <si>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</si>
  <si>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</si>
  <si>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</si>
  <si>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</si>
  <si>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</si>
  <si>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</si>
  <si>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</si>
  <si>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</si>
  <si>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</si>
  <si>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</si>
  <si>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</si>
  <si>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</si>
  <si>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</si>
  <si>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</si>
  <si>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</si>
  <si>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</si>
  <si>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</si>
  <si>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</si>
  <si>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</si>
  <si>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</si>
  <si>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</si>
  <si>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</si>
  <si>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</si>
  <si>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</si>
  <si>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</si>
  <si>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</si>
  <si>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</si>
  <si>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</si>
  <si>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</si>
  <si>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</si>
  <si>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</si>
  <si>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</si>
  <si>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</si>
  <si>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</si>
  <si>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</si>
  <si>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I31</t>
  </si>
  <si>
    <t>I32</t>
  </si>
  <si>
    <t>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</si>
</sst>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1" fillId="0" borderId="2" xfId="0" applyFont="1" applyBorder="1"/>
    <xf numFmtId="0" fontId="1" fillId="0" borderId="10" xfId="0" applyFont="1" applyBorder="1"/>
    <xf numFmtId="0" fontId="1" fillId="0" borderId="5" xfId="0" applyFont="1" applyBorder="1"/>
    <xf numFmtId="0" fontId="1" fillId="0" borderId="7" xfId="0" applyFont="1" applyBorder="1"/>
    <xf numFmtId="164" fontId="1" fillId="0" borderId="3" xfId="0" applyNumberFormat="1" applyFont="1" applyBorder="1"/>
    <xf numFmtId="164" fontId="1" fillId="0" borderId="4" xfId="0" applyNumberFormat="1" applyFont="1" applyBorder="1"/>
    <xf numFmtId="164" fontId="1" fillId="0" borderId="1" xfId="0" applyNumberFormat="1" applyFont="1" applyBorder="1"/>
    <xf numFmtId="164" fontId="1" fillId="0" borderId="6" xfId="0" applyNumberFormat="1" applyFont="1" applyBorder="1"/>
    <xf numFmtId="164" fontId="1" fillId="0" borderId="8" xfId="0" applyNumberFormat="1" applyFont="1" applyBorder="1"/>
    <xf numFmtId="164" fontId="1" fillId="0" borderId="9" xfId="0" applyNumberFormat="1" applyFont="1" applyBorder="1"/>
    <xf numFmtId="164" fontId="1" fillId="0" borderId="11" xfId="0" applyNumberFormat="1" applyFont="1" applyBorder="1"/>
    <xf numFmtId="164" fontId="1" fillId="0" borderId="1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9"/>
  <sheetViews>
    <sheetView tabSelected="1" workbookViewId="0">
      <selection activeCell="L12" sqref="L12"/>
    </sheetView>
  </sheetViews>
  <sheetFormatPr defaultRowHeight="15" x14ac:dyDescent="0.25"/>
  <cols>
    <col min="1" max="1" width="8.7109375" customWidth="1"/>
    <col min="2" max="4" width="12.7109375" customWidth="1"/>
    <col min="5" max="5" width="3.28515625" customWidth="1"/>
    <col min="6" max="6" width="8.7109375" customWidth="1"/>
    <col min="7" max="9" width="12.7109375" customWidth="1"/>
  </cols>
  <sheetData>
    <row r="1" spans="1:9" ht="23.25" x14ac:dyDescent="0.3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ht="24" thickBot="1" x14ac:dyDescent="0.4">
      <c r="A2" s="1"/>
      <c r="B2" s="1"/>
      <c r="C2" s="1"/>
      <c r="D2" s="1"/>
      <c r="E2" s="1"/>
      <c r="F2" s="1"/>
      <c r="G2" s="1"/>
      <c r="H2" s="1"/>
      <c r="I2" s="1"/>
    </row>
    <row r="3" spans="1:9" ht="24" thickBot="1" x14ac:dyDescent="0.4">
      <c r="A3" s="2" t="s">
        <v>54</v>
      </c>
      <c r="B3" s="3" t="s">
        <v>1</v>
      </c>
      <c r="C3" s="3" t="s">
        <v>2</v>
      </c>
      <c r="D3" s="4" t="s">
        <v>3</v>
      </c>
      <c r="E3" s="1"/>
      <c r="F3" s="5" t="s">
        <v>54</v>
      </c>
      <c r="G3" s="6" t="s">
        <v>1</v>
      </c>
      <c r="H3" s="6" t="s">
        <v>2</v>
      </c>
      <c r="I3" s="7" t="s">
        <v>3</v>
      </c>
    </row>
    <row r="4" spans="1:9" ht="23.25" x14ac:dyDescent="0.35">
      <c r="A4" s="8" t="s">
        <v>4</v>
      </c>
      <c r="B4" s="12">
        <v>76.599999999999994</v>
      </c>
      <c r="C4" s="12">
        <v>28</v>
      </c>
      <c r="D4" s="13">
        <f>B4/C4</f>
        <v>2.7357142857142853</v>
      </c>
      <c r="E4" s="1"/>
      <c r="F4" s="9" t="s">
        <v>29</v>
      </c>
      <c r="G4" s="18">
        <v>63</v>
      </c>
      <c r="H4" s="18">
        <v>8.5</v>
      </c>
      <c r="I4" s="19">
        <f>G4/H4</f>
        <v>7.4117647058823533</v>
      </c>
    </row>
    <row r="5" spans="1:9" ht="23.25" x14ac:dyDescent="0.35">
      <c r="A5" s="10" t="s">
        <v>5</v>
      </c>
      <c r="B5" s="14">
        <v>64.5</v>
      </c>
      <c r="C5" s="14">
        <v>24</v>
      </c>
      <c r="D5" s="15">
        <f t="shared" ref="D5:D28" si="0">B5/C5</f>
        <v>2.6875</v>
      </c>
      <c r="E5" s="1"/>
      <c r="F5" s="10" t="s">
        <v>30</v>
      </c>
      <c r="G5" s="14">
        <v>47.2</v>
      </c>
      <c r="H5" s="14">
        <v>6.2</v>
      </c>
      <c r="I5" s="19">
        <f t="shared" ref="I5:I13" si="1">G5/H5</f>
        <v>7.612903225806452</v>
      </c>
    </row>
    <row r="6" spans="1:9" ht="23.25" x14ac:dyDescent="0.35">
      <c r="A6" s="10" t="s">
        <v>6</v>
      </c>
      <c r="B6" s="14">
        <v>78.3</v>
      </c>
      <c r="C6" s="14">
        <v>29</v>
      </c>
      <c r="D6" s="15">
        <f t="shared" si="0"/>
        <v>2.6999999999999997</v>
      </c>
      <c r="E6" s="1"/>
      <c r="F6" s="10" t="s">
        <v>31</v>
      </c>
      <c r="G6" s="14">
        <v>48.5</v>
      </c>
      <c r="H6" s="14">
        <v>6.8</v>
      </c>
      <c r="I6" s="19">
        <f t="shared" si="1"/>
        <v>7.132352941176471</v>
      </c>
    </row>
    <row r="7" spans="1:9" ht="23.25" x14ac:dyDescent="0.35">
      <c r="A7" s="10" t="s">
        <v>7</v>
      </c>
      <c r="B7" s="14">
        <v>78.099999999999994</v>
      </c>
      <c r="C7" s="14">
        <v>29</v>
      </c>
      <c r="D7" s="15">
        <f t="shared" si="0"/>
        <v>2.693103448275862</v>
      </c>
      <c r="E7" s="1"/>
      <c r="F7" s="10" t="s">
        <v>32</v>
      </c>
      <c r="G7" s="14">
        <v>56.1</v>
      </c>
      <c r="H7" s="14">
        <v>7.8</v>
      </c>
      <c r="I7" s="19">
        <f t="shared" si="1"/>
        <v>7.1923076923076925</v>
      </c>
    </row>
    <row r="8" spans="1:9" ht="23.25" x14ac:dyDescent="0.35">
      <c r="A8" s="10" t="s">
        <v>8</v>
      </c>
      <c r="B8" s="14">
        <v>84</v>
      </c>
      <c r="C8" s="14">
        <v>35</v>
      </c>
      <c r="D8" s="15">
        <f t="shared" si="0"/>
        <v>2.4</v>
      </c>
      <c r="E8" s="1"/>
      <c r="F8" s="10" t="s">
        <v>33</v>
      </c>
      <c r="G8" s="14">
        <v>72</v>
      </c>
      <c r="H8" s="14">
        <v>9.8000000000000007</v>
      </c>
      <c r="I8" s="19">
        <f t="shared" si="1"/>
        <v>7.3469387755102034</v>
      </c>
    </row>
    <row r="9" spans="1:9" ht="23.25" x14ac:dyDescent="0.35">
      <c r="A9" s="10" t="s">
        <v>9</v>
      </c>
      <c r="B9" s="14">
        <v>82.1</v>
      </c>
      <c r="C9" s="14">
        <v>32</v>
      </c>
      <c r="D9" s="15">
        <f t="shared" si="0"/>
        <v>2.5656249999999998</v>
      </c>
      <c r="E9" s="1"/>
      <c r="F9" s="10" t="s">
        <v>34</v>
      </c>
      <c r="G9" s="14">
        <v>64.099999999999994</v>
      </c>
      <c r="H9" s="14">
        <v>8.9</v>
      </c>
      <c r="I9" s="19">
        <f t="shared" si="1"/>
        <v>7.2022471910112351</v>
      </c>
    </row>
    <row r="10" spans="1:9" ht="23.25" x14ac:dyDescent="0.35">
      <c r="A10" s="10" t="s">
        <v>10</v>
      </c>
      <c r="B10" s="14">
        <v>61.5</v>
      </c>
      <c r="C10" s="14">
        <v>22</v>
      </c>
      <c r="D10" s="15">
        <f t="shared" si="0"/>
        <v>2.7954545454545454</v>
      </c>
      <c r="E10" s="1"/>
      <c r="F10" s="10" t="s">
        <v>35</v>
      </c>
      <c r="G10" s="14">
        <v>61</v>
      </c>
      <c r="H10" s="14">
        <v>8.1</v>
      </c>
      <c r="I10" s="19">
        <f t="shared" si="1"/>
        <v>7.5308641975308648</v>
      </c>
    </row>
    <row r="11" spans="1:9" ht="23.25" x14ac:dyDescent="0.35">
      <c r="A11" s="10" t="s">
        <v>11</v>
      </c>
      <c r="B11" s="14">
        <v>54.3</v>
      </c>
      <c r="C11" s="14">
        <v>20</v>
      </c>
      <c r="D11" s="15">
        <f t="shared" si="0"/>
        <v>2.7149999999999999</v>
      </c>
      <c r="E11" s="1"/>
      <c r="F11" s="10" t="s">
        <v>36</v>
      </c>
      <c r="G11" s="14">
        <v>40.299999999999997</v>
      </c>
      <c r="H11" s="14">
        <v>5.7</v>
      </c>
      <c r="I11" s="19">
        <f t="shared" si="1"/>
        <v>7.0701754385964906</v>
      </c>
    </row>
    <row r="12" spans="1:9" ht="23.25" x14ac:dyDescent="0.35">
      <c r="A12" s="10" t="s">
        <v>12</v>
      </c>
      <c r="B12" s="14">
        <v>59.7</v>
      </c>
      <c r="C12" s="14">
        <v>23</v>
      </c>
      <c r="D12" s="15">
        <f t="shared" si="0"/>
        <v>2.5956521739130438</v>
      </c>
      <c r="E12" s="1"/>
      <c r="F12" s="10" t="s">
        <v>37</v>
      </c>
      <c r="G12" s="14">
        <v>38.9</v>
      </c>
      <c r="H12" s="14">
        <v>5.5</v>
      </c>
      <c r="I12" s="19">
        <f t="shared" si="1"/>
        <v>7.0727272727272723</v>
      </c>
    </row>
    <row r="13" spans="1:9" ht="23.25" x14ac:dyDescent="0.35">
      <c r="A13" s="10" t="s">
        <v>13</v>
      </c>
      <c r="B13" s="14">
        <v>54.2</v>
      </c>
      <c r="C13" s="14">
        <v>20</v>
      </c>
      <c r="D13" s="15">
        <f t="shared" si="0"/>
        <v>2.71</v>
      </c>
      <c r="E13" s="1"/>
      <c r="F13" s="10" t="s">
        <v>38</v>
      </c>
      <c r="G13" s="14">
        <v>41.9</v>
      </c>
      <c r="H13" s="14">
        <v>6</v>
      </c>
      <c r="I13" s="19">
        <f t="shared" si="1"/>
        <v>6.9833333333333334</v>
      </c>
    </row>
    <row r="14" spans="1:9" ht="23.25" x14ac:dyDescent="0.35">
      <c r="A14" s="10" t="s">
        <v>14</v>
      </c>
      <c r="B14" s="14">
        <v>38.5</v>
      </c>
      <c r="C14" s="14">
        <v>15</v>
      </c>
      <c r="D14" s="15">
        <f t="shared" si="0"/>
        <v>2.5666666666666669</v>
      </c>
      <c r="E14" s="1"/>
      <c r="F14" s="10" t="s">
        <v>39</v>
      </c>
      <c r="G14" s="14"/>
      <c r="H14" s="14"/>
      <c r="I14" s="15"/>
    </row>
    <row r="15" spans="1:9" ht="23.25" x14ac:dyDescent="0.35">
      <c r="A15" s="10" t="s">
        <v>15</v>
      </c>
      <c r="B15" s="14">
        <v>28.6</v>
      </c>
      <c r="C15" s="14">
        <v>10</v>
      </c>
      <c r="D15" s="15">
        <f t="shared" si="0"/>
        <v>2.8600000000000003</v>
      </c>
      <c r="E15" s="1"/>
      <c r="F15" s="10" t="s">
        <v>40</v>
      </c>
      <c r="G15" s="14"/>
      <c r="H15" s="14"/>
      <c r="I15" s="15"/>
    </row>
    <row r="16" spans="1:9" ht="23.25" x14ac:dyDescent="0.35">
      <c r="A16" s="10"/>
      <c r="B16" s="14"/>
      <c r="C16" s="14"/>
      <c r="D16" s="15"/>
      <c r="E16" s="1"/>
      <c r="F16" s="10"/>
      <c r="G16" s="14"/>
      <c r="H16" s="14"/>
      <c r="I16" s="15"/>
    </row>
    <row r="17" spans="1:9" ht="23.25" x14ac:dyDescent="0.35">
      <c r="A17" s="10" t="s">
        <v>16</v>
      </c>
      <c r="B17" s="14">
        <v>83</v>
      </c>
      <c r="C17" s="14">
        <v>13</v>
      </c>
      <c r="D17" s="15">
        <f t="shared" si="0"/>
        <v>6.384615384615385</v>
      </c>
      <c r="E17" s="1"/>
      <c r="F17" s="10" t="s">
        <v>41</v>
      </c>
      <c r="G17" s="14">
        <v>21.3</v>
      </c>
      <c r="H17" s="14">
        <v>8</v>
      </c>
      <c r="I17" s="19">
        <f t="shared" ref="I17:I28" si="2">G17/H17</f>
        <v>2.6625000000000001</v>
      </c>
    </row>
    <row r="18" spans="1:9" ht="23.25" x14ac:dyDescent="0.35">
      <c r="A18" s="10" t="s">
        <v>17</v>
      </c>
      <c r="B18" s="14">
        <v>76.3</v>
      </c>
      <c r="C18" s="14">
        <v>10</v>
      </c>
      <c r="D18" s="15">
        <f t="shared" si="0"/>
        <v>7.63</v>
      </c>
      <c r="E18" s="1"/>
      <c r="F18" s="10" t="s">
        <v>42</v>
      </c>
      <c r="G18" s="14">
        <v>22.8</v>
      </c>
      <c r="H18" s="14">
        <v>8</v>
      </c>
      <c r="I18" s="19">
        <f t="shared" si="2"/>
        <v>2.85</v>
      </c>
    </row>
    <row r="19" spans="1:9" ht="23.25" x14ac:dyDescent="0.35">
      <c r="A19" s="10" t="s">
        <v>18</v>
      </c>
      <c r="B19" s="14">
        <v>76.400000000000006</v>
      </c>
      <c r="C19" s="14">
        <v>10</v>
      </c>
      <c r="D19" s="15">
        <f t="shared" si="0"/>
        <v>7.6400000000000006</v>
      </c>
      <c r="E19" s="1"/>
      <c r="F19" s="10" t="s">
        <v>43</v>
      </c>
      <c r="G19" s="14">
        <v>29.1</v>
      </c>
      <c r="H19" s="14">
        <v>11</v>
      </c>
      <c r="I19" s="19">
        <f t="shared" si="2"/>
        <v>2.6454545454545455</v>
      </c>
    </row>
    <row r="20" spans="1:9" ht="23.25" x14ac:dyDescent="0.35">
      <c r="A20" s="10" t="s">
        <v>19</v>
      </c>
      <c r="B20" s="14">
        <v>72.5</v>
      </c>
      <c r="C20" s="14">
        <v>9</v>
      </c>
      <c r="D20" s="15">
        <f t="shared" si="0"/>
        <v>8.0555555555555554</v>
      </c>
      <c r="E20" s="1"/>
      <c r="F20" s="10" t="s">
        <v>44</v>
      </c>
      <c r="G20" s="14">
        <v>25.7</v>
      </c>
      <c r="H20" s="14">
        <v>9</v>
      </c>
      <c r="I20" s="19">
        <f t="shared" si="2"/>
        <v>2.8555555555555556</v>
      </c>
    </row>
    <row r="21" spans="1:9" ht="23.25" x14ac:dyDescent="0.35">
      <c r="A21" s="10" t="s">
        <v>20</v>
      </c>
      <c r="B21" s="14">
        <v>70.599999999999994</v>
      </c>
      <c r="C21" s="14">
        <v>8.5</v>
      </c>
      <c r="D21" s="15">
        <f t="shared" si="0"/>
        <v>8.3058823529411754</v>
      </c>
      <c r="E21" s="1"/>
      <c r="F21" s="10" t="s">
        <v>45</v>
      </c>
      <c r="G21" s="14">
        <v>23.3</v>
      </c>
      <c r="H21" s="14">
        <v>9</v>
      </c>
      <c r="I21" s="19">
        <f t="shared" si="2"/>
        <v>2.588888888888889</v>
      </c>
    </row>
    <row r="22" spans="1:9" ht="23.25" x14ac:dyDescent="0.35">
      <c r="A22" s="10" t="s">
        <v>21</v>
      </c>
      <c r="B22" s="14">
        <v>59.8</v>
      </c>
      <c r="C22" s="14">
        <v>7.5</v>
      </c>
      <c r="D22" s="15">
        <f t="shared" si="0"/>
        <v>7.9733333333333327</v>
      </c>
      <c r="E22" s="1"/>
      <c r="F22" s="10" t="s">
        <v>46</v>
      </c>
      <c r="G22" s="14">
        <v>21.5</v>
      </c>
      <c r="H22" s="14">
        <v>7.5</v>
      </c>
      <c r="I22" s="19">
        <f t="shared" si="2"/>
        <v>2.8666666666666667</v>
      </c>
    </row>
    <row r="23" spans="1:9" ht="23.25" x14ac:dyDescent="0.35">
      <c r="A23" s="10" t="s">
        <v>22</v>
      </c>
      <c r="B23" s="14">
        <v>55</v>
      </c>
      <c r="C23" s="14">
        <v>7</v>
      </c>
      <c r="D23" s="15">
        <f t="shared" si="0"/>
        <v>7.8571428571428568</v>
      </c>
      <c r="E23" s="1"/>
      <c r="F23" s="10" t="s">
        <v>47</v>
      </c>
      <c r="G23" s="14">
        <v>20</v>
      </c>
      <c r="H23" s="14">
        <v>7.3</v>
      </c>
      <c r="I23" s="19">
        <f t="shared" si="2"/>
        <v>2.7397260273972601</v>
      </c>
    </row>
    <row r="24" spans="1:9" ht="23.25" x14ac:dyDescent="0.35">
      <c r="A24" s="10" t="s">
        <v>23</v>
      </c>
      <c r="B24" s="14">
        <v>35.6</v>
      </c>
      <c r="C24" s="14">
        <v>5.5</v>
      </c>
      <c r="D24" s="15">
        <f t="shared" si="0"/>
        <v>6.4727272727272727</v>
      </c>
      <c r="E24" s="1"/>
      <c r="F24" s="10" t="s">
        <v>48</v>
      </c>
      <c r="G24" s="14">
        <v>16.2</v>
      </c>
      <c r="H24" s="14">
        <v>6.2</v>
      </c>
      <c r="I24" s="19">
        <f t="shared" si="2"/>
        <v>2.6129032258064515</v>
      </c>
    </row>
    <row r="25" spans="1:9" ht="23.25" x14ac:dyDescent="0.35">
      <c r="A25" s="10" t="s">
        <v>24</v>
      </c>
      <c r="B25" s="14">
        <v>50.3</v>
      </c>
      <c r="C25" s="14">
        <v>7</v>
      </c>
      <c r="D25" s="15">
        <f t="shared" si="0"/>
        <v>7.1857142857142851</v>
      </c>
      <c r="E25" s="1"/>
      <c r="F25" s="10" t="s">
        <v>49</v>
      </c>
      <c r="G25" s="14">
        <v>16.899999999999999</v>
      </c>
      <c r="H25" s="14">
        <v>6.4</v>
      </c>
      <c r="I25" s="19">
        <f t="shared" si="2"/>
        <v>2.6406249999999996</v>
      </c>
    </row>
    <row r="26" spans="1:9" ht="23.25" x14ac:dyDescent="0.35">
      <c r="A26" s="10" t="s">
        <v>25</v>
      </c>
      <c r="B26" s="14">
        <v>57.3</v>
      </c>
      <c r="C26" s="14">
        <v>8</v>
      </c>
      <c r="D26" s="15">
        <f t="shared" si="0"/>
        <v>7.1624999999999996</v>
      </c>
      <c r="E26" s="1"/>
      <c r="F26" s="10" t="s">
        <v>50</v>
      </c>
      <c r="G26" s="14">
        <v>14.3</v>
      </c>
      <c r="H26" s="14">
        <v>5.5</v>
      </c>
      <c r="I26" s="19">
        <f t="shared" si="2"/>
        <v>2.6</v>
      </c>
    </row>
    <row r="27" spans="1:9" ht="23.25" x14ac:dyDescent="0.35">
      <c r="A27" s="10" t="s">
        <v>26</v>
      </c>
      <c r="B27" s="14">
        <v>46.3</v>
      </c>
      <c r="C27" s="14">
        <v>6</v>
      </c>
      <c r="D27" s="15">
        <f t="shared" si="0"/>
        <v>7.7166666666666659</v>
      </c>
      <c r="E27" s="1"/>
      <c r="F27" s="10" t="s">
        <v>51</v>
      </c>
      <c r="G27" s="14">
        <v>14.5</v>
      </c>
      <c r="H27" s="14">
        <v>5.5</v>
      </c>
      <c r="I27" s="19">
        <f t="shared" si="2"/>
        <v>2.6363636363636362</v>
      </c>
    </row>
    <row r="28" spans="1:9" ht="23.25" x14ac:dyDescent="0.35">
      <c r="A28" s="10" t="s">
        <v>27</v>
      </c>
      <c r="B28" s="14">
        <v>26.4</v>
      </c>
      <c r="C28" s="14">
        <v>4</v>
      </c>
      <c r="D28" s="15">
        <f t="shared" si="0"/>
        <v>6.6</v>
      </c>
      <c r="E28" s="1"/>
      <c r="F28" s="10" t="s">
        <v>52</v>
      </c>
      <c r="G28" s="14">
        <v>14</v>
      </c>
      <c r="H28" s="14">
        <v>5.4</v>
      </c>
      <c r="I28" s="19">
        <f t="shared" si="2"/>
        <v>2.5925925925925926</v>
      </c>
    </row>
    <row r="29" spans="1:9" ht="24" thickBot="1" x14ac:dyDescent="0.4">
      <c r="A29" s="11" t="s">
        <v>28</v>
      </c>
      <c r="B29" s="16"/>
      <c r="C29" s="16"/>
      <c r="D29" s="17"/>
      <c r="E29" s="1"/>
      <c r="F29" s="11" t="s">
        <v>53</v>
      </c>
      <c r="G29" s="16"/>
      <c r="H29" s="16"/>
      <c r="I29" s="17"/>
    </row>
  </sheetData>
  <pageMargins left="0.7" right="0.7" top="0.75" bottom="0.75" header="0.3" footer="0.3"/>
  <pageSetup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2020-03-03T14:37:26Z</dcterms:modified>
</cp:coreProperties>
</file>