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w set" sheetId="7" r:id="rId1"/>
    <sheet name="init as M1" sheetId="6" r:id="rId2"/>
    <sheet name="set 2" sheetId="5" r:id="rId3"/>
    <sheet name="set 1" sheetId="3" r:id="rId4"/>
  </sheets>
  <calcPr calcId="124519"/>
</workbook>
</file>

<file path=xl/calcChain.xml><?xml version="1.0" encoding="utf-8"?>
<calcChain xmlns="http://schemas.openxmlformats.org/spreadsheetml/2006/main">
  <c r="AI27" i="5"/>
  <c r="AI26"/>
  <c r="AI22"/>
  <c r="AI23"/>
  <c r="AI24"/>
  <c r="AI25"/>
  <c r="T23"/>
  <c r="T24"/>
  <c r="T25"/>
  <c r="T22"/>
  <c r="Y30" i="3"/>
  <c r="Y31"/>
</calcChain>
</file>

<file path=xl/sharedStrings.xml><?xml version="1.0" encoding="utf-8"?>
<sst xmlns="http://schemas.openxmlformats.org/spreadsheetml/2006/main" count="298" uniqueCount="106">
  <si>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</si>
  <si>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</si>
  <si>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</si>
  <si>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</si>
  <si>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</si>
  <si>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</si>
  <si>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</si>
  <si>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</si>
  <si>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</si>
  <si>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</si>
  <si>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</si>
  <si>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</si>
  <si>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</si>
  <si>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</si>
  <si>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</si>
  <si>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</si>
  <si>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</si>
  <si>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</si>
  <si>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</si>
  <si>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</si>
  <si>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</si>
  <si>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</si>
  <si>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</si>
  <si>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</si>
  <si>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</si>
  <si>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</si>
  <si>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</si>
  <si>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</si>
  <si>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</si>
  <si>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</si>
  <si>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</si>
  <si>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Height (log10)</t>
    <phoneticPr fontId="1" type="noConversion"/>
  </si>
  <si>
    <t>Desired FR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</si>
  <si>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</si>
  <si>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</si>
  <si>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</si>
  <si>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</si>
  <si>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</si>
  <si>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baseline_0</t>
    <phoneticPr fontId="1" type="noConversion"/>
  </si>
  <si>
    <t>baseline_1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</si>
  <si>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</si>
  <si>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</si>
  <si>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</si>
  <si>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</si>
  <si>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</si>
  <si>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</si>
  <si>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</si>
  <si>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</si>
  <si>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</si>
  <si>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</si>
  <si>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</si>
  <si>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</si>
  <si>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short_5</t>
    <phoneticPr fontId="1" type="noConversion"/>
  </si>
  <si>
    <t>long_5</t>
    <phoneticPr fontId="1" type="noConversion"/>
  </si>
  <si>
    <t>baseline_6</t>
    <phoneticPr fontId="1" type="noConversion"/>
  </si>
  <si>
    <t>baseline_7</t>
    <phoneticPr fontId="1" type="noConversion"/>
  </si>
  <si>
    <t>baseline_8</t>
    <phoneticPr fontId="1" type="noConversion"/>
  </si>
  <si>
    <t>short_8</t>
    <phoneticPr fontId="1" type="noConversion"/>
  </si>
  <si>
    <t>long_8</t>
    <phoneticPr fontId="1" type="noConversion"/>
  </si>
  <si>
    <t>baseline_9</t>
    <phoneticPr fontId="1" type="noConversion"/>
  </si>
  <si>
    <t>short_9</t>
    <phoneticPr fontId="1" type="noConversion"/>
  </si>
  <si>
    <t>long_9</t>
    <phoneticPr fontId="1" type="noConversion"/>
  </si>
  <si>
    <t>baseline_10</t>
    <phoneticPr fontId="1" type="noConversion"/>
  </si>
  <si>
    <t>short_10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</si>
  <si>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</si>
  <si>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</si>
  <si>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</si>
  <si>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</si>
  <si>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long_12</t>
    <phoneticPr fontId="1" type="noConversion"/>
  </si>
  <si>
    <t>baseline_13</t>
    <phoneticPr fontId="1" type="noConversion"/>
  </si>
  <si>
    <t>short_6</t>
    <phoneticPr fontId="1" type="noConversion"/>
  </si>
  <si>
    <t>long_6</t>
    <phoneticPr fontId="1" type="noConversion"/>
  </si>
  <si>
    <t>long_10</t>
    <phoneticPr fontId="1" type="noConversion"/>
  </si>
  <si>
    <t>long_12</t>
    <phoneticPr fontId="1" type="noConversion"/>
  </si>
  <si>
    <t>baseline_test_0</t>
    <phoneticPr fontId="1" type="noConversion"/>
  </si>
  <si>
    <t>baseline_test_1</t>
    <phoneticPr fontId="1" type="noConversion"/>
  </si>
  <si>
    <t>baseline_test_2</t>
    <phoneticPr fontId="1" type="noConversion"/>
  </si>
  <si>
    <t>baseline_13</t>
    <phoneticPr fontId="1" type="noConversion"/>
  </si>
  <si>
    <t>short_13</t>
    <phoneticPr fontId="1" type="noConversion"/>
  </si>
  <si>
    <t>baseline_test_3</t>
    <phoneticPr fontId="1" type="noConversion"/>
  </si>
  <si>
    <t>long_13</t>
    <phoneticPr fontId="1" type="noConversion"/>
  </si>
  <si>
    <t>baseline_14</t>
    <phoneticPr fontId="1" type="noConversion"/>
  </si>
  <si>
    <t>short_14</t>
    <phoneticPr fontId="1" type="noConversion"/>
  </si>
  <si>
    <t>long_14</t>
    <phoneticPr fontId="1" type="noConversion"/>
  </si>
  <si>
    <t>baseline_15</t>
    <phoneticPr fontId="1" type="noConversion"/>
  </si>
  <si>
    <t>short_15</t>
    <phoneticPr fontId="1" type="noConversion"/>
  </si>
  <si>
    <t>long_15</t>
    <phoneticPr fontId="1" type="noConversion"/>
  </si>
  <si>
    <t>baseline_16</t>
    <phoneticPr fontId="1" type="noConversion"/>
  </si>
  <si>
    <t>short_16</t>
    <phoneticPr fontId="1" type="noConversion"/>
  </si>
  <si>
    <t>long_16</t>
    <phoneticPr fontId="1" type="noConversion"/>
  </si>
  <si>
    <t>baseline_17</t>
    <phoneticPr fontId="1" type="noConversion"/>
  </si>
  <si>
    <t>short_17</t>
    <phoneticPr fontId="1" type="noConversion"/>
  </si>
  <si>
    <t>long_17</t>
    <phoneticPr fontId="1" type="noConversion"/>
  </si>
  <si>
    <t>long_18</t>
    <phoneticPr fontId="1" type="noConversion"/>
  </si>
  <si>
    <t>long_test_17</t>
    <phoneticPr fontId="1" type="noConversion"/>
  </si>
  <si>
    <t>baseline_18</t>
    <phoneticPr fontId="1" type="noConversion"/>
  </si>
  <si>
    <t>short_18</t>
    <phoneticPr fontId="1" type="noConversion"/>
  </si>
  <si>
    <t>baseline_19</t>
    <phoneticPr fontId="1" type="noConversion"/>
  </si>
  <si>
    <t>long_test_18</t>
    <phoneticPr fontId="1" type="noConversion"/>
  </si>
  <si>
    <t>short_19</t>
    <phoneticPr fontId="1" type="noConversion"/>
  </si>
  <si>
    <t>long_19</t>
    <phoneticPr fontId="1" type="noConversion"/>
  </si>
  <si>
    <t>baseline_20</t>
    <phoneticPr fontId="1" type="noConversion"/>
  </si>
  <si>
    <t>long_test_20</t>
    <phoneticPr fontId="1" type="noConversion"/>
  </si>
  <si>
    <t>1.2, tau2=10</t>
    <phoneticPr fontId="1" type="noConversion"/>
  </si>
  <si>
    <t>1.8, tau2=10</t>
    <phoneticPr fontId="1" type="noConversion"/>
  </si>
  <si>
    <t>long_test_21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</si>
</sst>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>
      <pane xSplit="4" ySplit="2" topLeftCell="E15" activePane="bottomRight" state="frozen"/>
      <selection pane="topRight" activeCell="E1" sqref="E1"/>
      <selection pane="bottomLeft" activeCell="A3" sqref="A3"/>
      <selection pane="bottomRight" activeCell="H34" sqref="H34"/>
    </sheetView>
  </sheetViews>
  <sheetFormatPr defaultRowHeight="13.5"/>
  <sheetData>
    <row r="1" spans="1:5">
      <c r="A1" s="2"/>
      <c r="B1" s="2" t="s">
        <v>0</v>
      </c>
      <c r="C1" s="1"/>
      <c r="D1" s="6"/>
      <c r="E1" t="s">
        <v>38</v>
      </c>
    </row>
    <row r="2" spans="1:5">
      <c r="A2" s="2"/>
      <c r="B2" s="2" t="s">
        <v>3</v>
      </c>
      <c r="C2" t="s">
        <v>32</v>
      </c>
      <c r="D2" s="6"/>
    </row>
    <row r="3" spans="1:5">
      <c r="A3" s="2" t="s">
        <v>1</v>
      </c>
      <c r="B3" s="2" t="s">
        <v>4</v>
      </c>
      <c r="C3" s="7">
        <v>1.9</v>
      </c>
      <c r="D3" s="6"/>
      <c r="E3">
        <v>1.86</v>
      </c>
    </row>
    <row r="4" spans="1:5">
      <c r="A4" s="2" t="s">
        <v>2</v>
      </c>
      <c r="B4" s="2"/>
      <c r="C4" s="7">
        <v>1.4</v>
      </c>
      <c r="D4" s="6"/>
      <c r="E4">
        <v>1.34</v>
      </c>
    </row>
    <row r="5" spans="1:5">
      <c r="A5" s="2"/>
      <c r="B5" s="2" t="s">
        <v>5</v>
      </c>
      <c r="C5" s="7">
        <v>1.3</v>
      </c>
      <c r="D5" s="6"/>
      <c r="E5">
        <v>1.44</v>
      </c>
    </row>
    <row r="6" spans="1:5">
      <c r="A6" s="2"/>
      <c r="B6" s="2"/>
      <c r="C6" s="7">
        <v>1</v>
      </c>
      <c r="D6" s="6"/>
      <c r="E6">
        <v>1.1599999999999999</v>
      </c>
    </row>
    <row r="7" spans="1:5">
      <c r="A7" s="2"/>
      <c r="B7" s="2" t="s">
        <v>6</v>
      </c>
      <c r="C7" s="7">
        <v>5</v>
      </c>
      <c r="D7" s="6"/>
      <c r="E7">
        <v>0.99399999999999999</v>
      </c>
    </row>
    <row r="8" spans="1:5">
      <c r="A8" s="2"/>
      <c r="B8" s="2"/>
      <c r="C8" s="7">
        <v>6</v>
      </c>
      <c r="D8" s="6"/>
      <c r="E8">
        <v>2.6</v>
      </c>
    </row>
    <row r="9" spans="1:5">
      <c r="A9" s="2"/>
      <c r="B9" s="2" t="s">
        <v>7</v>
      </c>
      <c r="C9" s="7">
        <v>2</v>
      </c>
      <c r="D9" s="6"/>
      <c r="E9">
        <v>4.76</v>
      </c>
    </row>
    <row r="10" spans="1:5">
      <c r="A10" s="2"/>
      <c r="B10" s="2"/>
      <c r="C10" s="7">
        <v>2.5</v>
      </c>
      <c r="D10" s="6"/>
      <c r="E10">
        <v>4.8499999999999996</v>
      </c>
    </row>
    <row r="11" spans="1:5">
      <c r="A11" s="2" t="s">
        <v>8</v>
      </c>
      <c r="B11" s="2" t="s">
        <v>9</v>
      </c>
      <c r="D11" s="6"/>
    </row>
    <row r="12" spans="1:5">
      <c r="A12" s="2"/>
      <c r="B12" s="2" t="s">
        <v>31</v>
      </c>
      <c r="D12" s="6"/>
    </row>
    <row r="13" spans="1:5">
      <c r="A13" s="2"/>
      <c r="B13" s="2"/>
      <c r="D13" s="6"/>
    </row>
    <row r="14" spans="1:5">
      <c r="A14" s="2"/>
      <c r="B14" s="2"/>
      <c r="D14" s="6"/>
    </row>
    <row r="15" spans="1:5">
      <c r="A15" s="2"/>
      <c r="B15" s="2"/>
      <c r="D15" s="6"/>
    </row>
    <row r="16" spans="1:5">
      <c r="A16" s="2"/>
      <c r="B16" s="2"/>
      <c r="D16" s="6"/>
    </row>
    <row r="17" spans="1:6">
      <c r="A17" s="2" t="s">
        <v>10</v>
      </c>
      <c r="B17" s="2" t="s">
        <v>4</v>
      </c>
      <c r="D17" s="6">
        <v>22</v>
      </c>
      <c r="E17">
        <v>14</v>
      </c>
      <c r="F17">
        <v>11</v>
      </c>
    </row>
    <row r="18" spans="1:6">
      <c r="A18" s="2"/>
      <c r="B18" s="2" t="s">
        <v>5</v>
      </c>
      <c r="D18" s="6">
        <v>70</v>
      </c>
      <c r="E18">
        <v>33</v>
      </c>
      <c r="F18">
        <v>30</v>
      </c>
    </row>
    <row r="19" spans="1:6">
      <c r="A19" s="2"/>
      <c r="B19" s="2" t="s">
        <v>6</v>
      </c>
      <c r="D19" s="6">
        <v>3</v>
      </c>
      <c r="E19" s="4">
        <v>3</v>
      </c>
      <c r="F19">
        <v>4</v>
      </c>
    </row>
    <row r="20" spans="1:6">
      <c r="A20" s="2"/>
      <c r="B20" s="2" t="s">
        <v>7</v>
      </c>
      <c r="D20" s="6">
        <v>0.1</v>
      </c>
      <c r="E20" s="4">
        <v>1.5</v>
      </c>
    </row>
    <row r="21" spans="1:6">
      <c r="A21" s="2"/>
      <c r="B21" s="2"/>
      <c r="C21" t="s">
        <v>27</v>
      </c>
      <c r="D21" s="6"/>
    </row>
    <row r="22" spans="1:6">
      <c r="A22" s="2" t="s">
        <v>11</v>
      </c>
      <c r="B22" s="2" t="s">
        <v>12</v>
      </c>
      <c r="C22">
        <v>0.25</v>
      </c>
      <c r="D22" s="6">
        <v>0.78</v>
      </c>
      <c r="F22">
        <v>1.17</v>
      </c>
    </row>
    <row r="23" spans="1:6">
      <c r="A23" s="2"/>
      <c r="B23" s="2" t="s">
        <v>13</v>
      </c>
      <c r="C23">
        <v>0.13400000000000001</v>
      </c>
      <c r="D23" s="6">
        <v>0.42</v>
      </c>
      <c r="F23">
        <v>0.63</v>
      </c>
    </row>
    <row r="24" spans="1:6">
      <c r="A24" s="2"/>
      <c r="B24" s="2" t="s">
        <v>15</v>
      </c>
      <c r="C24">
        <v>0.156</v>
      </c>
      <c r="D24" s="6">
        <v>0.52</v>
      </c>
      <c r="F24">
        <v>0.78</v>
      </c>
    </row>
    <row r="25" spans="1:6">
      <c r="A25" s="2"/>
      <c r="B25" s="2" t="s">
        <v>14</v>
      </c>
      <c r="C25">
        <v>0.224</v>
      </c>
      <c r="D25" s="6">
        <v>1.6</v>
      </c>
      <c r="F25">
        <v>2.4000000000000004</v>
      </c>
    </row>
    <row r="26" spans="1:6">
      <c r="A26" s="2"/>
      <c r="B26" s="2" t="s">
        <v>16</v>
      </c>
      <c r="C26">
        <v>0.58899999999999997</v>
      </c>
      <c r="D26" s="6">
        <v>1.9</v>
      </c>
      <c r="F26">
        <v>3.04</v>
      </c>
    </row>
    <row r="27" spans="1:6">
      <c r="A27" s="2"/>
      <c r="B27" s="2" t="s">
        <v>17</v>
      </c>
      <c r="C27">
        <v>0.4</v>
      </c>
      <c r="D27" s="6">
        <v>1</v>
      </c>
      <c r="F27">
        <v>1.6</v>
      </c>
    </row>
    <row r="28" spans="1:6">
      <c r="A28" s="2"/>
      <c r="B28" s="2" t="s">
        <v>18</v>
      </c>
      <c r="C28">
        <v>3.15E-2</v>
      </c>
      <c r="D28" s="6">
        <v>0.105</v>
      </c>
    </row>
    <row r="29" spans="1:6">
      <c r="A29" s="2"/>
      <c r="B29" s="2" t="s">
        <v>19</v>
      </c>
      <c r="C29">
        <v>0.106</v>
      </c>
      <c r="D29" s="6">
        <v>0.48</v>
      </c>
    </row>
    <row r="30" spans="1:6">
      <c r="A30" s="2"/>
      <c r="B30" s="2" t="s">
        <v>20</v>
      </c>
      <c r="C30">
        <v>2.0299999999999998</v>
      </c>
      <c r="D30" s="6">
        <v>3.9</v>
      </c>
      <c r="F30">
        <v>1.95</v>
      </c>
    </row>
    <row r="31" spans="1:6">
      <c r="A31" s="2"/>
      <c r="B31" s="2" t="s">
        <v>21</v>
      </c>
      <c r="C31">
        <v>6.4</v>
      </c>
      <c r="D31" s="6">
        <v>16</v>
      </c>
      <c r="F31">
        <v>8</v>
      </c>
    </row>
    <row r="32" spans="1:6">
      <c r="A32" s="2"/>
      <c r="B32" s="2" t="s">
        <v>22</v>
      </c>
      <c r="C32">
        <v>0.73499999999999999</v>
      </c>
      <c r="D32" s="6">
        <v>1.75</v>
      </c>
      <c r="F32">
        <v>0.875</v>
      </c>
    </row>
    <row r="33" spans="1:6">
      <c r="A33" s="2"/>
      <c r="B33" s="2" t="s">
        <v>30</v>
      </c>
      <c r="C33">
        <v>1.1399999999999999</v>
      </c>
      <c r="D33" s="6">
        <v>2</v>
      </c>
      <c r="F33">
        <v>1</v>
      </c>
    </row>
    <row r="34" spans="1:6">
      <c r="A34" s="2"/>
      <c r="B34" s="2" t="s">
        <v>23</v>
      </c>
      <c r="C34">
        <v>1.87</v>
      </c>
      <c r="D34" s="6">
        <v>5.5</v>
      </c>
      <c r="F34">
        <v>3</v>
      </c>
    </row>
    <row r="35" spans="1:6">
      <c r="A35" s="2"/>
      <c r="B35" s="2" t="s">
        <v>25</v>
      </c>
      <c r="C35">
        <v>1.57</v>
      </c>
      <c r="D35" s="6">
        <v>3.65</v>
      </c>
      <c r="F35">
        <v>7.3</v>
      </c>
    </row>
    <row r="36" spans="1:6">
      <c r="A36" s="2"/>
      <c r="B36" s="2" t="s">
        <v>26</v>
      </c>
      <c r="C36">
        <v>0.52800000000000002</v>
      </c>
      <c r="D36" s="6">
        <v>2.4</v>
      </c>
      <c r="F36">
        <v>1.2</v>
      </c>
    </row>
    <row r="37" spans="1:6">
      <c r="A37" s="2"/>
      <c r="B37" s="2" t="s">
        <v>24</v>
      </c>
      <c r="C37">
        <v>0.4</v>
      </c>
      <c r="D37" s="6">
        <v>0.8</v>
      </c>
    </row>
    <row r="38" spans="1:6">
      <c r="A38" s="2"/>
      <c r="B38" s="2"/>
      <c r="C38" t="s">
        <v>28</v>
      </c>
      <c r="D38" s="6"/>
    </row>
    <row r="39" spans="1:6">
      <c r="A39" s="2" t="s">
        <v>40</v>
      </c>
      <c r="B39" s="2" t="s">
        <v>23</v>
      </c>
      <c r="D39" s="6">
        <v>1.7000000000000001E-4</v>
      </c>
    </row>
    <row r="40" spans="1:6">
      <c r="A40" s="2"/>
      <c r="B40" s="2" t="s">
        <v>24</v>
      </c>
      <c r="D40" s="6">
        <v>1.9000000000000001E-4</v>
      </c>
    </row>
    <row r="41" spans="1:6">
      <c r="A41" s="2"/>
      <c r="B41" s="2"/>
      <c r="D41" s="6"/>
    </row>
    <row r="42" spans="1:6">
      <c r="A42" s="2" t="s">
        <v>33</v>
      </c>
      <c r="B42" s="2" t="s">
        <v>34</v>
      </c>
      <c r="D42" s="6"/>
    </row>
    <row r="43" spans="1:6">
      <c r="A43" s="2"/>
      <c r="B43" s="2" t="s">
        <v>37</v>
      </c>
      <c r="D43" s="6"/>
    </row>
    <row r="44" spans="1:6">
      <c r="A44" s="2"/>
      <c r="B44" s="2" t="s">
        <v>35</v>
      </c>
      <c r="D44" s="6"/>
    </row>
    <row r="45" spans="1:6">
      <c r="A45" s="2"/>
      <c r="B45" s="2" t="s">
        <v>36</v>
      </c>
      <c r="D45" s="6"/>
    </row>
    <row r="46" spans="1:6">
      <c r="A46" s="2" t="s">
        <v>33</v>
      </c>
      <c r="B46" s="2" t="s">
        <v>16</v>
      </c>
      <c r="D46" s="6"/>
    </row>
    <row r="47" spans="1:6">
      <c r="A47" s="2"/>
      <c r="B47" s="2" t="s">
        <v>17</v>
      </c>
      <c r="D47" s="6"/>
    </row>
    <row r="48" spans="1:6">
      <c r="A48" s="2"/>
      <c r="B48" s="2" t="s">
        <v>18</v>
      </c>
      <c r="D48" s="6"/>
    </row>
    <row r="49" spans="1:4">
      <c r="A49" s="2"/>
      <c r="B49" s="2" t="s">
        <v>19</v>
      </c>
      <c r="D49" s="6"/>
    </row>
    <row r="50" spans="1:4">
      <c r="A50" s="2"/>
      <c r="B50" s="2"/>
      <c r="D50" s="6"/>
    </row>
    <row r="51" spans="1:4">
      <c r="A51" s="2" t="s">
        <v>45</v>
      </c>
      <c r="B51" s="2" t="s">
        <v>43</v>
      </c>
      <c r="D51" s="6"/>
    </row>
    <row r="52" spans="1:4">
      <c r="A52" s="2" t="s">
        <v>46</v>
      </c>
      <c r="B52" s="2"/>
      <c r="D52" s="6"/>
    </row>
    <row r="53" spans="1:4">
      <c r="A53" s="2" t="s">
        <v>47</v>
      </c>
      <c r="B53" s="2"/>
      <c r="D53" s="6"/>
    </row>
    <row r="54" spans="1:4">
      <c r="A54" s="2"/>
      <c r="B54" s="2" t="s">
        <v>44</v>
      </c>
      <c r="D54" s="6"/>
    </row>
    <row r="55" spans="1:4">
      <c r="A55" s="2"/>
      <c r="B55" s="2"/>
      <c r="D55" s="6"/>
    </row>
    <row r="56" spans="1:4">
      <c r="A56" s="2"/>
      <c r="B56" s="2"/>
      <c r="D56" s="6"/>
    </row>
    <row r="57" spans="1:4">
      <c r="A57" s="2"/>
      <c r="B57" s="2"/>
      <c r="D57" s="6"/>
    </row>
    <row r="58" spans="1:4">
      <c r="A58" s="2" t="s">
        <v>29</v>
      </c>
      <c r="B58" s="2"/>
      <c r="D5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24" sqref="I24"/>
    </sheetView>
  </sheetViews>
  <sheetFormatPr defaultRowHeight="13.5"/>
  <sheetData>
    <row r="1" spans="1:5">
      <c r="A1" s="2"/>
      <c r="B1" s="2" t="s">
        <v>0</v>
      </c>
      <c r="C1" s="1"/>
      <c r="D1" s="6"/>
      <c r="E1" t="s">
        <v>38</v>
      </c>
    </row>
    <row r="2" spans="1:5">
      <c r="A2" s="2"/>
      <c r="B2" s="2" t="s">
        <v>3</v>
      </c>
      <c r="C2" t="s">
        <v>32</v>
      </c>
      <c r="D2" s="6"/>
    </row>
    <row r="3" spans="1:5">
      <c r="A3" s="2" t="s">
        <v>1</v>
      </c>
      <c r="B3" s="2" t="s">
        <v>4</v>
      </c>
      <c r="C3" s="7">
        <v>1.9</v>
      </c>
      <c r="D3" s="6"/>
    </row>
    <row r="4" spans="1:5">
      <c r="A4" s="2" t="s">
        <v>2</v>
      </c>
      <c r="B4" s="2"/>
      <c r="C4" s="7">
        <v>1.8</v>
      </c>
      <c r="D4" s="6"/>
    </row>
    <row r="5" spans="1:5">
      <c r="A5" s="2"/>
      <c r="B5" s="2" t="s">
        <v>5</v>
      </c>
      <c r="C5" s="7">
        <v>1.3</v>
      </c>
      <c r="D5" s="6"/>
    </row>
    <row r="6" spans="1:5">
      <c r="A6" s="2"/>
      <c r="B6" s="2"/>
      <c r="C6" s="7">
        <v>1.4</v>
      </c>
      <c r="D6" s="6"/>
    </row>
    <row r="7" spans="1:5">
      <c r="A7" s="2"/>
      <c r="B7" s="2" t="s">
        <v>6</v>
      </c>
      <c r="C7" s="7">
        <v>7.5</v>
      </c>
      <c r="D7" s="6"/>
    </row>
    <row r="8" spans="1:5">
      <c r="A8" s="2"/>
      <c r="B8" s="2"/>
      <c r="C8" s="7">
        <v>6.8</v>
      </c>
      <c r="D8" s="6"/>
    </row>
    <row r="9" spans="1:5">
      <c r="A9" s="2"/>
      <c r="B9" s="2" t="s">
        <v>7</v>
      </c>
      <c r="C9" s="7">
        <v>5</v>
      </c>
      <c r="D9" s="6"/>
    </row>
    <row r="10" spans="1:5">
      <c r="A10" s="2"/>
      <c r="B10" s="2"/>
      <c r="C10" s="7">
        <v>5.9</v>
      </c>
      <c r="D10" s="6"/>
    </row>
    <row r="11" spans="1:5">
      <c r="A11" s="2" t="s">
        <v>8</v>
      </c>
      <c r="B11" s="2" t="s">
        <v>9</v>
      </c>
      <c r="D11" s="6"/>
    </row>
    <row r="12" spans="1:5">
      <c r="A12" s="2"/>
      <c r="B12" s="2" t="s">
        <v>31</v>
      </c>
      <c r="D12" s="6"/>
    </row>
    <row r="13" spans="1:5">
      <c r="A13" s="2"/>
      <c r="B13" s="2"/>
      <c r="D13" s="6"/>
    </row>
    <row r="14" spans="1:5">
      <c r="A14" s="2"/>
      <c r="B14" s="2"/>
      <c r="D14" s="6"/>
    </row>
    <row r="15" spans="1:5">
      <c r="A15" s="2"/>
      <c r="B15" s="2"/>
      <c r="D15" s="6"/>
    </row>
    <row r="16" spans="1:5">
      <c r="A16" s="2"/>
      <c r="B16" s="2"/>
      <c r="D16" s="6"/>
    </row>
    <row r="17" spans="1:5">
      <c r="A17" s="2" t="s">
        <v>10</v>
      </c>
      <c r="B17" s="2" t="s">
        <v>4</v>
      </c>
      <c r="D17" s="6">
        <v>22</v>
      </c>
      <c r="E17" s="4"/>
    </row>
    <row r="18" spans="1:5">
      <c r="A18" s="2"/>
      <c r="B18" s="2" t="s">
        <v>5</v>
      </c>
      <c r="D18" s="6">
        <v>70</v>
      </c>
      <c r="E18" s="4"/>
    </row>
    <row r="19" spans="1:5">
      <c r="A19" s="2"/>
      <c r="B19" s="2" t="s">
        <v>6</v>
      </c>
      <c r="D19" s="6">
        <v>3</v>
      </c>
      <c r="E19" s="4"/>
    </row>
    <row r="20" spans="1:5">
      <c r="A20" s="2"/>
      <c r="B20" s="2" t="s">
        <v>7</v>
      </c>
      <c r="D20" s="6">
        <v>0.1</v>
      </c>
    </row>
    <row r="21" spans="1:5">
      <c r="A21" s="2"/>
      <c r="B21" s="2"/>
      <c r="C21" t="s">
        <v>27</v>
      </c>
      <c r="D21" s="6"/>
    </row>
    <row r="22" spans="1:5">
      <c r="A22" s="2" t="s">
        <v>11</v>
      </c>
      <c r="B22" s="2" t="s">
        <v>12</v>
      </c>
      <c r="C22">
        <v>0.25</v>
      </c>
      <c r="D22" s="6">
        <v>0.78</v>
      </c>
    </row>
    <row r="23" spans="1:5">
      <c r="A23" s="2"/>
      <c r="B23" s="2" t="s">
        <v>13</v>
      </c>
      <c r="C23">
        <v>0.13400000000000001</v>
      </c>
      <c r="D23" s="6">
        <v>0.42</v>
      </c>
    </row>
    <row r="24" spans="1:5">
      <c r="A24" s="2"/>
      <c r="B24" s="2" t="s">
        <v>15</v>
      </c>
      <c r="C24">
        <v>0.156</v>
      </c>
      <c r="D24" s="6">
        <v>0.52</v>
      </c>
    </row>
    <row r="25" spans="1:5">
      <c r="A25" s="2"/>
      <c r="B25" s="2" t="s">
        <v>14</v>
      </c>
      <c r="C25">
        <v>0.224</v>
      </c>
      <c r="D25" s="6">
        <v>1.6</v>
      </c>
    </row>
    <row r="26" spans="1:5">
      <c r="A26" s="2"/>
      <c r="B26" s="2" t="s">
        <v>16</v>
      </c>
      <c r="C26">
        <v>0.58899999999999997</v>
      </c>
      <c r="D26" s="6">
        <v>1.9</v>
      </c>
    </row>
    <row r="27" spans="1:5">
      <c r="A27" s="2"/>
      <c r="B27" s="2" t="s">
        <v>17</v>
      </c>
      <c r="C27">
        <v>0.4</v>
      </c>
      <c r="D27" s="6">
        <v>1</v>
      </c>
    </row>
    <row r="28" spans="1:5">
      <c r="A28" s="2"/>
      <c r="B28" s="2" t="s">
        <v>18</v>
      </c>
      <c r="C28">
        <v>3.15E-2</v>
      </c>
      <c r="D28" s="6">
        <v>0.105</v>
      </c>
    </row>
    <row r="29" spans="1:5">
      <c r="A29" s="2"/>
      <c r="B29" s="2" t="s">
        <v>19</v>
      </c>
      <c r="C29">
        <v>0.106</v>
      </c>
      <c r="D29" s="6">
        <v>0.48</v>
      </c>
    </row>
    <row r="30" spans="1:5">
      <c r="A30" s="2"/>
      <c r="B30" s="2" t="s">
        <v>20</v>
      </c>
      <c r="C30">
        <v>2.0299999999999998</v>
      </c>
      <c r="D30" s="6">
        <v>3.9</v>
      </c>
    </row>
    <row r="31" spans="1:5">
      <c r="A31" s="2"/>
      <c r="B31" s="2" t="s">
        <v>21</v>
      </c>
      <c r="C31">
        <v>6.4</v>
      </c>
      <c r="D31" s="6">
        <v>16</v>
      </c>
    </row>
    <row r="32" spans="1:5">
      <c r="A32" s="2"/>
      <c r="B32" s="2" t="s">
        <v>22</v>
      </c>
      <c r="C32">
        <v>0.73499999999999999</v>
      </c>
      <c r="D32" s="6">
        <v>1.75</v>
      </c>
    </row>
    <row r="33" spans="1:4">
      <c r="A33" s="2"/>
      <c r="B33" s="2" t="s">
        <v>30</v>
      </c>
      <c r="C33">
        <v>1.1399999999999999</v>
      </c>
      <c r="D33" s="6">
        <v>2</v>
      </c>
    </row>
    <row r="34" spans="1:4">
      <c r="A34" s="2"/>
      <c r="B34" s="2" t="s">
        <v>23</v>
      </c>
      <c r="C34">
        <v>1.87</v>
      </c>
      <c r="D34" s="6">
        <v>5.5</v>
      </c>
    </row>
    <row r="35" spans="1:4">
      <c r="A35" s="2"/>
      <c r="B35" s="2" t="s">
        <v>25</v>
      </c>
      <c r="C35">
        <v>1.57</v>
      </c>
      <c r="D35" s="6">
        <v>3.65</v>
      </c>
    </row>
    <row r="36" spans="1:4">
      <c r="A36" s="2"/>
      <c r="B36" s="2" t="s">
        <v>26</v>
      </c>
      <c r="C36">
        <v>0.52800000000000002</v>
      </c>
      <c r="D36" s="6">
        <v>2.4</v>
      </c>
    </row>
    <row r="37" spans="1:4">
      <c r="A37" s="2"/>
      <c r="B37" s="2" t="s">
        <v>24</v>
      </c>
      <c r="C37">
        <v>0.4</v>
      </c>
      <c r="D37" s="6">
        <v>0.8</v>
      </c>
    </row>
    <row r="38" spans="1:4">
      <c r="A38" s="2"/>
      <c r="B38" s="2"/>
      <c r="C38" t="s">
        <v>28</v>
      </c>
      <c r="D38" s="6"/>
    </row>
    <row r="39" spans="1:4">
      <c r="A39" s="2" t="s">
        <v>40</v>
      </c>
      <c r="B39" s="2" t="s">
        <v>23</v>
      </c>
      <c r="D39" s="6">
        <v>1.7000000000000001E-4</v>
      </c>
    </row>
    <row r="40" spans="1:4">
      <c r="A40" s="2"/>
      <c r="B40" s="2" t="s">
        <v>24</v>
      </c>
      <c r="D40" s="6">
        <v>1.9000000000000001E-4</v>
      </c>
    </row>
    <row r="41" spans="1:4">
      <c r="A41" s="2"/>
      <c r="B41" s="2"/>
      <c r="D41" s="6"/>
    </row>
    <row r="42" spans="1:4">
      <c r="A42" s="2" t="s">
        <v>33</v>
      </c>
      <c r="B42" s="2" t="s">
        <v>34</v>
      </c>
      <c r="D42" s="6"/>
    </row>
    <row r="43" spans="1:4">
      <c r="A43" s="2"/>
      <c r="B43" s="2" t="s">
        <v>37</v>
      </c>
      <c r="D43" s="6"/>
    </row>
    <row r="44" spans="1:4">
      <c r="A44" s="2"/>
      <c r="B44" s="2" t="s">
        <v>35</v>
      </c>
      <c r="D44" s="6"/>
    </row>
    <row r="45" spans="1:4">
      <c r="A45" s="2"/>
      <c r="B45" s="2" t="s">
        <v>36</v>
      </c>
      <c r="D45" s="6"/>
    </row>
    <row r="46" spans="1:4">
      <c r="A46" s="2" t="s">
        <v>33</v>
      </c>
      <c r="B46" s="2" t="s">
        <v>16</v>
      </c>
      <c r="D46" s="6"/>
    </row>
    <row r="47" spans="1:4">
      <c r="A47" s="2"/>
      <c r="B47" s="2" t="s">
        <v>17</v>
      </c>
      <c r="D47" s="6"/>
    </row>
    <row r="48" spans="1:4">
      <c r="A48" s="2"/>
      <c r="B48" s="2" t="s">
        <v>18</v>
      </c>
      <c r="D48" s="6"/>
    </row>
    <row r="49" spans="1:4">
      <c r="A49" s="2"/>
      <c r="B49" s="2" t="s">
        <v>19</v>
      </c>
      <c r="D49" s="6"/>
    </row>
    <row r="50" spans="1:4">
      <c r="A50" s="2"/>
      <c r="B50" s="2"/>
      <c r="D50" s="6"/>
    </row>
    <row r="51" spans="1:4">
      <c r="A51" s="2" t="s">
        <v>45</v>
      </c>
      <c r="B51" s="2" t="s">
        <v>43</v>
      </c>
      <c r="D51" s="6"/>
    </row>
    <row r="52" spans="1:4">
      <c r="A52" s="2" t="s">
        <v>46</v>
      </c>
      <c r="B52" s="2"/>
      <c r="D52" s="6"/>
    </row>
    <row r="53" spans="1:4">
      <c r="A53" s="2" t="s">
        <v>47</v>
      </c>
      <c r="B53" s="2"/>
      <c r="D53" s="6"/>
    </row>
    <row r="54" spans="1:4">
      <c r="A54" s="2"/>
      <c r="B54" s="2" t="s">
        <v>44</v>
      </c>
      <c r="D54" s="6"/>
    </row>
    <row r="55" spans="1:4">
      <c r="A55" s="2"/>
      <c r="B55" s="2"/>
      <c r="D55" s="6"/>
    </row>
    <row r="56" spans="1:4">
      <c r="A56" s="2"/>
      <c r="B56" s="2"/>
      <c r="D56" s="6"/>
    </row>
    <row r="57" spans="1:4">
      <c r="A57" s="2"/>
      <c r="B57" s="2"/>
      <c r="D57" s="6"/>
    </row>
    <row r="58" spans="1:4">
      <c r="A58" s="2" t="s">
        <v>29</v>
      </c>
      <c r="B58" s="2"/>
      <c r="D5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58"/>
  <sheetViews>
    <sheetView workbookViewId="0">
      <pane xSplit="4" ySplit="2" topLeftCell="AO15" activePane="bottomRight" state="frozen"/>
      <selection pane="topRight" activeCell="E1" sqref="E1"/>
      <selection pane="bottomLeft" activeCell="A3" sqref="A3"/>
      <selection pane="bottomRight" activeCell="D34" sqref="D34:D37"/>
    </sheetView>
  </sheetViews>
  <sheetFormatPr defaultRowHeight="13.5"/>
  <cols>
    <col min="1" max="1" width="10" style="2" customWidth="1"/>
    <col min="2" max="2" width="9.375" style="2" customWidth="1"/>
    <col min="3" max="3" width="9" customWidth="1"/>
    <col min="4" max="4" width="9" style="6"/>
  </cols>
  <sheetData>
    <row r="1" spans="1:54">
      <c r="B1" s="2" t="s">
        <v>0</v>
      </c>
      <c r="C1" s="1"/>
      <c r="E1" t="s">
        <v>38</v>
      </c>
      <c r="F1" t="s">
        <v>39</v>
      </c>
      <c r="G1" t="s">
        <v>48</v>
      </c>
      <c r="H1" t="s">
        <v>49</v>
      </c>
      <c r="I1" t="s">
        <v>50</v>
      </c>
      <c r="J1" t="s">
        <v>51</v>
      </c>
      <c r="K1" t="s">
        <v>54</v>
      </c>
      <c r="L1" t="s">
        <v>70</v>
      </c>
      <c r="M1" t="s">
        <v>71</v>
      </c>
      <c r="N1" t="s">
        <v>55</v>
      </c>
      <c r="O1" t="s">
        <v>56</v>
      </c>
      <c r="P1" t="s">
        <v>57</v>
      </c>
      <c r="Q1" t="s">
        <v>59</v>
      </c>
      <c r="R1" t="s">
        <v>60</v>
      </c>
      <c r="S1" t="s">
        <v>61</v>
      </c>
      <c r="T1" t="s">
        <v>62</v>
      </c>
      <c r="U1" t="s">
        <v>72</v>
      </c>
      <c r="V1" t="s">
        <v>64</v>
      </c>
      <c r="W1" t="s">
        <v>66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80</v>
      </c>
      <c r="AE1" t="s">
        <v>79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94</v>
      </c>
      <c r="AS1" t="s">
        <v>95</v>
      </c>
      <c r="AT1" t="s">
        <v>96</v>
      </c>
      <c r="AU1" t="s">
        <v>93</v>
      </c>
      <c r="AV1" t="s">
        <v>98</v>
      </c>
      <c r="AW1" t="s">
        <v>97</v>
      </c>
      <c r="AX1" t="s">
        <v>99</v>
      </c>
      <c r="AY1" t="s">
        <v>100</v>
      </c>
      <c r="AZ1" t="s">
        <v>101</v>
      </c>
      <c r="BA1" t="s">
        <v>102</v>
      </c>
      <c r="BB1" t="s">
        <v>105</v>
      </c>
    </row>
    <row r="2" spans="1:54">
      <c r="B2" s="2" t="s">
        <v>3</v>
      </c>
      <c r="C2" t="s">
        <v>32</v>
      </c>
    </row>
    <row r="3" spans="1:54">
      <c r="A3" s="2" t="s">
        <v>1</v>
      </c>
      <c r="B3" s="2" t="s">
        <v>4</v>
      </c>
      <c r="C3" s="7">
        <v>1.9</v>
      </c>
      <c r="E3">
        <v>2.25</v>
      </c>
      <c r="F3">
        <v>2.16</v>
      </c>
      <c r="G3">
        <v>2.42</v>
      </c>
      <c r="H3">
        <v>2.2400000000000002</v>
      </c>
      <c r="I3">
        <v>1.68</v>
      </c>
      <c r="J3">
        <v>2.64</v>
      </c>
      <c r="K3">
        <v>1.67</v>
      </c>
      <c r="L3">
        <v>1.82</v>
      </c>
      <c r="M3">
        <v>1.81</v>
      </c>
      <c r="N3">
        <v>1.26</v>
      </c>
      <c r="O3">
        <v>1.55</v>
      </c>
      <c r="P3">
        <v>1.51</v>
      </c>
      <c r="Q3">
        <v>1.93</v>
      </c>
      <c r="R3">
        <v>2.1</v>
      </c>
      <c r="S3">
        <v>2.1</v>
      </c>
      <c r="T3">
        <v>1.63</v>
      </c>
      <c r="U3">
        <v>1.63</v>
      </c>
      <c r="V3">
        <v>2.1</v>
      </c>
      <c r="W3">
        <v>1.6</v>
      </c>
      <c r="X3">
        <v>1.63</v>
      </c>
      <c r="Y3">
        <v>0.96299999999999997</v>
      </c>
      <c r="Z3">
        <v>2.1</v>
      </c>
      <c r="AA3">
        <v>3.22</v>
      </c>
      <c r="AB3">
        <v>1.93</v>
      </c>
      <c r="AC3">
        <v>1.65</v>
      </c>
      <c r="AD3">
        <v>1.6</v>
      </c>
      <c r="AE3">
        <v>1.69</v>
      </c>
      <c r="AF3">
        <v>1.99</v>
      </c>
      <c r="AG3">
        <v>1.58</v>
      </c>
      <c r="AH3">
        <v>1.55</v>
      </c>
      <c r="AI3">
        <v>1.88</v>
      </c>
      <c r="AJ3">
        <v>1.85</v>
      </c>
      <c r="AK3">
        <v>1.47</v>
      </c>
      <c r="AL3">
        <v>1.82</v>
      </c>
      <c r="AM3">
        <v>2.23</v>
      </c>
      <c r="AN3">
        <v>2.06</v>
      </c>
      <c r="AO3">
        <v>1.79</v>
      </c>
      <c r="AP3">
        <v>2.33</v>
      </c>
      <c r="AQ3">
        <v>2.27</v>
      </c>
      <c r="AR3">
        <v>1.86</v>
      </c>
      <c r="AS3">
        <v>1.9</v>
      </c>
      <c r="AT3">
        <v>3.15</v>
      </c>
      <c r="AU3">
        <v>3.08</v>
      </c>
      <c r="AV3">
        <v>2.93</v>
      </c>
      <c r="AW3">
        <v>1.71</v>
      </c>
      <c r="AX3">
        <v>2.75</v>
      </c>
      <c r="AY3">
        <v>2.57</v>
      </c>
      <c r="AZ3">
        <v>1.7</v>
      </c>
      <c r="BA3">
        <v>2.46</v>
      </c>
      <c r="BB3">
        <v>2.2400000000000002</v>
      </c>
    </row>
    <row r="4" spans="1:54">
      <c r="A4" s="2" t="s">
        <v>2</v>
      </c>
      <c r="C4" s="7">
        <v>1.3</v>
      </c>
      <c r="E4">
        <v>1.47</v>
      </c>
      <c r="F4">
        <v>1.08</v>
      </c>
      <c r="G4">
        <v>1.01</v>
      </c>
      <c r="H4">
        <v>1.08</v>
      </c>
      <c r="I4">
        <v>1.1100000000000001</v>
      </c>
      <c r="J4">
        <v>1.34</v>
      </c>
      <c r="K4">
        <v>1.1499999999999999</v>
      </c>
      <c r="L4">
        <v>1.04</v>
      </c>
      <c r="M4">
        <v>1.03</v>
      </c>
      <c r="N4">
        <v>0.93799999999999994</v>
      </c>
      <c r="O4">
        <v>0.995</v>
      </c>
      <c r="P4">
        <v>0.96299999999999997</v>
      </c>
      <c r="Q4">
        <v>1.1200000000000001</v>
      </c>
      <c r="R4">
        <v>1.1000000000000001</v>
      </c>
      <c r="S4">
        <v>1.1000000000000001</v>
      </c>
      <c r="T4">
        <v>1.05</v>
      </c>
      <c r="U4">
        <v>1.01</v>
      </c>
      <c r="V4">
        <v>1.18</v>
      </c>
      <c r="W4">
        <v>1.04</v>
      </c>
      <c r="X4">
        <v>1</v>
      </c>
      <c r="Y4">
        <v>1.08</v>
      </c>
      <c r="Z4">
        <v>1.21</v>
      </c>
      <c r="AA4">
        <v>1.65</v>
      </c>
      <c r="AB4">
        <v>1.31</v>
      </c>
      <c r="AC4">
        <v>1.17</v>
      </c>
      <c r="AD4">
        <v>1.1499999999999999</v>
      </c>
      <c r="AE4">
        <v>1.1200000000000001</v>
      </c>
      <c r="AF4">
        <v>1.33</v>
      </c>
      <c r="AG4">
        <v>1.1399999999999999</v>
      </c>
      <c r="AH4">
        <v>1.1200000000000001</v>
      </c>
      <c r="AI4">
        <v>1.38</v>
      </c>
      <c r="AJ4">
        <v>1.1399999999999999</v>
      </c>
      <c r="AK4">
        <v>1.05</v>
      </c>
      <c r="AL4">
        <v>1.36</v>
      </c>
      <c r="AM4">
        <v>1.25</v>
      </c>
      <c r="AN4">
        <v>1.24</v>
      </c>
      <c r="AO4">
        <v>1.31</v>
      </c>
      <c r="AP4">
        <v>1.24</v>
      </c>
      <c r="AQ4">
        <v>1.25</v>
      </c>
      <c r="AR4">
        <v>1.1299999999999999</v>
      </c>
      <c r="AS4">
        <v>1.65</v>
      </c>
      <c r="AT4">
        <v>1.71</v>
      </c>
      <c r="AU4">
        <v>1.71</v>
      </c>
      <c r="AV4">
        <v>1.67</v>
      </c>
      <c r="AW4">
        <v>1.59</v>
      </c>
      <c r="AX4">
        <v>1.63</v>
      </c>
      <c r="AY4">
        <v>1.57</v>
      </c>
      <c r="AZ4">
        <v>1.56</v>
      </c>
      <c r="BA4">
        <v>1.49</v>
      </c>
      <c r="BB4">
        <v>1.54</v>
      </c>
    </row>
    <row r="5" spans="1:54">
      <c r="B5" s="2" t="s">
        <v>5</v>
      </c>
      <c r="C5" s="7">
        <v>1.35</v>
      </c>
      <c r="E5">
        <v>6.35</v>
      </c>
      <c r="F5">
        <v>1.04</v>
      </c>
      <c r="G5">
        <v>1.85</v>
      </c>
      <c r="H5">
        <v>1.45</v>
      </c>
      <c r="I5">
        <v>1.91</v>
      </c>
      <c r="J5">
        <v>0.66800000000000004</v>
      </c>
      <c r="K5">
        <v>1.44</v>
      </c>
      <c r="L5">
        <v>2.5</v>
      </c>
      <c r="M5">
        <v>2.73</v>
      </c>
      <c r="N5">
        <v>1.49</v>
      </c>
      <c r="O5">
        <v>1.29</v>
      </c>
      <c r="P5">
        <v>2.57</v>
      </c>
      <c r="Q5">
        <v>1.34</v>
      </c>
      <c r="R5">
        <v>2.39</v>
      </c>
      <c r="S5">
        <v>2.69</v>
      </c>
      <c r="T5">
        <v>1.35</v>
      </c>
      <c r="U5">
        <v>2.78</v>
      </c>
      <c r="V5">
        <v>0.60299999999999998</v>
      </c>
      <c r="W5">
        <v>1.32</v>
      </c>
      <c r="X5">
        <v>2.83</v>
      </c>
      <c r="Y5">
        <v>4.4400000000000004</v>
      </c>
      <c r="Z5">
        <v>1.1100000000000001</v>
      </c>
      <c r="AA5">
        <v>3.03</v>
      </c>
      <c r="AB5">
        <v>1.33</v>
      </c>
      <c r="AC5">
        <v>2.5499999999999998</v>
      </c>
      <c r="AD5">
        <v>2.78</v>
      </c>
      <c r="AE5">
        <v>1.27</v>
      </c>
      <c r="AF5">
        <v>1.31</v>
      </c>
      <c r="AG5">
        <v>2.59</v>
      </c>
      <c r="AH5">
        <v>2.78</v>
      </c>
      <c r="AI5">
        <v>1.46</v>
      </c>
      <c r="AJ5">
        <v>2.42</v>
      </c>
      <c r="AK5">
        <v>3.11</v>
      </c>
      <c r="AL5">
        <v>1.39</v>
      </c>
      <c r="AM5">
        <v>2.23</v>
      </c>
      <c r="AN5">
        <v>2.83</v>
      </c>
      <c r="AO5">
        <v>1.25</v>
      </c>
      <c r="AP5">
        <v>1.94</v>
      </c>
      <c r="AQ5">
        <v>2.46</v>
      </c>
      <c r="AR5">
        <v>2.91</v>
      </c>
      <c r="AS5">
        <v>1.33</v>
      </c>
      <c r="AT5">
        <v>2.16</v>
      </c>
      <c r="AU5">
        <v>2.4700000000000002</v>
      </c>
      <c r="AV5">
        <v>2.56</v>
      </c>
      <c r="AW5">
        <v>1.47</v>
      </c>
      <c r="AX5">
        <v>2.44</v>
      </c>
      <c r="AY5">
        <v>2.86</v>
      </c>
      <c r="AZ5">
        <v>1.37</v>
      </c>
      <c r="BA5">
        <v>2.62</v>
      </c>
      <c r="BB5">
        <v>4.03</v>
      </c>
    </row>
    <row r="6" spans="1:54">
      <c r="C6" s="7">
        <v>1.2</v>
      </c>
      <c r="E6">
        <v>2.69</v>
      </c>
      <c r="F6">
        <v>0.79400000000000004</v>
      </c>
      <c r="G6">
        <v>1.1399999999999999</v>
      </c>
      <c r="H6">
        <v>1.03</v>
      </c>
      <c r="I6">
        <v>1.26</v>
      </c>
      <c r="J6">
        <v>0.67700000000000005</v>
      </c>
      <c r="K6">
        <v>1.08</v>
      </c>
      <c r="L6">
        <v>1.26</v>
      </c>
      <c r="M6">
        <v>1.31</v>
      </c>
      <c r="N6">
        <v>1.1000000000000001</v>
      </c>
      <c r="O6">
        <v>1.02</v>
      </c>
      <c r="P6">
        <v>1.31</v>
      </c>
      <c r="Q6">
        <v>1.04</v>
      </c>
      <c r="R6">
        <v>1.23</v>
      </c>
      <c r="S6">
        <v>1.3</v>
      </c>
      <c r="T6">
        <v>1.04</v>
      </c>
      <c r="U6">
        <v>1.35</v>
      </c>
      <c r="V6">
        <v>0.60499999999999998</v>
      </c>
      <c r="W6">
        <v>0.97699999999999998</v>
      </c>
      <c r="X6">
        <v>1.4</v>
      </c>
      <c r="Y6">
        <v>2.12</v>
      </c>
      <c r="Z6">
        <v>0.86699999999999999</v>
      </c>
      <c r="AA6">
        <v>1.58</v>
      </c>
      <c r="AB6">
        <v>1.05</v>
      </c>
      <c r="AC6">
        <v>1.26</v>
      </c>
      <c r="AD6">
        <v>1.32</v>
      </c>
      <c r="AE6">
        <v>1.03</v>
      </c>
      <c r="AF6">
        <v>1.05</v>
      </c>
      <c r="AG6">
        <v>1.28</v>
      </c>
      <c r="AH6">
        <v>1.33</v>
      </c>
      <c r="AI6">
        <v>1.0900000000000001</v>
      </c>
      <c r="AJ6">
        <v>1.21</v>
      </c>
      <c r="AK6">
        <v>1.37</v>
      </c>
      <c r="AL6">
        <v>1.07</v>
      </c>
      <c r="AM6">
        <v>1.18</v>
      </c>
      <c r="AN6">
        <v>1.31</v>
      </c>
      <c r="AO6">
        <v>1.01</v>
      </c>
      <c r="AP6">
        <v>1.1000000000000001</v>
      </c>
      <c r="AQ6">
        <v>1.21</v>
      </c>
      <c r="AR6">
        <v>1.32</v>
      </c>
      <c r="AS6">
        <v>1.0900000000000001</v>
      </c>
      <c r="AT6">
        <v>1.1499999999999999</v>
      </c>
      <c r="AU6">
        <v>1.22</v>
      </c>
      <c r="AV6">
        <v>1.25</v>
      </c>
      <c r="AW6">
        <v>1.1599999999999999</v>
      </c>
      <c r="AX6">
        <v>1.23</v>
      </c>
      <c r="AY6">
        <v>1.33</v>
      </c>
      <c r="AZ6">
        <v>1.1100000000000001</v>
      </c>
      <c r="BA6">
        <v>1.26</v>
      </c>
      <c r="BB6">
        <v>1.65</v>
      </c>
    </row>
    <row r="7" spans="1:54">
      <c r="B7" s="2" t="s">
        <v>6</v>
      </c>
      <c r="C7" s="7">
        <v>4.0999999999999996</v>
      </c>
      <c r="E7">
        <v>0.436</v>
      </c>
      <c r="F7">
        <v>6.07</v>
      </c>
      <c r="G7">
        <v>3.91</v>
      </c>
      <c r="H7">
        <v>4.5199999999999996</v>
      </c>
      <c r="I7">
        <v>3.61</v>
      </c>
      <c r="J7">
        <v>4.13</v>
      </c>
      <c r="K7">
        <v>3.92</v>
      </c>
      <c r="L7">
        <v>4.1100000000000003</v>
      </c>
      <c r="M7">
        <v>3.74</v>
      </c>
      <c r="N7">
        <v>3.45</v>
      </c>
      <c r="O7">
        <v>3.84</v>
      </c>
      <c r="P7">
        <v>3.36</v>
      </c>
      <c r="Q7">
        <v>4.03</v>
      </c>
      <c r="R7">
        <v>4.03</v>
      </c>
      <c r="S7">
        <v>3.57</v>
      </c>
      <c r="T7">
        <v>3.81</v>
      </c>
      <c r="U7">
        <v>3.16</v>
      </c>
      <c r="V7">
        <v>4.46</v>
      </c>
      <c r="W7">
        <v>4</v>
      </c>
      <c r="X7">
        <v>3.32</v>
      </c>
      <c r="Y7">
        <v>2.63</v>
      </c>
      <c r="Z7">
        <v>4.72</v>
      </c>
      <c r="AA7">
        <v>6.99</v>
      </c>
      <c r="AB7">
        <v>4.08</v>
      </c>
      <c r="AC7">
        <v>3.75</v>
      </c>
      <c r="AD7">
        <v>3.26</v>
      </c>
      <c r="AE7">
        <v>4.0599999999999996</v>
      </c>
      <c r="AF7">
        <v>4.1500000000000004</v>
      </c>
      <c r="AG7">
        <v>3.64</v>
      </c>
      <c r="AH7">
        <v>3.2</v>
      </c>
      <c r="AI7">
        <v>5.4</v>
      </c>
      <c r="AJ7">
        <v>6.39</v>
      </c>
      <c r="AK7">
        <v>4.42</v>
      </c>
      <c r="AL7">
        <v>5.81</v>
      </c>
      <c r="AM7">
        <v>7.13</v>
      </c>
      <c r="AN7">
        <v>5.1100000000000003</v>
      </c>
      <c r="AO7">
        <v>6.92</v>
      </c>
      <c r="AP7">
        <v>9.4499999999999993</v>
      </c>
      <c r="AQ7">
        <v>6.99</v>
      </c>
      <c r="AR7">
        <v>5.0199999999999996</v>
      </c>
      <c r="AS7">
        <v>6.56</v>
      </c>
      <c r="AT7">
        <v>9.57</v>
      </c>
      <c r="AU7">
        <v>7.58</v>
      </c>
      <c r="AV7">
        <v>6.87</v>
      </c>
      <c r="AW7">
        <v>5</v>
      </c>
      <c r="AX7">
        <v>6.81</v>
      </c>
      <c r="AY7">
        <v>4.68</v>
      </c>
      <c r="AZ7">
        <v>5.89</v>
      </c>
      <c r="BA7">
        <v>5.94</v>
      </c>
      <c r="BB7">
        <v>3.56</v>
      </c>
    </row>
    <row r="8" spans="1:54">
      <c r="C8" s="7">
        <v>6</v>
      </c>
      <c r="E8">
        <v>1.48</v>
      </c>
      <c r="F8">
        <v>4.8099999999999996</v>
      </c>
      <c r="G8">
        <v>4.72</v>
      </c>
      <c r="H8">
        <v>5.98</v>
      </c>
      <c r="I8">
        <v>5.36</v>
      </c>
      <c r="J8">
        <v>5.74</v>
      </c>
      <c r="K8">
        <v>5.66</v>
      </c>
      <c r="L8">
        <v>5.72</v>
      </c>
      <c r="M8">
        <v>5.58</v>
      </c>
      <c r="N8">
        <v>5.23</v>
      </c>
      <c r="O8">
        <v>5.58</v>
      </c>
      <c r="P8">
        <v>5.22</v>
      </c>
      <c r="Q8">
        <v>5.66</v>
      </c>
      <c r="R8">
        <v>5.58</v>
      </c>
      <c r="S8">
        <v>5.44</v>
      </c>
      <c r="T8">
        <v>5.41</v>
      </c>
      <c r="U8">
        <v>5.0599999999999996</v>
      </c>
      <c r="V8">
        <v>5.72</v>
      </c>
      <c r="W8">
        <v>5.37</v>
      </c>
      <c r="X8">
        <v>5.01</v>
      </c>
      <c r="Y8">
        <v>4.6100000000000003</v>
      </c>
      <c r="Z8">
        <v>5.63</v>
      </c>
      <c r="AA8">
        <v>6.13</v>
      </c>
      <c r="AB8">
        <v>5.42</v>
      </c>
      <c r="AC8">
        <v>5.22</v>
      </c>
      <c r="AD8">
        <v>5.04</v>
      </c>
      <c r="AE8">
        <v>5.44</v>
      </c>
      <c r="AF8">
        <v>5.45</v>
      </c>
      <c r="AG8">
        <v>5.15</v>
      </c>
      <c r="AH8">
        <v>4.97</v>
      </c>
      <c r="AI8">
        <v>4.26</v>
      </c>
      <c r="AJ8">
        <v>4.4000000000000004</v>
      </c>
      <c r="AK8">
        <v>4</v>
      </c>
      <c r="AL8">
        <v>4.9800000000000004</v>
      </c>
      <c r="AM8">
        <v>5.12</v>
      </c>
      <c r="AN8">
        <v>4.75</v>
      </c>
      <c r="AO8">
        <v>5.31</v>
      </c>
      <c r="AP8">
        <v>5.56</v>
      </c>
      <c r="AQ8">
        <v>5.27</v>
      </c>
      <c r="AR8">
        <v>4.46</v>
      </c>
      <c r="AS8">
        <v>6.2</v>
      </c>
      <c r="AT8">
        <v>6.49</v>
      </c>
      <c r="AU8">
        <v>6.32</v>
      </c>
      <c r="AV8">
        <v>6.16</v>
      </c>
      <c r="AW8">
        <v>5.68</v>
      </c>
      <c r="AX8">
        <v>5.94</v>
      </c>
      <c r="AY8">
        <v>5.37</v>
      </c>
      <c r="AZ8">
        <v>5.93</v>
      </c>
      <c r="BA8">
        <v>5.76</v>
      </c>
      <c r="BB8">
        <v>5.03</v>
      </c>
    </row>
    <row r="9" spans="1:54">
      <c r="B9" s="2" t="s">
        <v>7</v>
      </c>
      <c r="C9" s="7">
        <v>0.2</v>
      </c>
      <c r="E9">
        <v>29.4</v>
      </c>
      <c r="F9">
        <v>6.6199999999999995E-2</v>
      </c>
      <c r="G9">
        <v>1.84</v>
      </c>
      <c r="H9">
        <v>0.72599999999999998</v>
      </c>
      <c r="I9">
        <v>1.2</v>
      </c>
      <c r="J9">
        <v>0.115</v>
      </c>
      <c r="K9">
        <v>0.377</v>
      </c>
      <c r="L9">
        <v>2.4300000000000002</v>
      </c>
      <c r="M9">
        <v>2.85</v>
      </c>
      <c r="N9">
        <v>3.17</v>
      </c>
      <c r="O9">
        <v>2.59</v>
      </c>
      <c r="P9">
        <v>10.199999999999999</v>
      </c>
      <c r="Q9">
        <v>1.41</v>
      </c>
      <c r="R9">
        <v>5.68</v>
      </c>
      <c r="S9">
        <v>6.81</v>
      </c>
      <c r="T9">
        <v>2.8</v>
      </c>
      <c r="U9">
        <v>10.8</v>
      </c>
      <c r="V9">
        <v>0.79500000000000004</v>
      </c>
      <c r="W9">
        <v>2.4700000000000002</v>
      </c>
      <c r="X9">
        <v>11.4</v>
      </c>
      <c r="Y9">
        <v>31.7</v>
      </c>
      <c r="Z9">
        <v>2.39</v>
      </c>
      <c r="AA9">
        <v>20.7</v>
      </c>
      <c r="AB9">
        <v>3.02</v>
      </c>
      <c r="AC9">
        <v>9.15</v>
      </c>
      <c r="AD9">
        <v>10.1</v>
      </c>
      <c r="AE9">
        <v>2.17</v>
      </c>
      <c r="AF9">
        <v>2.85</v>
      </c>
      <c r="AG9">
        <v>9.9</v>
      </c>
      <c r="AH9">
        <v>10.8</v>
      </c>
      <c r="AI9">
        <v>0.86799999999999999</v>
      </c>
      <c r="AJ9">
        <v>3.2</v>
      </c>
      <c r="AK9">
        <v>6.31</v>
      </c>
      <c r="AL9">
        <v>2.41</v>
      </c>
      <c r="AM9">
        <v>5.84</v>
      </c>
      <c r="AN9">
        <v>11.8</v>
      </c>
      <c r="AO9">
        <v>1.35</v>
      </c>
      <c r="AP9">
        <v>2.58</v>
      </c>
      <c r="AQ9">
        <v>6.16</v>
      </c>
      <c r="AR9">
        <v>21.9</v>
      </c>
      <c r="AS9">
        <v>1.39</v>
      </c>
      <c r="AT9">
        <v>2.72</v>
      </c>
      <c r="AU9">
        <v>3.82</v>
      </c>
      <c r="AV9">
        <v>5.44</v>
      </c>
      <c r="AW9">
        <v>4.1500000000000004</v>
      </c>
      <c r="AX9">
        <v>8.1199999999999992</v>
      </c>
      <c r="AY9">
        <v>12.1</v>
      </c>
      <c r="AZ9">
        <v>3.51</v>
      </c>
      <c r="BA9">
        <v>9.2200000000000006</v>
      </c>
      <c r="BB9">
        <v>27.9</v>
      </c>
    </row>
    <row r="10" spans="1:54">
      <c r="C10" s="7">
        <v>0.8</v>
      </c>
      <c r="E10">
        <v>10.7</v>
      </c>
      <c r="F10">
        <v>0.128</v>
      </c>
      <c r="G10">
        <v>1.52</v>
      </c>
      <c r="H10">
        <v>0.79100000000000004</v>
      </c>
      <c r="I10">
        <v>1.23</v>
      </c>
      <c r="J10">
        <v>0.21099999999999999</v>
      </c>
      <c r="K10">
        <v>0.51100000000000001</v>
      </c>
      <c r="L10">
        <v>1.9</v>
      </c>
      <c r="M10">
        <v>2.17</v>
      </c>
      <c r="N10">
        <v>2</v>
      </c>
      <c r="O10">
        <v>1.76</v>
      </c>
      <c r="P10">
        <v>4.4800000000000004</v>
      </c>
      <c r="Q10">
        <v>1.24</v>
      </c>
      <c r="R10">
        <v>3.24</v>
      </c>
      <c r="S10">
        <v>3.66</v>
      </c>
      <c r="T10">
        <v>1.86</v>
      </c>
      <c r="U10">
        <v>4.54</v>
      </c>
      <c r="V10">
        <v>0.80600000000000005</v>
      </c>
      <c r="W10">
        <v>1.67</v>
      </c>
      <c r="X10">
        <v>4.87</v>
      </c>
      <c r="Y10">
        <v>11.6</v>
      </c>
      <c r="Z10">
        <v>1.68</v>
      </c>
      <c r="AA10">
        <v>6.3</v>
      </c>
      <c r="AB10">
        <v>1.93</v>
      </c>
      <c r="AC10">
        <v>3.84</v>
      </c>
      <c r="AD10">
        <v>4.12</v>
      </c>
      <c r="AE10">
        <v>1.58</v>
      </c>
      <c r="AF10">
        <v>1.82</v>
      </c>
      <c r="AG10">
        <v>4</v>
      </c>
      <c r="AH10">
        <v>4.16</v>
      </c>
      <c r="AI10">
        <v>0.90600000000000003</v>
      </c>
      <c r="AJ10">
        <v>2.0499999999999998</v>
      </c>
      <c r="AK10">
        <v>3.25</v>
      </c>
      <c r="AL10">
        <v>2.94</v>
      </c>
      <c r="AM10">
        <v>3.83</v>
      </c>
      <c r="AN10">
        <v>4.8600000000000003</v>
      </c>
      <c r="AO10">
        <v>2.2200000000000002</v>
      </c>
      <c r="AP10">
        <v>2.92</v>
      </c>
      <c r="AQ10">
        <v>3.63</v>
      </c>
      <c r="AR10">
        <v>6.44</v>
      </c>
      <c r="AS10">
        <v>2.2999999999999998</v>
      </c>
      <c r="AT10">
        <v>3.09</v>
      </c>
      <c r="AU10">
        <v>3.52</v>
      </c>
      <c r="AV10">
        <v>4.05</v>
      </c>
      <c r="AW10">
        <v>4.5599999999999996</v>
      </c>
      <c r="AX10">
        <v>5.14</v>
      </c>
      <c r="AY10">
        <v>5.75</v>
      </c>
      <c r="AZ10">
        <v>4.3099999999999996</v>
      </c>
      <c r="BA10">
        <v>5.21</v>
      </c>
      <c r="BB10">
        <v>9.01</v>
      </c>
    </row>
    <row r="11" spans="1:54">
      <c r="A11" s="2" t="s">
        <v>8</v>
      </c>
      <c r="B11" s="2" t="s">
        <v>9</v>
      </c>
      <c r="F11">
        <v>34</v>
      </c>
      <c r="G11">
        <v>31.9</v>
      </c>
      <c r="L11">
        <v>35.700000000000003</v>
      </c>
      <c r="R11">
        <v>35.5</v>
      </c>
      <c r="W11">
        <v>35.299999999999997</v>
      </c>
      <c r="X11">
        <v>36.1</v>
      </c>
      <c r="Y11">
        <v>16.600000000000001</v>
      </c>
      <c r="Z11">
        <v>28.3</v>
      </c>
      <c r="AD11">
        <v>8.9</v>
      </c>
      <c r="AG11">
        <v>8.3000000000000007</v>
      </c>
      <c r="AH11">
        <v>8.8000000000000007</v>
      </c>
      <c r="AI11">
        <v>30.3</v>
      </c>
      <c r="AJ11">
        <v>34.1</v>
      </c>
      <c r="AK11">
        <v>34.1</v>
      </c>
      <c r="AL11">
        <v>33.6</v>
      </c>
      <c r="AM11">
        <v>35</v>
      </c>
      <c r="AN11">
        <v>35.1</v>
      </c>
      <c r="AO11">
        <v>30</v>
      </c>
      <c r="AP11">
        <v>34.200000000000003</v>
      </c>
      <c r="AQ11">
        <v>33.5</v>
      </c>
      <c r="AR11">
        <v>35</v>
      </c>
      <c r="BB11">
        <v>20.2</v>
      </c>
    </row>
    <row r="12" spans="1:54">
      <c r="B12" s="2" t="s">
        <v>31</v>
      </c>
      <c r="F12">
        <v>1.9</v>
      </c>
      <c r="G12">
        <v>1.2</v>
      </c>
      <c r="L12">
        <v>0.43</v>
      </c>
      <c r="R12">
        <v>0.38</v>
      </c>
      <c r="W12">
        <v>0.35</v>
      </c>
      <c r="X12">
        <v>0.38</v>
      </c>
      <c r="Y12">
        <v>0.36</v>
      </c>
      <c r="Z12">
        <v>0.79</v>
      </c>
      <c r="AD12">
        <v>0.36</v>
      </c>
      <c r="AG12">
        <v>0.44</v>
      </c>
      <c r="AH12">
        <v>0.65</v>
      </c>
      <c r="AI12">
        <v>0.77</v>
      </c>
      <c r="AJ12">
        <v>1.1000000000000001</v>
      </c>
      <c r="AK12">
        <v>0.78</v>
      </c>
      <c r="AL12">
        <v>0.54</v>
      </c>
      <c r="AM12">
        <v>1.1000000000000001</v>
      </c>
      <c r="AN12">
        <v>0.7</v>
      </c>
      <c r="AO12">
        <v>0.75</v>
      </c>
      <c r="AP12">
        <v>1.5</v>
      </c>
      <c r="AQ12">
        <v>1.2</v>
      </c>
      <c r="AR12">
        <v>0.87</v>
      </c>
      <c r="BB12">
        <v>12.2</v>
      </c>
    </row>
    <row r="13" spans="1:54">
      <c r="F13">
        <v>66.900000000000006</v>
      </c>
    </row>
    <row r="14" spans="1:54">
      <c r="F14">
        <v>1</v>
      </c>
    </row>
    <row r="17" spans="1:54">
      <c r="A17" s="2" t="s">
        <v>10</v>
      </c>
      <c r="B17" s="2" t="s">
        <v>4</v>
      </c>
      <c r="D17" s="6">
        <v>22</v>
      </c>
      <c r="E17" s="4"/>
      <c r="G17">
        <v>20</v>
      </c>
      <c r="H17">
        <v>16</v>
      </c>
      <c r="I17">
        <v>12</v>
      </c>
      <c r="J17">
        <v>14</v>
      </c>
      <c r="K17">
        <v>11</v>
      </c>
      <c r="N17">
        <v>12</v>
      </c>
      <c r="O17">
        <v>13</v>
      </c>
      <c r="Q17">
        <v>13</v>
      </c>
      <c r="W17">
        <v>12.5</v>
      </c>
      <c r="AB17">
        <v>12.5</v>
      </c>
      <c r="AI17">
        <v>10</v>
      </c>
      <c r="AS17">
        <v>8</v>
      </c>
    </row>
    <row r="18" spans="1:54">
      <c r="B18" s="2" t="s">
        <v>5</v>
      </c>
      <c r="D18" s="6">
        <v>70</v>
      </c>
      <c r="E18" s="4"/>
      <c r="H18">
        <v>60</v>
      </c>
      <c r="I18">
        <v>36</v>
      </c>
      <c r="J18">
        <v>24</v>
      </c>
      <c r="K18">
        <v>32</v>
      </c>
      <c r="O18">
        <v>31</v>
      </c>
      <c r="Q18">
        <v>32</v>
      </c>
      <c r="V18">
        <v>33</v>
      </c>
      <c r="W18">
        <v>45</v>
      </c>
      <c r="AB18">
        <v>26</v>
      </c>
      <c r="AI18">
        <v>30</v>
      </c>
      <c r="AS18">
        <v>22</v>
      </c>
    </row>
    <row r="19" spans="1:54">
      <c r="B19" s="2" t="s">
        <v>6</v>
      </c>
      <c r="D19" s="6">
        <v>3</v>
      </c>
      <c r="E19" s="4"/>
      <c r="H19">
        <v>4</v>
      </c>
      <c r="I19">
        <v>3.6</v>
      </c>
      <c r="J19">
        <v>3.8</v>
      </c>
      <c r="K19">
        <v>3.8</v>
      </c>
      <c r="N19">
        <v>3.5</v>
      </c>
      <c r="O19">
        <v>3.7</v>
      </c>
      <c r="Q19">
        <v>3.6</v>
      </c>
      <c r="T19">
        <v>3.5</v>
      </c>
      <c r="W19">
        <v>3.3</v>
      </c>
      <c r="AF19">
        <v>3.2</v>
      </c>
      <c r="AI19">
        <v>2</v>
      </c>
      <c r="AL19">
        <v>2.5</v>
      </c>
      <c r="AS19">
        <v>3</v>
      </c>
    </row>
    <row r="20" spans="1:54">
      <c r="B20" s="2" t="s">
        <v>7</v>
      </c>
      <c r="D20" s="6">
        <v>0.1</v>
      </c>
      <c r="AI20">
        <v>0.3</v>
      </c>
      <c r="AL20">
        <v>1</v>
      </c>
      <c r="AS20">
        <v>1.2</v>
      </c>
      <c r="AW20">
        <v>1.5</v>
      </c>
    </row>
    <row r="21" spans="1:54">
      <c r="C21" t="s">
        <v>27</v>
      </c>
    </row>
    <row r="22" spans="1:54">
      <c r="A22" s="2" t="s">
        <v>11</v>
      </c>
      <c r="B22" s="2" t="s">
        <v>12</v>
      </c>
      <c r="C22">
        <v>0.28499999999999998</v>
      </c>
      <c r="D22" s="6">
        <v>1.1200000000000001</v>
      </c>
      <c r="T22">
        <f>D22*1.25</f>
        <v>1.4000000000000001</v>
      </c>
      <c r="AE22">
        <v>0</v>
      </c>
      <c r="AF22">
        <v>1.6800000000000002</v>
      </c>
      <c r="AI22">
        <f>D22*1.75</f>
        <v>1.9600000000000002</v>
      </c>
    </row>
    <row r="23" spans="1:54">
      <c r="B23" s="2" t="s">
        <v>13</v>
      </c>
      <c r="C23">
        <v>0.13800000000000001</v>
      </c>
      <c r="D23" s="6">
        <v>0.6</v>
      </c>
      <c r="T23">
        <f t="shared" ref="T23:T25" si="0">D23*1.25</f>
        <v>0.75</v>
      </c>
      <c r="AE23">
        <v>0</v>
      </c>
      <c r="AF23">
        <v>0.89999999999999991</v>
      </c>
      <c r="AI23">
        <f t="shared" ref="AI23:AI25" si="1">D23*1.75</f>
        <v>1.05</v>
      </c>
    </row>
    <row r="24" spans="1:54">
      <c r="B24" s="2" t="s">
        <v>15</v>
      </c>
      <c r="C24">
        <v>0.152</v>
      </c>
      <c r="D24" s="6">
        <v>0.8</v>
      </c>
      <c r="T24">
        <f t="shared" si="0"/>
        <v>1</v>
      </c>
      <c r="AE24">
        <v>0</v>
      </c>
      <c r="AF24">
        <v>1.2000000000000002</v>
      </c>
      <c r="AI24">
        <f t="shared" si="1"/>
        <v>1.4000000000000001</v>
      </c>
    </row>
    <row r="25" spans="1:54">
      <c r="B25" s="2" t="s">
        <v>14</v>
      </c>
      <c r="C25">
        <v>0.22700000000000001</v>
      </c>
      <c r="D25" s="6">
        <v>2.2000000000000002</v>
      </c>
      <c r="T25">
        <f t="shared" si="0"/>
        <v>2.75</v>
      </c>
      <c r="AE25">
        <v>0</v>
      </c>
      <c r="AF25">
        <v>3.3000000000000003</v>
      </c>
      <c r="AI25">
        <f t="shared" si="1"/>
        <v>3.8500000000000005</v>
      </c>
    </row>
    <row r="26" spans="1:54">
      <c r="B26" s="2" t="s">
        <v>16</v>
      </c>
      <c r="C26">
        <v>0.57499999999999996</v>
      </c>
      <c r="D26" s="6">
        <v>2.5</v>
      </c>
      <c r="F26">
        <v>6.95</v>
      </c>
      <c r="G26">
        <v>5</v>
      </c>
      <c r="H26">
        <v>4</v>
      </c>
      <c r="N26">
        <v>4.5</v>
      </c>
      <c r="O26">
        <v>4.25</v>
      </c>
      <c r="Q26">
        <v>4</v>
      </c>
      <c r="T26">
        <v>4.5</v>
      </c>
      <c r="AF26">
        <v>5</v>
      </c>
      <c r="AI26">
        <f>D26*2.4</f>
        <v>6</v>
      </c>
      <c r="AS26">
        <v>4.5</v>
      </c>
      <c r="AW26">
        <v>4.8499999999999996</v>
      </c>
      <c r="AZ26">
        <v>5</v>
      </c>
    </row>
    <row r="27" spans="1:54">
      <c r="B27" s="2" t="s">
        <v>17</v>
      </c>
      <c r="C27">
        <v>0.39600000000000002</v>
      </c>
      <c r="D27" s="6">
        <v>1.65</v>
      </c>
      <c r="F27">
        <v>4.58</v>
      </c>
      <c r="G27">
        <v>3.3</v>
      </c>
      <c r="H27">
        <v>2.64</v>
      </c>
      <c r="N27">
        <v>2.97</v>
      </c>
      <c r="O27">
        <v>2.8</v>
      </c>
      <c r="Q27">
        <v>2.64</v>
      </c>
      <c r="T27">
        <v>2.97</v>
      </c>
      <c r="AF27">
        <v>3.3</v>
      </c>
      <c r="AI27">
        <f>D27*2.4</f>
        <v>3.9599999999999995</v>
      </c>
      <c r="AS27">
        <v>2.97</v>
      </c>
      <c r="AW27">
        <v>3.2</v>
      </c>
      <c r="AZ27">
        <v>3.3</v>
      </c>
    </row>
    <row r="28" spans="1:54">
      <c r="B28" s="2" t="s">
        <v>18</v>
      </c>
      <c r="C28">
        <v>3.3000000000000002E-2</v>
      </c>
      <c r="D28" s="6">
        <v>0.1</v>
      </c>
      <c r="N28">
        <v>0.14000000000000001</v>
      </c>
      <c r="Q28">
        <v>0.12</v>
      </c>
      <c r="T28">
        <v>0.14000000000000001</v>
      </c>
      <c r="AI28">
        <v>0.12</v>
      </c>
      <c r="AS28">
        <v>0.1</v>
      </c>
    </row>
    <row r="29" spans="1:54">
      <c r="B29" s="2" t="s">
        <v>19</v>
      </c>
      <c r="C29">
        <v>0.11</v>
      </c>
      <c r="D29" s="6">
        <v>0.5</v>
      </c>
      <c r="N29">
        <v>0.7</v>
      </c>
      <c r="Q29">
        <v>0.6</v>
      </c>
      <c r="T29">
        <v>0.7</v>
      </c>
      <c r="AI29">
        <v>0.6</v>
      </c>
      <c r="AS29">
        <v>0.5</v>
      </c>
    </row>
    <row r="30" spans="1:54">
      <c r="B30" s="2" t="s">
        <v>20</v>
      </c>
      <c r="C30">
        <v>1.79</v>
      </c>
      <c r="D30" s="6">
        <v>6.4</v>
      </c>
      <c r="F30">
        <v>12.1</v>
      </c>
      <c r="I30" s="6">
        <v>11.2</v>
      </c>
      <c r="Y30">
        <v>0</v>
      </c>
      <c r="Z30">
        <v>11.2</v>
      </c>
      <c r="AA30">
        <v>6.4</v>
      </c>
      <c r="AB30" s="6">
        <v>6.4</v>
      </c>
      <c r="AS30">
        <v>3.2</v>
      </c>
      <c r="BB30">
        <v>0</v>
      </c>
    </row>
    <row r="31" spans="1:54">
      <c r="B31" s="2" t="s">
        <v>21</v>
      </c>
      <c r="C31">
        <v>6.67</v>
      </c>
      <c r="D31" s="6">
        <v>23</v>
      </c>
      <c r="F31">
        <v>43.5</v>
      </c>
      <c r="I31" s="6">
        <v>18.600000000000001</v>
      </c>
      <c r="V31">
        <v>33.6</v>
      </c>
      <c r="Y31">
        <v>0</v>
      </c>
      <c r="Z31">
        <v>33.6</v>
      </c>
      <c r="AA31">
        <v>10.6</v>
      </c>
      <c r="AB31" s="6">
        <v>10.6</v>
      </c>
      <c r="AF31">
        <v>9.6</v>
      </c>
      <c r="AS31">
        <v>5.3</v>
      </c>
      <c r="BB31">
        <v>0</v>
      </c>
    </row>
    <row r="32" spans="1:54">
      <c r="B32" s="2" t="s">
        <v>22</v>
      </c>
      <c r="C32">
        <v>0.68</v>
      </c>
      <c r="D32" s="6">
        <v>2</v>
      </c>
      <c r="I32" s="6">
        <v>2</v>
      </c>
      <c r="N32">
        <v>1.5</v>
      </c>
      <c r="Q32">
        <v>1.3</v>
      </c>
      <c r="T32">
        <v>1.5</v>
      </c>
      <c r="V32">
        <v>1.3</v>
      </c>
      <c r="Z32">
        <v>0</v>
      </c>
      <c r="AB32" s="6">
        <v>2</v>
      </c>
      <c r="AF32">
        <v>1.3</v>
      </c>
      <c r="AL32">
        <v>0.8</v>
      </c>
      <c r="AS32">
        <v>0.4</v>
      </c>
      <c r="BA32" t="s">
        <v>103</v>
      </c>
    </row>
    <row r="33" spans="1:54">
      <c r="B33" s="2" t="s">
        <v>30</v>
      </c>
      <c r="C33">
        <v>0.88800000000000001</v>
      </c>
      <c r="D33" s="6">
        <v>2.4</v>
      </c>
      <c r="I33" s="6">
        <v>1.1100000000000001</v>
      </c>
      <c r="N33">
        <v>1</v>
      </c>
      <c r="Q33">
        <v>1.1000000000000001</v>
      </c>
      <c r="T33">
        <v>1.27</v>
      </c>
      <c r="V33">
        <v>1.3</v>
      </c>
      <c r="Z33">
        <v>0</v>
      </c>
      <c r="AB33" s="6">
        <v>1.1100000000000001</v>
      </c>
      <c r="AF33">
        <v>1.1000000000000001</v>
      </c>
      <c r="AL33">
        <v>1</v>
      </c>
      <c r="AS33">
        <v>0.6</v>
      </c>
      <c r="BA33" t="s">
        <v>104</v>
      </c>
    </row>
    <row r="34" spans="1:54">
      <c r="B34" s="2" t="s">
        <v>23</v>
      </c>
      <c r="C34">
        <v>1.87</v>
      </c>
      <c r="D34" s="6">
        <v>8.5</v>
      </c>
      <c r="F34">
        <v>6.4</v>
      </c>
      <c r="N34">
        <v>5</v>
      </c>
      <c r="AI34">
        <v>4</v>
      </c>
      <c r="AO34">
        <v>3</v>
      </c>
      <c r="AS34">
        <v>2</v>
      </c>
      <c r="AZ34">
        <v>1.5</v>
      </c>
    </row>
    <row r="35" spans="1:54">
      <c r="B35" s="2" t="s">
        <v>25</v>
      </c>
      <c r="C35">
        <v>1.56</v>
      </c>
      <c r="D35" s="6">
        <v>6</v>
      </c>
      <c r="F35">
        <v>7</v>
      </c>
      <c r="G35">
        <v>6</v>
      </c>
      <c r="O35">
        <v>7</v>
      </c>
      <c r="Q35">
        <v>8</v>
      </c>
      <c r="Y35">
        <v>0</v>
      </c>
      <c r="Z35">
        <v>8</v>
      </c>
      <c r="AI35">
        <v>9</v>
      </c>
      <c r="AL35">
        <v>10</v>
      </c>
      <c r="AO35">
        <v>12</v>
      </c>
      <c r="BB35">
        <v>0</v>
      </c>
    </row>
    <row r="36" spans="1:54">
      <c r="B36" s="2" t="s">
        <v>26</v>
      </c>
      <c r="C36">
        <v>0.76800000000000002</v>
      </c>
      <c r="D36" s="6">
        <v>2.4</v>
      </c>
      <c r="F36">
        <v>1.4</v>
      </c>
      <c r="N36">
        <v>1.2</v>
      </c>
      <c r="Q36">
        <v>1</v>
      </c>
      <c r="Z36">
        <v>0</v>
      </c>
      <c r="AB36">
        <v>1</v>
      </c>
      <c r="AO36">
        <v>1.2</v>
      </c>
    </row>
    <row r="37" spans="1:54">
      <c r="B37" s="2" t="s">
        <v>24</v>
      </c>
      <c r="C37">
        <v>0.432</v>
      </c>
      <c r="D37" s="6">
        <v>0.92</v>
      </c>
      <c r="N37">
        <v>0.8</v>
      </c>
      <c r="AO37">
        <v>0.92</v>
      </c>
      <c r="AR37">
        <v>0</v>
      </c>
      <c r="AS37">
        <v>0.92</v>
      </c>
      <c r="AV37">
        <v>0.3</v>
      </c>
      <c r="AW37">
        <v>0.2</v>
      </c>
    </row>
    <row r="38" spans="1:54">
      <c r="C38" t="s">
        <v>28</v>
      </c>
    </row>
    <row r="39" spans="1:54">
      <c r="A39" s="2" t="s">
        <v>40</v>
      </c>
      <c r="B39" s="2" t="s">
        <v>23</v>
      </c>
      <c r="D39" s="6">
        <v>1.7000000000000001E-4</v>
      </c>
      <c r="V39">
        <v>1.2E-4</v>
      </c>
      <c r="W39">
        <v>1E-4</v>
      </c>
      <c r="AI39">
        <v>2.0000000000000002E-5</v>
      </c>
      <c r="AW39">
        <v>1E-4</v>
      </c>
    </row>
    <row r="40" spans="1:54">
      <c r="B40" s="2" t="s">
        <v>24</v>
      </c>
      <c r="D40" s="6">
        <v>1.9000000000000001E-4</v>
      </c>
      <c r="V40">
        <v>2.4000000000000001E-4</v>
      </c>
      <c r="AF40">
        <v>5.0000000000000001E-4</v>
      </c>
      <c r="AL40">
        <v>1E-3</v>
      </c>
      <c r="AS40">
        <v>2.4000000000000001E-4</v>
      </c>
      <c r="AW40">
        <v>5.0000000000000001E-4</v>
      </c>
    </row>
    <row r="42" spans="1:54">
      <c r="A42" s="2" t="s">
        <v>33</v>
      </c>
      <c r="B42" s="2" t="s">
        <v>34</v>
      </c>
    </row>
    <row r="43" spans="1:54">
      <c r="B43" s="2" t="s">
        <v>37</v>
      </c>
    </row>
    <row r="44" spans="1:54">
      <c r="B44" s="2" t="s">
        <v>35</v>
      </c>
    </row>
    <row r="45" spans="1:54">
      <c r="B45" s="2" t="s">
        <v>36</v>
      </c>
    </row>
    <row r="46" spans="1:54">
      <c r="A46" s="2" t="s">
        <v>33</v>
      </c>
      <c r="B46" s="2" t="s">
        <v>16</v>
      </c>
    </row>
    <row r="47" spans="1:54">
      <c r="B47" s="2" t="s">
        <v>17</v>
      </c>
    </row>
    <row r="48" spans="1:54">
      <c r="B48" s="2" t="s">
        <v>18</v>
      </c>
    </row>
    <row r="49" spans="1:2">
      <c r="B49" s="2" t="s">
        <v>19</v>
      </c>
    </row>
    <row r="51" spans="1:2">
      <c r="A51" s="2" t="s">
        <v>45</v>
      </c>
      <c r="B51" s="2" t="s">
        <v>43</v>
      </c>
    </row>
    <row r="52" spans="1:2">
      <c r="A52" s="2" t="s">
        <v>46</v>
      </c>
    </row>
    <row r="53" spans="1:2">
      <c r="A53" s="2" t="s">
        <v>47</v>
      </c>
    </row>
    <row r="54" spans="1:2">
      <c r="B54" s="2" t="s">
        <v>44</v>
      </c>
    </row>
    <row r="58" spans="1:2">
      <c r="A58" s="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8"/>
  <sheetViews>
    <sheetView workbookViewId="0">
      <pane xSplit="4" ySplit="2" topLeftCell="E15" activePane="bottomRight" state="frozen"/>
      <selection pane="topRight" activeCell="E1" sqref="E1"/>
      <selection pane="bottomLeft" activeCell="A3" sqref="A3"/>
      <selection pane="bottomRight" activeCell="F6" sqref="F6"/>
    </sheetView>
  </sheetViews>
  <sheetFormatPr defaultRowHeight="13.5"/>
  <cols>
    <col min="1" max="1" width="10.125" style="2" customWidth="1"/>
    <col min="2" max="2" width="9.125" style="2" customWidth="1"/>
    <col min="3" max="3" width="9.25" customWidth="1"/>
    <col min="4" max="4" width="9" style="6"/>
    <col min="6" max="7" width="9" style="4"/>
    <col min="8" max="8" width="9" style="4" customWidth="1"/>
    <col min="9" max="10" width="9.5" style="4" bestFit="1" customWidth="1"/>
    <col min="11" max="11" width="9" style="4"/>
    <col min="12" max="12" width="9.5" style="4" bestFit="1" customWidth="1"/>
    <col min="13" max="51" width="9" style="4"/>
    <col min="52" max="52" width="9.5" style="4" bestFit="1" customWidth="1"/>
    <col min="70" max="70" width="9" style="3"/>
    <col min="71" max="72" width="9" style="5"/>
    <col min="76" max="76" width="9.5" bestFit="1" customWidth="1"/>
    <col min="87" max="88" width="9" style="4"/>
    <col min="90" max="90" width="9" style="3"/>
    <col min="91" max="91" width="9.5" bestFit="1" customWidth="1"/>
    <col min="98" max="98" width="9.5" style="3" bestFit="1" customWidth="1"/>
    <col min="99" max="100" width="9" style="5"/>
  </cols>
  <sheetData>
    <row r="1" spans="1:97">
      <c r="B1" s="2" t="s">
        <v>0</v>
      </c>
      <c r="C1" s="1"/>
      <c r="E1" t="s">
        <v>38</v>
      </c>
      <c r="F1" t="s">
        <v>39</v>
      </c>
      <c r="G1" t="s">
        <v>48</v>
      </c>
      <c r="H1" t="s">
        <v>49</v>
      </c>
      <c r="I1" t="s">
        <v>50</v>
      </c>
      <c r="J1" t="s">
        <v>51</v>
      </c>
      <c r="K1" s="4" t="s">
        <v>52</v>
      </c>
      <c r="L1" s="4" t="s">
        <v>53</v>
      </c>
      <c r="M1" t="s">
        <v>54</v>
      </c>
      <c r="N1" t="s">
        <v>55</v>
      </c>
      <c r="O1" t="s">
        <v>56</v>
      </c>
      <c r="P1" s="4" t="s">
        <v>57</v>
      </c>
      <c r="Q1" s="4" t="s">
        <v>58</v>
      </c>
      <c r="R1" t="s">
        <v>59</v>
      </c>
      <c r="S1" s="4" t="s">
        <v>60</v>
      </c>
      <c r="T1" s="4" t="s">
        <v>61</v>
      </c>
      <c r="U1" t="s">
        <v>62</v>
      </c>
      <c r="V1" s="4" t="s">
        <v>63</v>
      </c>
      <c r="W1" t="s">
        <v>64</v>
      </c>
      <c r="X1" s="4" t="s">
        <v>65</v>
      </c>
      <c r="Y1" t="s">
        <v>66</v>
      </c>
      <c r="Z1" s="4" t="s">
        <v>67</v>
      </c>
      <c r="AA1" s="4" t="s">
        <v>68</v>
      </c>
      <c r="AB1" t="s">
        <v>69</v>
      </c>
      <c r="BA1" s="4"/>
      <c r="BB1" s="4"/>
      <c r="BC1" s="4"/>
      <c r="BD1" s="4"/>
      <c r="BE1" s="4"/>
      <c r="BF1" s="4"/>
      <c r="BG1" s="4"/>
      <c r="BI1" s="4"/>
      <c r="BJ1" s="4"/>
      <c r="BK1" s="4"/>
      <c r="BL1" s="4"/>
      <c r="BN1" s="4"/>
      <c r="BO1" s="4"/>
      <c r="BP1" s="4"/>
      <c r="BU1" s="4"/>
      <c r="BV1" s="4"/>
      <c r="BW1" s="4"/>
      <c r="BX1" s="4"/>
      <c r="BY1" s="4"/>
      <c r="BZ1" s="4"/>
      <c r="CA1" s="4"/>
      <c r="CB1" s="4"/>
      <c r="CD1" s="4"/>
      <c r="CE1" s="4"/>
      <c r="CF1" s="4"/>
      <c r="CH1" s="4"/>
      <c r="CK1" s="4"/>
      <c r="CM1" s="4"/>
      <c r="CN1" s="4"/>
      <c r="CO1" s="4"/>
      <c r="CQ1" s="4"/>
      <c r="CR1" s="4"/>
      <c r="CS1" s="4"/>
    </row>
    <row r="2" spans="1:97">
      <c r="B2" s="2" t="s">
        <v>3</v>
      </c>
      <c r="C2" t="s">
        <v>32</v>
      </c>
    </row>
    <row r="3" spans="1:97">
      <c r="A3" s="2" t="s">
        <v>1</v>
      </c>
      <c r="B3" s="2" t="s">
        <v>4</v>
      </c>
      <c r="C3" s="7">
        <v>1.35</v>
      </c>
      <c r="E3">
        <v>0.433</v>
      </c>
      <c r="F3" s="4">
        <v>1.2</v>
      </c>
      <c r="G3" s="4">
        <v>1.58</v>
      </c>
      <c r="H3" s="4">
        <v>1.1399999999999999</v>
      </c>
      <c r="I3" s="4">
        <v>1.24</v>
      </c>
      <c r="J3" s="4">
        <v>1.21</v>
      </c>
      <c r="K3" s="4">
        <v>1.69</v>
      </c>
      <c r="L3" s="4">
        <v>1.69</v>
      </c>
      <c r="M3" s="4">
        <v>0.80700000000000005</v>
      </c>
      <c r="N3" s="4">
        <v>1.33</v>
      </c>
      <c r="O3" s="4">
        <v>1.26</v>
      </c>
      <c r="P3" s="4">
        <v>1.33</v>
      </c>
      <c r="Q3" s="4">
        <v>1.33</v>
      </c>
      <c r="R3" s="4">
        <v>1.27</v>
      </c>
      <c r="S3" s="4">
        <v>1.35</v>
      </c>
      <c r="T3" s="4">
        <v>1.32</v>
      </c>
      <c r="U3" s="4">
        <v>1.27</v>
      </c>
      <c r="V3" s="4">
        <v>1.25</v>
      </c>
      <c r="W3" s="4">
        <v>1.84</v>
      </c>
      <c r="X3" s="4">
        <v>2.56</v>
      </c>
      <c r="Y3" s="4">
        <v>1.92</v>
      </c>
      <c r="Z3" s="4">
        <v>2.44</v>
      </c>
      <c r="AA3" s="4">
        <v>2.4500000000000002</v>
      </c>
      <c r="BH3" s="7"/>
      <c r="BM3" s="7"/>
      <c r="BQ3" s="7"/>
      <c r="CC3" s="7"/>
      <c r="CG3" s="7"/>
      <c r="CP3" s="7"/>
    </row>
    <row r="4" spans="1:97">
      <c r="A4" s="2" t="s">
        <v>2</v>
      </c>
      <c r="C4" s="7">
        <v>1.6</v>
      </c>
      <c r="E4">
        <v>0.54300000000000004</v>
      </c>
      <c r="F4" s="4">
        <v>0.98299999999999998</v>
      </c>
      <c r="G4" s="4">
        <v>1.1399999999999999</v>
      </c>
      <c r="H4" s="4">
        <v>0.95199999999999996</v>
      </c>
      <c r="I4" s="4">
        <v>0.98599999999999999</v>
      </c>
      <c r="J4" s="4">
        <v>0.96299999999999997</v>
      </c>
      <c r="K4" s="4">
        <v>1.05</v>
      </c>
      <c r="L4" s="4">
        <v>1.04</v>
      </c>
      <c r="M4" s="4">
        <v>0.68400000000000005</v>
      </c>
      <c r="N4" s="4">
        <v>0.90600000000000003</v>
      </c>
      <c r="O4" s="4">
        <v>0.89200000000000002</v>
      </c>
      <c r="P4" s="4">
        <v>0.85599999999999998</v>
      </c>
      <c r="Q4" s="4">
        <v>0.83899999999999997</v>
      </c>
      <c r="R4" s="4">
        <v>0.90600000000000003</v>
      </c>
      <c r="S4" s="4">
        <v>0.85399999999999998</v>
      </c>
      <c r="T4" s="4">
        <v>0.83299999999999996</v>
      </c>
      <c r="U4" s="4">
        <v>0.86099999999999999</v>
      </c>
      <c r="V4" s="4">
        <v>0.81799999999999995</v>
      </c>
      <c r="W4" s="4">
        <v>1.28</v>
      </c>
      <c r="X4" s="4">
        <v>1.46</v>
      </c>
      <c r="Y4" s="4">
        <v>1.1299999999999999</v>
      </c>
      <c r="Z4" s="4">
        <v>1.24</v>
      </c>
      <c r="AA4" s="4">
        <v>1.18</v>
      </c>
      <c r="BH4" s="7"/>
      <c r="BM4" s="7"/>
      <c r="BQ4" s="7"/>
      <c r="CC4" s="7"/>
      <c r="CG4" s="7"/>
      <c r="CP4" s="7"/>
    </row>
    <row r="5" spans="1:97">
      <c r="B5" s="2" t="s">
        <v>5</v>
      </c>
      <c r="C5" s="7">
        <v>1.35</v>
      </c>
      <c r="E5">
        <v>0.29499999999999998</v>
      </c>
      <c r="F5" s="4">
        <v>0.30399999999999999</v>
      </c>
      <c r="G5" s="4">
        <v>0.25700000000000001</v>
      </c>
      <c r="H5" s="4">
        <v>0.371</v>
      </c>
      <c r="I5" s="4">
        <v>0.81</v>
      </c>
      <c r="J5" s="4">
        <v>1.19</v>
      </c>
      <c r="K5" s="4">
        <v>1.99</v>
      </c>
      <c r="L5" s="4">
        <v>2.09</v>
      </c>
      <c r="M5" s="4">
        <v>1.32</v>
      </c>
      <c r="N5" s="4">
        <v>1.21</v>
      </c>
      <c r="O5" s="4">
        <v>1.3</v>
      </c>
      <c r="P5" s="4">
        <v>2.42</v>
      </c>
      <c r="Q5" s="4">
        <v>2.62</v>
      </c>
      <c r="R5" s="4">
        <v>1.21</v>
      </c>
      <c r="S5" s="4">
        <v>2.15</v>
      </c>
      <c r="T5" s="4">
        <v>2.37</v>
      </c>
      <c r="U5" s="4">
        <v>1.54</v>
      </c>
      <c r="V5" s="4">
        <v>3.01</v>
      </c>
      <c r="W5" s="4">
        <v>0.81799999999999995</v>
      </c>
      <c r="X5" s="4">
        <v>1.07</v>
      </c>
      <c r="Y5" s="4">
        <v>1.25</v>
      </c>
      <c r="Z5" s="4">
        <v>1.64</v>
      </c>
      <c r="AA5" s="4">
        <v>2.0499999999999998</v>
      </c>
      <c r="BH5" s="7"/>
      <c r="BM5" s="7"/>
      <c r="BQ5" s="7"/>
      <c r="CC5" s="7"/>
      <c r="CG5" s="7"/>
      <c r="CP5" s="7"/>
    </row>
    <row r="6" spans="1:97">
      <c r="C6" s="7">
        <v>1.6</v>
      </c>
      <c r="E6">
        <v>0.50900000000000001</v>
      </c>
      <c r="F6" s="4">
        <v>0.48299999999999998</v>
      </c>
      <c r="G6" s="4">
        <v>0.40799999999999997</v>
      </c>
      <c r="H6" s="4">
        <v>0.52200000000000002</v>
      </c>
      <c r="I6" s="4">
        <v>0.88</v>
      </c>
      <c r="J6" s="4">
        <v>1.1100000000000001</v>
      </c>
      <c r="K6" s="4">
        <v>1.41</v>
      </c>
      <c r="L6" s="4">
        <v>1.43</v>
      </c>
      <c r="M6" s="4">
        <v>1.19</v>
      </c>
      <c r="N6" s="4">
        <v>1.1200000000000001</v>
      </c>
      <c r="O6" s="4">
        <v>1.1599999999999999</v>
      </c>
      <c r="P6" s="4">
        <v>1.6</v>
      </c>
      <c r="Q6" s="4">
        <v>1.69</v>
      </c>
      <c r="R6" s="4">
        <v>1.1200000000000001</v>
      </c>
      <c r="S6" s="4">
        <v>1.47</v>
      </c>
      <c r="T6" s="4">
        <v>1.56</v>
      </c>
      <c r="U6" s="4">
        <v>1.28</v>
      </c>
      <c r="V6" s="4">
        <v>1.88</v>
      </c>
      <c r="W6" s="4">
        <v>0.83399999999999996</v>
      </c>
      <c r="X6" s="4">
        <v>0.89700000000000002</v>
      </c>
      <c r="Y6" s="4">
        <v>1.05</v>
      </c>
      <c r="Z6" s="4">
        <v>1.1299999999999999</v>
      </c>
      <c r="AA6" s="4">
        <v>1.27</v>
      </c>
      <c r="BH6" s="7"/>
      <c r="BM6" s="7"/>
      <c r="BQ6" s="7"/>
      <c r="CC6" s="7"/>
      <c r="CG6" s="7"/>
      <c r="CP6" s="7"/>
    </row>
    <row r="7" spans="1:97">
      <c r="B7" s="2" t="s">
        <v>6</v>
      </c>
      <c r="C7" s="7">
        <v>4.0999999999999996</v>
      </c>
      <c r="E7">
        <v>0.68</v>
      </c>
      <c r="F7" s="4">
        <v>1.69</v>
      </c>
      <c r="G7" s="4">
        <v>3.26</v>
      </c>
      <c r="H7" s="4">
        <v>4.58</v>
      </c>
      <c r="I7" s="4">
        <v>3.97</v>
      </c>
      <c r="J7" s="4">
        <v>4.04</v>
      </c>
      <c r="K7" s="4">
        <v>4.1100000000000003</v>
      </c>
      <c r="L7" s="4">
        <v>4.01</v>
      </c>
      <c r="M7" s="4">
        <v>3.38</v>
      </c>
      <c r="N7" s="4">
        <v>3.59</v>
      </c>
      <c r="O7" s="4">
        <v>4.0599999999999996</v>
      </c>
      <c r="P7" s="4">
        <v>3.58</v>
      </c>
      <c r="Q7" s="4">
        <v>3.4</v>
      </c>
      <c r="R7" s="4">
        <v>4.28</v>
      </c>
      <c r="S7" s="4">
        <v>3.99</v>
      </c>
      <c r="T7" s="4">
        <v>3.75</v>
      </c>
      <c r="U7" s="4">
        <v>3.09</v>
      </c>
      <c r="V7" s="4">
        <v>2.4700000000000002</v>
      </c>
      <c r="W7" s="4">
        <v>4.72</v>
      </c>
      <c r="X7" s="4">
        <v>5.64</v>
      </c>
      <c r="Y7" s="4">
        <v>4.18</v>
      </c>
      <c r="Z7" s="4">
        <v>5.08</v>
      </c>
      <c r="AA7" s="4">
        <v>4.43</v>
      </c>
      <c r="BH7" s="7"/>
      <c r="BM7" s="7"/>
      <c r="BQ7" s="7"/>
      <c r="CC7" s="7"/>
      <c r="CG7" s="7"/>
      <c r="CP7" s="7"/>
    </row>
    <row r="8" spans="1:97">
      <c r="C8" s="7">
        <v>6</v>
      </c>
      <c r="E8">
        <v>2.12</v>
      </c>
      <c r="F8" s="4">
        <v>3.85</v>
      </c>
      <c r="G8" s="4">
        <v>5.55</v>
      </c>
      <c r="H8" s="4">
        <v>6.65</v>
      </c>
      <c r="I8" s="4">
        <v>6.16</v>
      </c>
      <c r="J8" s="4">
        <v>6.19</v>
      </c>
      <c r="K8" s="4">
        <v>6.22</v>
      </c>
      <c r="L8" s="4">
        <v>6.17</v>
      </c>
      <c r="M8" s="4">
        <v>5.55</v>
      </c>
      <c r="N8" s="4">
        <v>5.68</v>
      </c>
      <c r="O8" s="4">
        <v>6.08</v>
      </c>
      <c r="P8" s="4">
        <v>5.7</v>
      </c>
      <c r="Q8" s="4">
        <v>5.58</v>
      </c>
      <c r="R8" s="4">
        <v>6.19</v>
      </c>
      <c r="S8" s="4">
        <v>5.97</v>
      </c>
      <c r="T8" s="4">
        <v>5.83</v>
      </c>
      <c r="U8" s="4">
        <v>4.96</v>
      </c>
      <c r="V8" s="4">
        <v>4.3899999999999997</v>
      </c>
      <c r="W8" s="4">
        <v>5.66</v>
      </c>
      <c r="X8" s="4">
        <v>5.87</v>
      </c>
      <c r="Y8" s="4">
        <v>4.51</v>
      </c>
      <c r="Z8" s="4">
        <v>4.71</v>
      </c>
      <c r="AA8" s="4">
        <v>4.57</v>
      </c>
      <c r="BH8" s="7"/>
      <c r="BM8" s="7"/>
      <c r="BQ8" s="7"/>
      <c r="CC8" s="7"/>
      <c r="CG8" s="7"/>
      <c r="CP8" s="7"/>
    </row>
    <row r="9" spans="1:97">
      <c r="B9" s="2" t="s">
        <v>7</v>
      </c>
      <c r="C9" s="7">
        <v>0.2</v>
      </c>
      <c r="E9">
        <v>11.7</v>
      </c>
      <c r="F9" s="4">
        <v>4.21</v>
      </c>
      <c r="G9" s="4">
        <v>0.80600000000000005</v>
      </c>
      <c r="H9" s="4">
        <v>3.7699999999999997E-2</v>
      </c>
      <c r="I9" s="4">
        <v>0.51700000000000002</v>
      </c>
      <c r="J9" s="4">
        <v>0.54900000000000004</v>
      </c>
      <c r="K9" s="4">
        <v>1.75</v>
      </c>
      <c r="L9" s="4">
        <v>1.77</v>
      </c>
      <c r="M9" s="4">
        <v>2.5099999999999998</v>
      </c>
      <c r="N9" s="4">
        <v>2.23</v>
      </c>
      <c r="O9" s="4">
        <v>1.8</v>
      </c>
      <c r="P9" s="4">
        <v>7.91</v>
      </c>
      <c r="Q9" s="4">
        <v>8.7100000000000009</v>
      </c>
      <c r="R9" s="4">
        <v>1.43</v>
      </c>
      <c r="S9" s="4">
        <v>6.35</v>
      </c>
      <c r="T9" s="4">
        <v>7.36</v>
      </c>
      <c r="U9" s="4">
        <v>2.9</v>
      </c>
      <c r="V9" s="4">
        <v>13.8</v>
      </c>
      <c r="W9" s="4">
        <v>1.33E-3</v>
      </c>
      <c r="X9" s="4">
        <v>9.5399999999999999E-3</v>
      </c>
      <c r="Y9" s="4">
        <v>0.27500000000000002</v>
      </c>
      <c r="Z9" s="4">
        <v>0.82</v>
      </c>
      <c r="AA9" s="4">
        <v>1.79</v>
      </c>
      <c r="BH9" s="7"/>
      <c r="BM9" s="7"/>
      <c r="BQ9" s="7"/>
      <c r="CC9" s="7"/>
      <c r="CG9" s="7"/>
      <c r="CP9" s="7"/>
    </row>
    <row r="10" spans="1:97">
      <c r="C10" s="7">
        <v>0.8</v>
      </c>
      <c r="E10">
        <v>6.9</v>
      </c>
      <c r="F10" s="4">
        <v>5.15</v>
      </c>
      <c r="G10" s="4">
        <v>1.8</v>
      </c>
      <c r="H10" s="4">
        <v>0.19400000000000001</v>
      </c>
      <c r="I10" s="4">
        <v>1.24</v>
      </c>
      <c r="J10" s="4">
        <v>1.17</v>
      </c>
      <c r="K10" s="4">
        <v>2.33</v>
      </c>
      <c r="L10" s="4">
        <v>2.39</v>
      </c>
      <c r="M10" s="4">
        <v>2.54</v>
      </c>
      <c r="N10" s="4">
        <v>2.17</v>
      </c>
      <c r="O10" s="4">
        <v>1.79</v>
      </c>
      <c r="P10" s="4">
        <v>5.56</v>
      </c>
      <c r="Q10" s="4">
        <v>5.99</v>
      </c>
      <c r="R10" s="4">
        <v>1.49</v>
      </c>
      <c r="S10" s="4">
        <v>4.6100000000000003</v>
      </c>
      <c r="T10" s="4">
        <v>5.08</v>
      </c>
      <c r="U10" s="4">
        <v>2.68</v>
      </c>
      <c r="V10" s="4">
        <v>8.91</v>
      </c>
      <c r="W10" s="4">
        <v>9.3299999999999998E-3</v>
      </c>
      <c r="X10" s="4">
        <v>3.8800000000000001E-2</v>
      </c>
      <c r="Y10" s="4">
        <v>0.42699999999999999</v>
      </c>
      <c r="Z10" s="4">
        <v>0.97199999999999998</v>
      </c>
      <c r="AA10" s="4">
        <v>1.69</v>
      </c>
      <c r="BH10" s="7"/>
      <c r="BM10" s="7"/>
      <c r="BQ10" s="7"/>
      <c r="CC10" s="7"/>
      <c r="CG10" s="7"/>
      <c r="CP10" s="7"/>
    </row>
    <row r="11" spans="1:97">
      <c r="A11" s="2" t="s">
        <v>8</v>
      </c>
      <c r="B11" s="2" t="s">
        <v>9</v>
      </c>
      <c r="Z11" s="4">
        <v>30.9</v>
      </c>
    </row>
    <row r="12" spans="1:97">
      <c r="B12" s="2" t="s">
        <v>31</v>
      </c>
      <c r="Z12" s="4">
        <v>0.43</v>
      </c>
    </row>
    <row r="17" spans="1:92">
      <c r="A17" s="2" t="s">
        <v>10</v>
      </c>
      <c r="B17" s="2" t="s">
        <v>4</v>
      </c>
      <c r="D17" s="6">
        <v>13.5</v>
      </c>
      <c r="F17" s="4">
        <v>15</v>
      </c>
      <c r="G17" s="4">
        <v>16</v>
      </c>
      <c r="H17" s="4">
        <v>15</v>
      </c>
      <c r="N17" s="4">
        <v>20</v>
      </c>
      <c r="W17" s="4">
        <v>25</v>
      </c>
      <c r="Y17" s="4">
        <v>22</v>
      </c>
      <c r="CI17"/>
      <c r="CM17" s="4"/>
    </row>
    <row r="18" spans="1:92">
      <c r="B18" s="2" t="s">
        <v>5</v>
      </c>
      <c r="D18" s="6">
        <v>23.1</v>
      </c>
      <c r="F18" s="4">
        <v>25</v>
      </c>
      <c r="G18" s="4">
        <v>30</v>
      </c>
      <c r="H18" s="4">
        <v>40</v>
      </c>
      <c r="I18" s="4">
        <v>50</v>
      </c>
      <c r="J18" s="4">
        <v>60</v>
      </c>
      <c r="O18" s="4">
        <v>66</v>
      </c>
      <c r="Y18" s="4">
        <v>70</v>
      </c>
      <c r="CM18" s="4"/>
    </row>
    <row r="19" spans="1:92">
      <c r="B19" s="2" t="s">
        <v>6</v>
      </c>
      <c r="D19" s="6">
        <v>3.38</v>
      </c>
      <c r="F19" s="4">
        <v>4</v>
      </c>
      <c r="G19" s="4">
        <v>5</v>
      </c>
      <c r="H19" s="4">
        <v>6</v>
      </c>
      <c r="I19" s="4">
        <v>5.5</v>
      </c>
      <c r="M19" s="4">
        <v>5</v>
      </c>
      <c r="O19" s="4">
        <v>5.3</v>
      </c>
      <c r="R19" s="4">
        <v>5</v>
      </c>
      <c r="U19" s="4">
        <v>4</v>
      </c>
      <c r="Y19" s="4">
        <v>3</v>
      </c>
      <c r="CM19" s="4"/>
      <c r="CN19" s="4"/>
    </row>
    <row r="20" spans="1:92">
      <c r="B20" s="2" t="s">
        <v>7</v>
      </c>
      <c r="D20" s="6">
        <v>4.45</v>
      </c>
      <c r="F20" s="4">
        <v>2</v>
      </c>
      <c r="G20" s="4">
        <v>1</v>
      </c>
      <c r="H20" s="4">
        <v>0.5</v>
      </c>
      <c r="I20" s="4">
        <v>0.8</v>
      </c>
      <c r="J20" s="4">
        <v>0.7</v>
      </c>
      <c r="N20" s="4">
        <v>0.5</v>
      </c>
      <c r="O20" s="4">
        <v>0.3</v>
      </c>
      <c r="R20" s="4">
        <v>0.1</v>
      </c>
      <c r="CM20" s="4"/>
    </row>
    <row r="21" spans="1:92">
      <c r="C21" t="s">
        <v>27</v>
      </c>
      <c r="CM21" s="4"/>
    </row>
    <row r="22" spans="1:92">
      <c r="A22" s="2" t="s">
        <v>11</v>
      </c>
      <c r="B22" s="2" t="s">
        <v>12</v>
      </c>
      <c r="C22">
        <v>0.25800000000000001</v>
      </c>
      <c r="D22" s="6">
        <v>1.1200000000000001</v>
      </c>
      <c r="CM22" s="4"/>
    </row>
    <row r="23" spans="1:92">
      <c r="B23" s="2" t="s">
        <v>13</v>
      </c>
      <c r="C23">
        <v>0.13800000000000001</v>
      </c>
      <c r="D23" s="6">
        <v>0.6</v>
      </c>
      <c r="CM23" s="4"/>
    </row>
    <row r="24" spans="1:92">
      <c r="B24" s="2" t="s">
        <v>15</v>
      </c>
      <c r="C24">
        <v>0.152</v>
      </c>
      <c r="D24" s="6">
        <v>0.8</v>
      </c>
      <c r="CM24" s="4"/>
    </row>
    <row r="25" spans="1:92">
      <c r="B25" s="2" t="s">
        <v>14</v>
      </c>
      <c r="C25">
        <v>0.22700000000000001</v>
      </c>
      <c r="D25" s="6">
        <v>2.2000000000000002</v>
      </c>
      <c r="CM25" s="4"/>
    </row>
    <row r="26" spans="1:92">
      <c r="B26" s="2" t="s">
        <v>16</v>
      </c>
      <c r="C26">
        <v>0.82799999999999996</v>
      </c>
      <c r="D26" s="6">
        <v>3.6</v>
      </c>
      <c r="M26" s="4">
        <v>5.4</v>
      </c>
      <c r="U26" s="4">
        <v>7.2</v>
      </c>
      <c r="W26" s="4">
        <v>9</v>
      </c>
      <c r="Y26" s="4">
        <v>10</v>
      </c>
      <c r="CM26" s="4"/>
    </row>
    <row r="27" spans="1:92">
      <c r="B27" s="2" t="s">
        <v>17</v>
      </c>
      <c r="C27">
        <v>0.39600000000000002</v>
      </c>
      <c r="D27" s="6">
        <v>1.65</v>
      </c>
      <c r="M27" s="4">
        <v>2.5</v>
      </c>
      <c r="U27" s="4">
        <v>3.3</v>
      </c>
      <c r="W27" s="4">
        <v>4.125</v>
      </c>
      <c r="Y27" s="4">
        <v>4.58</v>
      </c>
      <c r="CM27" s="4"/>
    </row>
    <row r="28" spans="1:92">
      <c r="B28" s="2" t="s">
        <v>18</v>
      </c>
      <c r="C28">
        <v>2.64E-2</v>
      </c>
      <c r="D28" s="6">
        <v>0.12</v>
      </c>
      <c r="M28" s="4">
        <v>0.18</v>
      </c>
      <c r="W28" s="4">
        <v>0.12</v>
      </c>
      <c r="Y28" s="4">
        <v>0.15</v>
      </c>
      <c r="AB28" s="4">
        <v>0.18</v>
      </c>
      <c r="CM28" s="4"/>
    </row>
    <row r="29" spans="1:92">
      <c r="B29" s="2" t="s">
        <v>19</v>
      </c>
      <c r="C29">
        <v>0.14399999999999999</v>
      </c>
      <c r="D29" s="6">
        <v>0.6</v>
      </c>
      <c r="M29" s="4">
        <v>0.89999999999999991</v>
      </c>
      <c r="W29" s="4">
        <v>0.6</v>
      </c>
      <c r="Y29" s="4">
        <v>0.75</v>
      </c>
      <c r="AB29" s="4">
        <v>0.9</v>
      </c>
      <c r="CM29" s="4"/>
    </row>
    <row r="30" spans="1:92">
      <c r="B30" s="2" t="s">
        <v>20</v>
      </c>
      <c r="C30">
        <v>1.04</v>
      </c>
      <c r="D30" s="6">
        <v>1.6</v>
      </c>
      <c r="Y30" s="4">
        <f>D30*0.85</f>
        <v>1.36</v>
      </c>
      <c r="CM30" s="4"/>
    </row>
    <row r="31" spans="1:92">
      <c r="B31" s="2" t="s">
        <v>21</v>
      </c>
      <c r="C31">
        <v>3.36</v>
      </c>
      <c r="D31" s="6">
        <v>6</v>
      </c>
      <c r="Y31" s="4">
        <f>D31*0.85</f>
        <v>5.0999999999999996</v>
      </c>
      <c r="CM31" s="4"/>
    </row>
    <row r="32" spans="1:92">
      <c r="B32" s="2" t="s">
        <v>22</v>
      </c>
      <c r="C32">
        <v>0.68</v>
      </c>
      <c r="D32" s="6">
        <v>2</v>
      </c>
      <c r="CM32" s="4"/>
    </row>
    <row r="33" spans="1:91">
      <c r="B33" s="2" t="s">
        <v>30</v>
      </c>
      <c r="C33">
        <v>0.74</v>
      </c>
      <c r="D33" s="6">
        <v>2</v>
      </c>
      <c r="CM33" s="4"/>
    </row>
    <row r="34" spans="1:91">
      <c r="B34" s="2" t="s">
        <v>23</v>
      </c>
      <c r="C34">
        <v>1.87</v>
      </c>
      <c r="D34" s="6">
        <v>8.5</v>
      </c>
      <c r="R34" s="4">
        <v>6.8000000000000007</v>
      </c>
      <c r="W34" s="4">
        <v>6.4</v>
      </c>
      <c r="CM34" s="4"/>
    </row>
    <row r="35" spans="1:91">
      <c r="B35" s="2" t="s">
        <v>25</v>
      </c>
      <c r="C35">
        <v>1.56</v>
      </c>
      <c r="D35" s="6">
        <v>6</v>
      </c>
      <c r="R35" s="4">
        <v>4.8000000000000007</v>
      </c>
      <c r="U35" s="4">
        <v>6</v>
      </c>
      <c r="W35" s="4">
        <v>8</v>
      </c>
      <c r="Y35" s="4">
        <v>7</v>
      </c>
      <c r="CM35" s="4"/>
    </row>
    <row r="36" spans="1:91">
      <c r="B36" s="2" t="s">
        <v>26</v>
      </c>
      <c r="C36">
        <v>0.51200000000000001</v>
      </c>
      <c r="D36" s="6">
        <v>1.6</v>
      </c>
      <c r="R36" s="4">
        <v>1.2000000000000002</v>
      </c>
      <c r="U36" s="4">
        <v>1.6</v>
      </c>
      <c r="W36" s="4">
        <v>1.2</v>
      </c>
      <c r="AB36" s="4">
        <v>1.4</v>
      </c>
      <c r="CM36" s="4"/>
    </row>
    <row r="37" spans="1:91">
      <c r="B37" s="2" t="s">
        <v>24</v>
      </c>
      <c r="C37">
        <v>0.28199999999999997</v>
      </c>
      <c r="D37" s="6">
        <v>0.6</v>
      </c>
      <c r="R37" s="4">
        <v>0.44999999999999996</v>
      </c>
      <c r="W37" s="4">
        <v>0.8</v>
      </c>
      <c r="Y37" s="4">
        <v>0.7</v>
      </c>
      <c r="CM37" s="4"/>
    </row>
    <row r="38" spans="1:91">
      <c r="C38" t="s">
        <v>28</v>
      </c>
      <c r="CM38" s="4"/>
    </row>
    <row r="39" spans="1:91">
      <c r="A39" s="2" t="s">
        <v>40</v>
      </c>
      <c r="B39" s="2" t="s">
        <v>41</v>
      </c>
      <c r="D39" s="6">
        <v>1.7000000000000001E-4</v>
      </c>
      <c r="CM39" s="4"/>
    </row>
    <row r="40" spans="1:91">
      <c r="B40" s="2" t="s">
        <v>42</v>
      </c>
      <c r="D40" s="6">
        <v>1.9000000000000001E-4</v>
      </c>
      <c r="CM40" s="4"/>
    </row>
    <row r="42" spans="1:91">
      <c r="A42" s="2" t="s">
        <v>33</v>
      </c>
      <c r="B42" s="2" t="s">
        <v>34</v>
      </c>
    </row>
    <row r="43" spans="1:91">
      <c r="B43" s="2" t="s">
        <v>37</v>
      </c>
    </row>
    <row r="44" spans="1:91">
      <c r="B44" s="2" t="s">
        <v>35</v>
      </c>
    </row>
    <row r="45" spans="1:91">
      <c r="B45" s="2" t="s">
        <v>36</v>
      </c>
    </row>
    <row r="46" spans="1:91">
      <c r="A46" s="2" t="s">
        <v>33</v>
      </c>
      <c r="B46" s="2" t="s">
        <v>16</v>
      </c>
    </row>
    <row r="47" spans="1:91">
      <c r="B47" s="2" t="s">
        <v>17</v>
      </c>
    </row>
    <row r="48" spans="1:91">
      <c r="B48" s="2" t="s">
        <v>18</v>
      </c>
    </row>
    <row r="49" spans="1:76">
      <c r="B49" s="2" t="s">
        <v>19</v>
      </c>
    </row>
    <row r="51" spans="1:76">
      <c r="A51" s="2" t="s">
        <v>45</v>
      </c>
      <c r="B51" s="2" t="s">
        <v>43</v>
      </c>
    </row>
    <row r="52" spans="1:76">
      <c r="A52" s="2" t="s">
        <v>46</v>
      </c>
      <c r="BX52" s="4"/>
    </row>
    <row r="53" spans="1:76">
      <c r="A53" s="2" t="s">
        <v>47</v>
      </c>
      <c r="BX53" s="4"/>
    </row>
    <row r="54" spans="1:76">
      <c r="B54" s="2" t="s">
        <v>44</v>
      </c>
      <c r="BX54" s="4"/>
    </row>
    <row r="55" spans="1:76">
      <c r="BX55" s="4"/>
    </row>
    <row r="56" spans="1:76">
      <c r="BX56" s="4"/>
    </row>
    <row r="58" spans="1:76">
      <c r="A58" s="2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 set</vt:lpstr>
      <vt:lpstr>init as M1</vt:lpstr>
      <vt:lpstr>set 2</vt:lpstr>
      <vt:lpstr>set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2024-03-11T09:30:41Z</dcterms:modified>
</cp:coreProperties>
</file>