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University-Software-Engineering-Project\1ο Παραδοτέο\Team-Plan\Files\"/>
    </mc:Choice>
  </mc:AlternateContent>
  <xr:revisionPtr revIDLastSave="0" documentId="13_ncr:1_{DAEA1C69-FA02-4504-9FEC-D878D629C0AB}" xr6:coauthVersionLast="47" xr6:coauthVersionMax="47" xr10:uidLastSave="{00000000-0000-0000-0000-000000000000}"/>
  <bookViews>
    <workbookView xWindow="28680" yWindow="-120" windowWidth="29040" windowHeight="15720" xr2:uid="{1EAC7372-4E6D-4560-AE19-81BB16F48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2" i="1"/>
</calcChain>
</file>

<file path=xl/sharedStrings.xml><?xml version="1.0" encoding="utf-8"?>
<sst xmlns="http://schemas.openxmlformats.org/spreadsheetml/2006/main" count="105" uniqueCount="87">
  <si>
    <t>Εύρεση Θέματος</t>
  </si>
  <si>
    <t>Συγγραφή Team-plan v0.1</t>
  </si>
  <si>
    <t>Συγγραφή Project-description v0.1</t>
  </si>
  <si>
    <t>Συγγραφή Project-plan v0.1</t>
  </si>
  <si>
    <t>Συγγραφή Risk-assessment v0.1</t>
  </si>
  <si>
    <t>Συγγραφή Team-risk-assessment v0.1</t>
  </si>
  <si>
    <t>Συγγραφή Feasibility-study v0.1</t>
  </si>
  <si>
    <t>Συγγραφή Use-cases v0.1</t>
  </si>
  <si>
    <t>Συγγραφή Domain-model v0.1</t>
  </si>
  <si>
    <t>Αναθεώρηση τεχνικών κειμένων 1ου παραδοτέου</t>
  </si>
  <si>
    <t>Δημιουργία Interface Project-code v0.1</t>
  </si>
  <si>
    <t>Δημιουργία Βάσης Δεδομένων</t>
  </si>
  <si>
    <t>Δημιουργία Robustness-diagram v0.1</t>
  </si>
  <si>
    <t>Πιθανή Αναθεώρηση Use-cases v0.2</t>
  </si>
  <si>
    <t>Δημιουργία Sequence-diagrams v0.1</t>
  </si>
  <si>
    <t>Πιθανή Αναθεώρηση Use-cases v0.3</t>
  </si>
  <si>
    <t>Πιθανή Αναθεώρηση Domain-model v0.3</t>
  </si>
  <si>
    <t>Υλοποίηση κωδικά για τα use cases 1-4 (κομμάτι Project-code v0.x)</t>
  </si>
  <si>
    <t>Υλοποίηση κωδικά για τα use cases 5-8 (κομμάτι Project-code v0.x)</t>
  </si>
  <si>
    <t>Δημιουργία Class-diagram v0.1</t>
  </si>
  <si>
    <t>Συγγραφή Test-cases v0.1</t>
  </si>
  <si>
    <t>Υλοποίηση τελικού κώδικα Project-code v1.0</t>
  </si>
  <si>
    <t>Τελευταίες αλλαγές για εκδόσεις v1.0</t>
  </si>
  <si>
    <t>TY 1</t>
  </si>
  <si>
    <t>TY 2</t>
  </si>
  <si>
    <t>TY 3</t>
  </si>
  <si>
    <t>TY 4</t>
  </si>
  <si>
    <t>TY 5</t>
  </si>
  <si>
    <t>TY 6</t>
  </si>
  <si>
    <t>TY 7</t>
  </si>
  <si>
    <t>TY 8</t>
  </si>
  <si>
    <t>TY 9</t>
  </si>
  <si>
    <t>TY 10</t>
  </si>
  <si>
    <t>TY 11</t>
  </si>
  <si>
    <t>TY 12</t>
  </si>
  <si>
    <t>TY 13</t>
  </si>
  <si>
    <t>TY 14</t>
  </si>
  <si>
    <t>TY 15</t>
  </si>
  <si>
    <t>TY 16</t>
  </si>
  <si>
    <t>TY 17</t>
  </si>
  <si>
    <t>TY 18</t>
  </si>
  <si>
    <t>TY 19</t>
  </si>
  <si>
    <t>TY 20</t>
  </si>
  <si>
    <t>TY 21</t>
  </si>
  <si>
    <t>TY 22</t>
  </si>
  <si>
    <t>TY 23</t>
  </si>
  <si>
    <t>TY 24</t>
  </si>
  <si>
    <t>Όνομα</t>
  </si>
  <si>
    <t>ID</t>
  </si>
  <si>
    <t>Διακύμανση</t>
  </si>
  <si>
    <t>Κανονική Εκτίμηση (μέρες)</t>
  </si>
  <si>
    <t>Αναμενόμενη Διάρκεια (μέρες)</t>
  </si>
  <si>
    <t>Αισιόδοξη Εκτίμηση (μέρες)</t>
  </si>
  <si>
    <t>Απαισιόδοξη Εκτίμηση (μέρες)</t>
  </si>
  <si>
    <t>Wed 01/03/23</t>
  </si>
  <si>
    <t>Sun 05/03/23</t>
  </si>
  <si>
    <t>Wed 08/03/23</t>
  </si>
  <si>
    <t>Tue 07/03/23</t>
  </si>
  <si>
    <t>Sat 11/03/23</t>
  </si>
  <si>
    <t>Mon 13/03/23</t>
  </si>
  <si>
    <t>Tue 14/03/23</t>
  </si>
  <si>
    <t>Mon 20/03/23</t>
  </si>
  <si>
    <t>Sat 15/04/23</t>
  </si>
  <si>
    <t>Sat 27/05/23</t>
  </si>
  <si>
    <t>Sat 04/03/23</t>
  </si>
  <si>
    <t>Mon 06/03/23</t>
  </si>
  <si>
    <t>Fri 10/03/23</t>
  </si>
  <si>
    <t>Thu 09/03/23</t>
  </si>
  <si>
    <t>Mon 27/03/23</t>
  </si>
  <si>
    <t>Fri 21/04/23</t>
  </si>
  <si>
    <t>Ημερομηνία Έναρξης</t>
  </si>
  <si>
    <t>Ημερομηνία Λήξης</t>
  </si>
  <si>
    <t>Sun 26/03/23</t>
  </si>
  <si>
    <t>Thu 23/03/23</t>
  </si>
  <si>
    <t>Fri 24/03/23</t>
  </si>
  <si>
    <t>Mon 17/04/23</t>
  </si>
  <si>
    <t>Thu 20/04/23</t>
  </si>
  <si>
    <t>Sun 02/04/23</t>
  </si>
  <si>
    <t>Fri 26/05/23</t>
  </si>
  <si>
    <t>Wed 24/05/23</t>
  </si>
  <si>
    <t>Sun 07/05/23</t>
  </si>
  <si>
    <t>Thu 27/04/23</t>
  </si>
  <si>
    <t>Fri 02/06/23</t>
  </si>
  <si>
    <t>Mon 08/05/23</t>
  </si>
  <si>
    <t>Mon 22/05/23</t>
  </si>
  <si>
    <t>Wed 31/05/23</t>
  </si>
  <si>
    <t>Αναθεώρηση Domain-model 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</si>
</sst>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F944-C52D-44EC-B2E9-303E8C1724C9}">
  <dimension ref="A1:I25"/>
  <sheetViews>
    <sheetView tabSelected="1" zoomScaleNormal="100" workbookViewId="0">
      <selection activeCell="D22" sqref="D22"/>
    </sheetView>
  </sheetViews>
  <sheetFormatPr defaultRowHeight="14.4" x14ac:dyDescent="0.3"/>
  <cols>
    <col min="1" max="1" width="5" customWidth="1"/>
    <col min="2" max="2" width="58.109375" customWidth="1"/>
    <col min="3" max="3" width="19.33203125" customWidth="1"/>
    <col min="4" max="4" width="17.44140625" customWidth="1"/>
    <col min="5" max="5" width="24.109375" customWidth="1"/>
    <col min="6" max="6" width="24.77734375" customWidth="1"/>
    <col min="7" max="7" width="26.21875" customWidth="1"/>
    <col min="8" max="8" width="13.44140625" customWidth="1"/>
    <col min="9" max="9" width="28.6640625" customWidth="1"/>
  </cols>
  <sheetData>
    <row r="1" spans="1:9" x14ac:dyDescent="0.3">
      <c r="A1" s="2" t="s">
        <v>48</v>
      </c>
      <c r="B1" s="2" t="s">
        <v>47</v>
      </c>
      <c r="C1" s="2" t="s">
        <v>70</v>
      </c>
      <c r="D1" s="2" t="s">
        <v>71</v>
      </c>
      <c r="E1" s="2" t="s">
        <v>50</v>
      </c>
      <c r="F1" s="2" t="s">
        <v>52</v>
      </c>
      <c r="G1" s="2" t="s">
        <v>53</v>
      </c>
      <c r="H1" s="2" t="s">
        <v>49</v>
      </c>
      <c r="I1" s="2" t="s">
        <v>51</v>
      </c>
    </row>
    <row r="2" spans="1:9" x14ac:dyDescent="0.3">
      <c r="A2" s="1" t="s">
        <v>23</v>
      </c>
      <c r="B2" s="1" t="s">
        <v>0</v>
      </c>
      <c r="C2" s="1" t="s">
        <v>54</v>
      </c>
      <c r="D2" s="1" t="s">
        <v>64</v>
      </c>
      <c r="E2" s="1">
        <v>4</v>
      </c>
      <c r="F2" s="1">
        <v>2</v>
      </c>
      <c r="G2" s="1">
        <v>6</v>
      </c>
      <c r="H2" s="1">
        <f>((G2-F2)/6)^2</f>
        <v>0.44444444444444442</v>
      </c>
      <c r="I2" s="1">
        <f>(F2+4*J4+G2)/6</f>
        <v>1.3333333333333333</v>
      </c>
    </row>
    <row r="3" spans="1:9" x14ac:dyDescent="0.3">
      <c r="A3" s="1" t="s">
        <v>24</v>
      </c>
      <c r="B3" s="1" t="s">
        <v>1</v>
      </c>
      <c r="C3" s="1" t="s">
        <v>55</v>
      </c>
      <c r="D3" s="1" t="s">
        <v>65</v>
      </c>
      <c r="E3" s="1">
        <v>2</v>
      </c>
      <c r="F3" s="1">
        <v>2</v>
      </c>
      <c r="G3" s="1">
        <v>4</v>
      </c>
      <c r="H3" s="1">
        <f t="shared" ref="H3:H25" si="0">((G3-F3)/6)^2</f>
        <v>0.1111111111111111</v>
      </c>
      <c r="I3" s="1">
        <f t="shared" ref="I3:I25" si="1">(F3+4*J5+G3)/6</f>
        <v>1</v>
      </c>
    </row>
    <row r="4" spans="1:9" x14ac:dyDescent="0.3">
      <c r="A4" s="1" t="s">
        <v>25</v>
      </c>
      <c r="B4" s="1" t="s">
        <v>2</v>
      </c>
      <c r="C4" s="1" t="s">
        <v>55</v>
      </c>
      <c r="D4" s="1" t="s">
        <v>57</v>
      </c>
      <c r="E4" s="1">
        <v>3</v>
      </c>
      <c r="F4" s="1">
        <v>3</v>
      </c>
      <c r="G4" s="1">
        <v>5</v>
      </c>
      <c r="H4" s="1">
        <f t="shared" si="0"/>
        <v>0.1111111111111111</v>
      </c>
      <c r="I4" s="1">
        <f t="shared" si="1"/>
        <v>1.3333333333333333</v>
      </c>
    </row>
    <row r="5" spans="1:9" x14ac:dyDescent="0.3">
      <c r="A5" s="1" t="s">
        <v>26</v>
      </c>
      <c r="B5" s="1" t="s">
        <v>3</v>
      </c>
      <c r="C5" s="1" t="s">
        <v>55</v>
      </c>
      <c r="D5" s="1" t="s">
        <v>65</v>
      </c>
      <c r="E5" s="1">
        <v>2</v>
      </c>
      <c r="F5" s="1">
        <v>2</v>
      </c>
      <c r="G5" s="1">
        <v>4</v>
      </c>
      <c r="H5" s="1">
        <f t="shared" si="0"/>
        <v>0.1111111111111111</v>
      </c>
      <c r="I5" s="1">
        <f t="shared" si="1"/>
        <v>1</v>
      </c>
    </row>
    <row r="6" spans="1:9" x14ac:dyDescent="0.3">
      <c r="A6" s="1" t="s">
        <v>27</v>
      </c>
      <c r="B6" s="1" t="s">
        <v>4</v>
      </c>
      <c r="C6" s="1" t="s">
        <v>57</v>
      </c>
      <c r="D6" s="1" t="s">
        <v>67</v>
      </c>
      <c r="E6" s="1">
        <v>3</v>
      </c>
      <c r="F6" s="1">
        <v>3</v>
      </c>
      <c r="G6" s="1">
        <v>5</v>
      </c>
      <c r="H6" s="1">
        <f t="shared" si="0"/>
        <v>0.1111111111111111</v>
      </c>
      <c r="I6" s="1">
        <f t="shared" si="1"/>
        <v>1.3333333333333333</v>
      </c>
    </row>
    <row r="7" spans="1:9" x14ac:dyDescent="0.3">
      <c r="A7" s="1" t="s">
        <v>28</v>
      </c>
      <c r="B7" s="1" t="s">
        <v>5</v>
      </c>
      <c r="C7" s="1" t="s">
        <v>56</v>
      </c>
      <c r="D7" s="1" t="s">
        <v>66</v>
      </c>
      <c r="E7" s="1">
        <v>3</v>
      </c>
      <c r="F7" s="1">
        <v>3</v>
      </c>
      <c r="G7" s="1">
        <v>5</v>
      </c>
      <c r="H7" s="1">
        <f t="shared" si="0"/>
        <v>0.1111111111111111</v>
      </c>
      <c r="I7" s="1">
        <f t="shared" si="1"/>
        <v>1.3333333333333333</v>
      </c>
    </row>
    <row r="8" spans="1:9" x14ac:dyDescent="0.3">
      <c r="A8" s="1" t="s">
        <v>29</v>
      </c>
      <c r="B8" s="1" t="s">
        <v>6</v>
      </c>
      <c r="C8" s="1" t="s">
        <v>58</v>
      </c>
      <c r="D8" s="1" t="s">
        <v>59</v>
      </c>
      <c r="E8" s="1">
        <v>3</v>
      </c>
      <c r="F8" s="1">
        <v>3</v>
      </c>
      <c r="G8" s="1">
        <v>5</v>
      </c>
      <c r="H8" s="1">
        <f t="shared" si="0"/>
        <v>0.1111111111111111</v>
      </c>
      <c r="I8" s="1">
        <f t="shared" si="1"/>
        <v>1.3333333333333333</v>
      </c>
    </row>
    <row r="9" spans="1:9" x14ac:dyDescent="0.3">
      <c r="A9" s="1" t="s">
        <v>30</v>
      </c>
      <c r="B9" s="1" t="s">
        <v>7</v>
      </c>
      <c r="C9" s="1" t="s">
        <v>60</v>
      </c>
      <c r="D9" s="1" t="s">
        <v>72</v>
      </c>
      <c r="E9" s="1">
        <v>13</v>
      </c>
      <c r="F9" s="1">
        <v>10</v>
      </c>
      <c r="G9" s="1">
        <v>15</v>
      </c>
      <c r="H9" s="1">
        <f t="shared" si="0"/>
        <v>0.69444444444444453</v>
      </c>
      <c r="I9" s="1">
        <f t="shared" si="1"/>
        <v>4.166666666666667</v>
      </c>
    </row>
    <row r="10" spans="1:9" x14ac:dyDescent="0.3">
      <c r="A10" s="1" t="s">
        <v>31</v>
      </c>
      <c r="B10" s="1" t="s">
        <v>8</v>
      </c>
      <c r="C10" s="1" t="s">
        <v>60</v>
      </c>
      <c r="D10" s="1" t="s">
        <v>73</v>
      </c>
      <c r="E10" s="1">
        <v>10</v>
      </c>
      <c r="F10" s="1">
        <v>3</v>
      </c>
      <c r="G10" s="1">
        <v>13</v>
      </c>
      <c r="H10" s="1">
        <f t="shared" si="0"/>
        <v>2.7777777777777781</v>
      </c>
      <c r="I10" s="1">
        <f t="shared" si="1"/>
        <v>2.6666666666666665</v>
      </c>
    </row>
    <row r="11" spans="1:9" x14ac:dyDescent="0.3">
      <c r="A11" s="1" t="s">
        <v>32</v>
      </c>
      <c r="B11" s="1" t="s">
        <v>9</v>
      </c>
      <c r="C11" s="1" t="s">
        <v>60</v>
      </c>
      <c r="D11" s="1" t="s">
        <v>61</v>
      </c>
      <c r="E11" s="1">
        <v>7</v>
      </c>
      <c r="F11" s="1">
        <v>1</v>
      </c>
      <c r="G11" s="1">
        <v>8</v>
      </c>
      <c r="H11" s="1">
        <f t="shared" si="0"/>
        <v>1.3611111111111114</v>
      </c>
      <c r="I11" s="1">
        <f t="shared" si="1"/>
        <v>1.5</v>
      </c>
    </row>
    <row r="12" spans="1:9" x14ac:dyDescent="0.3">
      <c r="A12" s="1" t="s">
        <v>33</v>
      </c>
      <c r="B12" s="1" t="s">
        <v>10</v>
      </c>
      <c r="C12" s="1" t="s">
        <v>74</v>
      </c>
      <c r="D12" s="1" t="s">
        <v>75</v>
      </c>
      <c r="E12" s="1">
        <v>25</v>
      </c>
      <c r="F12" s="1">
        <v>20</v>
      </c>
      <c r="G12" s="1">
        <v>30</v>
      </c>
      <c r="H12" s="1">
        <f t="shared" si="0"/>
        <v>2.7777777777777781</v>
      </c>
      <c r="I12" s="1">
        <f t="shared" si="1"/>
        <v>8.3333333333333339</v>
      </c>
    </row>
    <row r="13" spans="1:9" x14ac:dyDescent="0.3">
      <c r="A13" s="1" t="s">
        <v>34</v>
      </c>
      <c r="B13" s="1" t="s">
        <v>11</v>
      </c>
      <c r="C13" s="1" t="s">
        <v>68</v>
      </c>
      <c r="D13" s="1" t="s">
        <v>76</v>
      </c>
      <c r="E13" s="1">
        <v>25</v>
      </c>
      <c r="F13" s="1">
        <v>15</v>
      </c>
      <c r="G13" s="1">
        <v>30</v>
      </c>
      <c r="H13" s="1">
        <f t="shared" si="0"/>
        <v>6.25</v>
      </c>
      <c r="I13" s="1">
        <f t="shared" si="1"/>
        <v>7.5</v>
      </c>
    </row>
    <row r="14" spans="1:9" x14ac:dyDescent="0.3">
      <c r="A14" s="1" t="s">
        <v>35</v>
      </c>
      <c r="B14" s="1" t="s">
        <v>12</v>
      </c>
      <c r="C14" s="1" t="s">
        <v>68</v>
      </c>
      <c r="D14" s="1" t="s">
        <v>62</v>
      </c>
      <c r="E14" s="1">
        <v>20</v>
      </c>
      <c r="F14" s="1">
        <v>7</v>
      </c>
      <c r="G14" s="1">
        <v>23</v>
      </c>
      <c r="H14" s="1">
        <f t="shared" si="0"/>
        <v>7.1111111111111107</v>
      </c>
      <c r="I14" s="1">
        <f t="shared" si="1"/>
        <v>5</v>
      </c>
    </row>
    <row r="15" spans="1:9" x14ac:dyDescent="0.3">
      <c r="A15" s="1" t="s">
        <v>36</v>
      </c>
      <c r="B15" s="1" t="s">
        <v>13</v>
      </c>
      <c r="C15" s="1" t="s">
        <v>68</v>
      </c>
      <c r="D15" s="1" t="s">
        <v>77</v>
      </c>
      <c r="E15" s="1">
        <v>7</v>
      </c>
      <c r="F15" s="1">
        <v>1</v>
      </c>
      <c r="G15" s="1">
        <v>10</v>
      </c>
      <c r="H15" s="1">
        <f t="shared" si="0"/>
        <v>2.25</v>
      </c>
      <c r="I15" s="1">
        <f t="shared" si="1"/>
        <v>1.8333333333333333</v>
      </c>
    </row>
    <row r="16" spans="1:9" x14ac:dyDescent="0.3">
      <c r="A16" s="1" t="s">
        <v>37</v>
      </c>
      <c r="B16" s="1" t="s">
        <v>86</v>
      </c>
      <c r="C16" s="1" t="s">
        <v>68</v>
      </c>
      <c r="D16" s="1" t="s">
        <v>77</v>
      </c>
      <c r="E16" s="1">
        <v>7</v>
      </c>
      <c r="F16" s="1">
        <v>1</v>
      </c>
      <c r="G16" s="1">
        <v>10</v>
      </c>
      <c r="H16" s="1">
        <f t="shared" si="0"/>
        <v>2.25</v>
      </c>
      <c r="I16" s="1">
        <f t="shared" si="1"/>
        <v>1.8333333333333333</v>
      </c>
    </row>
    <row r="17" spans="1:9" x14ac:dyDescent="0.3">
      <c r="A17" s="1" t="s">
        <v>38</v>
      </c>
      <c r="B17" s="1" t="s">
        <v>17</v>
      </c>
      <c r="C17" s="1" t="s">
        <v>69</v>
      </c>
      <c r="D17" s="1" t="s">
        <v>78</v>
      </c>
      <c r="E17" s="1">
        <v>36</v>
      </c>
      <c r="F17" s="1">
        <v>20</v>
      </c>
      <c r="G17" s="1">
        <v>39</v>
      </c>
      <c r="H17" s="1">
        <f t="shared" si="0"/>
        <v>10.027777777777777</v>
      </c>
      <c r="I17" s="1">
        <f t="shared" si="1"/>
        <v>9.8333333333333339</v>
      </c>
    </row>
    <row r="18" spans="1:9" x14ac:dyDescent="0.3">
      <c r="A18" s="1" t="s">
        <v>39</v>
      </c>
      <c r="B18" s="1" t="s">
        <v>18</v>
      </c>
      <c r="C18" s="1" t="s">
        <v>69</v>
      </c>
      <c r="D18" s="1" t="s">
        <v>79</v>
      </c>
      <c r="E18" s="1">
        <v>34</v>
      </c>
      <c r="F18" s="1">
        <v>20</v>
      </c>
      <c r="G18" s="1">
        <v>37</v>
      </c>
      <c r="H18" s="1">
        <f t="shared" si="0"/>
        <v>8.0277777777777786</v>
      </c>
      <c r="I18" s="1">
        <f t="shared" si="1"/>
        <v>9.5</v>
      </c>
    </row>
    <row r="19" spans="1:9" x14ac:dyDescent="0.3">
      <c r="A19" s="1" t="s">
        <v>40</v>
      </c>
      <c r="B19" s="1" t="s">
        <v>14</v>
      </c>
      <c r="C19" s="1" t="s">
        <v>69</v>
      </c>
      <c r="D19" s="1" t="s">
        <v>80</v>
      </c>
      <c r="E19" s="1">
        <v>17</v>
      </c>
      <c r="F19" s="1">
        <v>10</v>
      </c>
      <c r="G19" s="1">
        <v>20</v>
      </c>
      <c r="H19" s="1">
        <f t="shared" si="0"/>
        <v>2.7777777777777781</v>
      </c>
      <c r="I19" s="1">
        <f t="shared" si="1"/>
        <v>5</v>
      </c>
    </row>
    <row r="20" spans="1:9" x14ac:dyDescent="0.3">
      <c r="A20" s="1" t="s">
        <v>41</v>
      </c>
      <c r="B20" s="1" t="s">
        <v>15</v>
      </c>
      <c r="C20" s="1" t="s">
        <v>69</v>
      </c>
      <c r="D20" s="1" t="s">
        <v>81</v>
      </c>
      <c r="E20" s="1">
        <v>7</v>
      </c>
      <c r="F20" s="1">
        <v>1</v>
      </c>
      <c r="G20" s="1">
        <v>10</v>
      </c>
      <c r="H20" s="1">
        <f t="shared" si="0"/>
        <v>2.25</v>
      </c>
      <c r="I20" s="1">
        <f t="shared" si="1"/>
        <v>1.8333333333333333</v>
      </c>
    </row>
    <row r="21" spans="1:9" x14ac:dyDescent="0.3">
      <c r="A21" s="1" t="s">
        <v>42</v>
      </c>
      <c r="B21" s="1" t="s">
        <v>16</v>
      </c>
      <c r="C21" s="1" t="s">
        <v>69</v>
      </c>
      <c r="D21" s="1" t="s">
        <v>81</v>
      </c>
      <c r="E21" s="1">
        <v>7</v>
      </c>
      <c r="F21" s="1">
        <v>1</v>
      </c>
      <c r="G21" s="1">
        <v>10</v>
      </c>
      <c r="H21" s="1">
        <f t="shared" si="0"/>
        <v>2.25</v>
      </c>
      <c r="I21" s="1">
        <f t="shared" si="1"/>
        <v>1.8333333333333333</v>
      </c>
    </row>
    <row r="22" spans="1:9" x14ac:dyDescent="0.3">
      <c r="A22" s="1" t="s">
        <v>43</v>
      </c>
      <c r="B22" s="1" t="s">
        <v>19</v>
      </c>
      <c r="C22" s="1" t="s">
        <v>83</v>
      </c>
      <c r="D22" s="1" t="s">
        <v>84</v>
      </c>
      <c r="E22" s="1">
        <v>15</v>
      </c>
      <c r="F22" s="1">
        <v>7</v>
      </c>
      <c r="G22" s="1">
        <v>18</v>
      </c>
      <c r="H22" s="1">
        <f t="shared" si="0"/>
        <v>3.3611111111111107</v>
      </c>
      <c r="I22" s="1">
        <f t="shared" si="1"/>
        <v>4.166666666666667</v>
      </c>
    </row>
    <row r="23" spans="1:9" x14ac:dyDescent="0.3">
      <c r="A23" s="1" t="s">
        <v>44</v>
      </c>
      <c r="B23" s="1" t="s">
        <v>20</v>
      </c>
      <c r="C23" s="1" t="s">
        <v>83</v>
      </c>
      <c r="D23" s="1" t="s">
        <v>84</v>
      </c>
      <c r="E23" s="1">
        <v>15</v>
      </c>
      <c r="F23" s="1">
        <v>7</v>
      </c>
      <c r="G23" s="1">
        <v>18</v>
      </c>
      <c r="H23" s="1">
        <f t="shared" si="0"/>
        <v>3.3611111111111107</v>
      </c>
      <c r="I23" s="1">
        <f t="shared" si="1"/>
        <v>4.166666666666667</v>
      </c>
    </row>
    <row r="24" spans="1:9" x14ac:dyDescent="0.3">
      <c r="A24" s="1" t="s">
        <v>45</v>
      </c>
      <c r="B24" s="1" t="s">
        <v>21</v>
      </c>
      <c r="C24" s="1" t="s">
        <v>63</v>
      </c>
      <c r="D24" s="1" t="s">
        <v>82</v>
      </c>
      <c r="E24" s="1">
        <v>7</v>
      </c>
      <c r="F24" s="1">
        <v>3</v>
      </c>
      <c r="G24" s="1">
        <v>10</v>
      </c>
      <c r="H24" s="1">
        <f t="shared" si="0"/>
        <v>1.3611111111111114</v>
      </c>
      <c r="I24" s="1">
        <f t="shared" si="1"/>
        <v>2.1666666666666665</v>
      </c>
    </row>
    <row r="25" spans="1:9" x14ac:dyDescent="0.3">
      <c r="A25" s="1" t="s">
        <v>46</v>
      </c>
      <c r="B25" s="1" t="s">
        <v>22</v>
      </c>
      <c r="C25" s="1" t="s">
        <v>63</v>
      </c>
      <c r="D25" s="1" t="s">
        <v>85</v>
      </c>
      <c r="E25" s="1">
        <v>5</v>
      </c>
      <c r="F25" s="1">
        <v>3</v>
      </c>
      <c r="G25" s="1">
        <v>8</v>
      </c>
      <c r="H25" s="1">
        <f t="shared" si="0"/>
        <v>0.69444444444444453</v>
      </c>
      <c r="I25" s="1">
        <f t="shared" si="1"/>
        <v>1.8333333333333333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2023-03-10T12:19:05Z</dcterms:created>
  <dcterms:modified xsi:type="dcterms:W3CDTF">2023-03-26T01:05:07Z</dcterms:modified>
</cp:coreProperties>
</file>