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US\"/>
    </mc:Choice>
  </mc:AlternateContent>
  <xr:revisionPtr revIDLastSave="0" documentId="13_ncr:40009_{7FFBB6C8-1894-4B6E-85FD-96F326871F73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D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<sst xmlns="http://schemas.openxmlformats.org/spreadsheetml/2006/main" count="45" uniqueCount="37">
  <si>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</si>
  <si>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United States!!Estimate</t>
  </si>
  <si>
    <t>United States!!Margin of Error</t>
  </si>
  <si>
    <t>Total:</t>
  </si>
  <si>
    <t>±21,212</t>
  </si>
  <si>
    <t>    Income in the past 12 months below poverty level:</t>
  </si>
  <si>
    <t>±22,341</t>
  </si>
  <si>
    <t>        Under 6 years</t>
  </si>
  <si>
    <t>±4,052</t>
  </si>
  <si>
    <t>        6 to 11 years</t>
  </si>
  <si>
    <t>±3,759</t>
  </si>
  <si>
    <t>        12 to 17 years</t>
  </si>
  <si>
    <t>±3,829</t>
  </si>
  <si>
    <t>        18 to 59 years</t>
  </si>
  <si>
    <t>±13,794</t>
  </si>
  <si>
    <t>        60 to 74 years</t>
  </si>
  <si>
    <t>±5,082</t>
  </si>
  <si>
    <t>        75 to 84 years</t>
  </si>
  <si>
    <t>±2,656</t>
  </si>
  <si>
    <t>        85 years and over</t>
  </si>
  <si>
    <t>±2,225</t>
  </si>
  <si>
    <t>    Income in the past 12 months at or above poverty level:</t>
  </si>
  <si>
    <t>±22,038</t>
  </si>
  <si>
    <t>±7,274</t>
  </si>
  <si>
    <t>±6,095</t>
  </si>
  <si>
    <t>±7,104</t>
  </si>
  <si>
    <t>±15,360</t>
  </si>
  <si>
    <t>±7,705</t>
  </si>
  <si>
    <t>±4,331</t>
  </si>
  <si>
    <t>±3,243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</si>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</sst>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5" sqref="J5"/>
    </sheetView>
  </sheetViews>
  <sheetFormatPr defaultRowHeight="15" x14ac:dyDescent="0.25"/>
  <cols>
    <col min="8" max="8" width="10.140625" bestFit="1" customWidth="1"/>
    <col min="9" max="9" width="6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18074164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1917691</v>
      </c>
      <c r="C3" t="s">
        <v>6</v>
      </c>
      <c r="E3" t="s">
        <v>32</v>
      </c>
      <c r="F3" s="1">
        <f>B3</f>
        <v>1917691</v>
      </c>
      <c r="G3" s="1">
        <f>B11</f>
        <v>16156473</v>
      </c>
      <c r="H3" s="1">
        <f>F3+G3</f>
        <v>18074164</v>
      </c>
      <c r="I3" s="2">
        <f>F3/H3</f>
        <v>0.10610122825044632</v>
      </c>
    </row>
    <row r="4" spans="1:9" x14ac:dyDescent="0.25">
      <c r="A4" t="s">
        <v>7</v>
      </c>
      <c r="B4" s="1">
        <v>128296</v>
      </c>
      <c r="C4" t="s">
        <v>8</v>
      </c>
      <c r="E4" t="s">
        <v>34</v>
      </c>
      <c r="F4" s="1">
        <f>SUM(B4:B6)</f>
        <v>388057</v>
      </c>
      <c r="G4" s="1">
        <f>SUM(B12:B14)</f>
        <v>3280603</v>
      </c>
      <c r="H4" s="1">
        <f t="shared" ref="H4:H6" si="0">F4+G4</f>
        <v>3668660</v>
      </c>
      <c r="I4" s="2">
        <f>F4/H4</f>
        <v>0.10577622347124017</v>
      </c>
    </row>
    <row r="5" spans="1:9" x14ac:dyDescent="0.25">
      <c r="A5" t="s">
        <v>9</v>
      </c>
      <c r="B5" s="1">
        <v>125019</v>
      </c>
      <c r="C5" t="s">
        <v>10</v>
      </c>
      <c r="E5" t="s">
        <v>35</v>
      </c>
      <c r="F5" s="1">
        <f>B7</f>
        <v>1150812</v>
      </c>
      <c r="G5" s="1">
        <f>B15</f>
        <v>9961137</v>
      </c>
      <c r="H5" s="1">
        <f t="shared" si="0"/>
        <v>11111949</v>
      </c>
      <c r="I5" s="2">
        <f>F5/H5</f>
        <v>0.10356527014297852</v>
      </c>
    </row>
    <row r="6" spans="1:9" x14ac:dyDescent="0.25">
      <c r="A6" t="s">
        <v>11</v>
      </c>
      <c r="B6" s="1">
        <v>134742</v>
      </c>
      <c r="C6" t="s">
        <v>12</v>
      </c>
      <c r="E6" t="s">
        <v>36</v>
      </c>
      <c r="F6" s="1">
        <f>SUM(B8:B10)</f>
        <v>378822</v>
      </c>
      <c r="G6" s="1">
        <f>SUM(B16:B18)</f>
        <v>2914733</v>
      </c>
      <c r="H6" s="1">
        <f t="shared" si="0"/>
        <v>3293555</v>
      </c>
      <c r="I6" s="2">
        <f>F6/H6</f>
        <v>0.11501918140125184</v>
      </c>
    </row>
    <row r="7" spans="1:9" x14ac:dyDescent="0.25">
      <c r="A7" t="s">
        <v>13</v>
      </c>
      <c r="B7" s="1">
        <v>1150812</v>
      </c>
      <c r="C7" t="s">
        <v>14</v>
      </c>
    </row>
    <row r="8" spans="1:9" x14ac:dyDescent="0.25">
      <c r="A8" t="s">
        <v>15</v>
      </c>
      <c r="B8" s="1">
        <v>237772</v>
      </c>
      <c r="C8" t="s">
        <v>16</v>
      </c>
    </row>
    <row r="9" spans="1:9" x14ac:dyDescent="0.25">
      <c r="A9" t="s">
        <v>17</v>
      </c>
      <c r="B9" s="1">
        <v>95879</v>
      </c>
      <c r="C9" t="s">
        <v>18</v>
      </c>
    </row>
    <row r="10" spans="1:9" x14ac:dyDescent="0.25">
      <c r="A10" t="s">
        <v>19</v>
      </c>
      <c r="B10" s="1">
        <v>45171</v>
      </c>
      <c r="C10" t="s">
        <v>20</v>
      </c>
    </row>
    <row r="11" spans="1:9" x14ac:dyDescent="0.25">
      <c r="A11" t="s">
        <v>21</v>
      </c>
      <c r="B11" s="1">
        <v>16156473</v>
      </c>
      <c r="C11" t="s">
        <v>22</v>
      </c>
    </row>
    <row r="12" spans="1:9" x14ac:dyDescent="0.25">
      <c r="A12" t="s">
        <v>7</v>
      </c>
      <c r="B12" s="1">
        <v>1087793</v>
      </c>
      <c r="C12" t="s">
        <v>23</v>
      </c>
    </row>
    <row r="13" spans="1:9" x14ac:dyDescent="0.25">
      <c r="A13" t="s">
        <v>9</v>
      </c>
      <c r="B13" s="1">
        <v>1096073</v>
      </c>
      <c r="C13" t="s">
        <v>24</v>
      </c>
    </row>
    <row r="14" spans="1:9" x14ac:dyDescent="0.25">
      <c r="A14" t="s">
        <v>11</v>
      </c>
      <c r="B14" s="1">
        <v>1096737</v>
      </c>
      <c r="C14" t="s">
        <v>25</v>
      </c>
    </row>
    <row r="15" spans="1:9" x14ac:dyDescent="0.25">
      <c r="A15" t="s">
        <v>13</v>
      </c>
      <c r="B15" s="1">
        <v>9961137</v>
      </c>
      <c r="C15" t="s">
        <v>26</v>
      </c>
    </row>
    <row r="16" spans="1:9" x14ac:dyDescent="0.25">
      <c r="A16" t="s">
        <v>15</v>
      </c>
      <c r="B16" s="1">
        <v>2140141</v>
      </c>
      <c r="C16" t="s">
        <v>27</v>
      </c>
    </row>
    <row r="17" spans="1:3" x14ac:dyDescent="0.25">
      <c r="A17" t="s">
        <v>17</v>
      </c>
      <c r="B17" s="1">
        <v>561569</v>
      </c>
      <c r="C17" t="s">
        <v>28</v>
      </c>
    </row>
    <row r="18" spans="1:3" x14ac:dyDescent="0.25">
      <c r="A18" t="s">
        <v>19</v>
      </c>
      <c r="B18" s="1">
        <v>213023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ACSDT5Y2020.B17020D-2022-03-19T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2022-03-19T14:42:47Z</dcterms:created>
  <dcterms:modified xsi:type="dcterms:W3CDTF">2022-03-19T14:51:08Z</dcterms:modified>
</cp:coreProperties>
</file>