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F5BC9935-8BE3-478A-9E58-BE07C881532F}" xr6:coauthVersionLast="47" xr6:coauthVersionMax="47" xr10:uidLastSave="{00000000-0000-0000-0000-000000000000}"/>
  <bookViews>
    <workbookView xWindow="28680" yWindow="-120" windowWidth="29040" windowHeight="15840" xr2:uid="{41A276A7-9DE6-443A-A928-12B70C599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3" i="1"/>
  <c r="G14" i="1"/>
  <c r="G15" i="1"/>
  <c r="G16" i="1"/>
  <c r="G17" i="1"/>
  <c r="G18" i="1"/>
  <c r="G13" i="1"/>
</calcChain>
</file>

<file path=xl/sharedStrings.xml><?xml version="1.0" encoding="utf-8"?>
<sst xmlns="http://schemas.openxmlformats.org/spreadsheetml/2006/main" count="17" uniqueCount="11">
  <si>
    <t>Memphis</t>
  </si>
  <si>
    <t>Change</t>
  </si>
  <si>
    <t>Overall</t>
  </si>
  <si>
    <t>Under 18</t>
  </si>
  <si>
    <t>Poverty Rate</t>
  </si>
  <si>
    <t>Poverty Rank</t>
  </si>
  <si>
    <t>Rate</t>
  </si>
  <si>
    <t>Rank</t>
  </si>
  <si>
    <t>Among Cities over 500,000</t>
  </si>
  <si>
    <t>Among MSA over 500,000</t>
  </si>
  <si>
    <t>Among MSA over 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</si>
</sst>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F38E-C648-4D10-A2FF-144460A9FC44}">
  <dimension ref="A11:H18"/>
  <sheetViews>
    <sheetView tabSelected="1" workbookViewId="0">
      <selection activeCell="F19" sqref="F19"/>
    </sheetView>
  </sheetViews>
  <sheetFormatPr defaultRowHeight="15" x14ac:dyDescent="0.25"/>
  <cols>
    <col min="1" max="1" width="26" customWidth="1"/>
    <col min="2" max="2" width="8.85546875" bestFit="1" customWidth="1"/>
    <col min="3" max="3" width="12.28515625" bestFit="1" customWidth="1"/>
    <col min="4" max="4" width="12.5703125" bestFit="1" customWidth="1"/>
    <col min="5" max="5" width="12.28515625" bestFit="1" customWidth="1"/>
    <col min="6" max="6" width="12.5703125" bestFit="1" customWidth="1"/>
    <col min="7" max="7" width="7.85546875" bestFit="1" customWidth="1"/>
    <col min="8" max="8" width="5.28515625" bestFit="1" customWidth="1"/>
  </cols>
  <sheetData>
    <row r="11" spans="1:8" x14ac:dyDescent="0.25">
      <c r="A11" s="1" t="s">
        <v>0</v>
      </c>
      <c r="B11" s="1"/>
      <c r="C11" s="1">
        <v>2019</v>
      </c>
      <c r="D11" s="1"/>
      <c r="E11" s="1">
        <v>2021</v>
      </c>
      <c r="F11" s="1"/>
      <c r="G11" s="1" t="s">
        <v>1</v>
      </c>
      <c r="H11" s="1"/>
    </row>
    <row r="12" spans="1:8" x14ac:dyDescent="0.25">
      <c r="A12" s="1"/>
      <c r="B12" s="1"/>
      <c r="C12" s="2" t="s">
        <v>4</v>
      </c>
      <c r="D12" s="2" t="s">
        <v>5</v>
      </c>
      <c r="E12" s="2" t="s">
        <v>4</v>
      </c>
      <c r="F12" s="2" t="s">
        <v>5</v>
      </c>
      <c r="G12" s="2" t="s">
        <v>6</v>
      </c>
      <c r="H12" s="2" t="s">
        <v>7</v>
      </c>
    </row>
    <row r="13" spans="1:8" x14ac:dyDescent="0.25">
      <c r="A13" s="8" t="s">
        <v>8</v>
      </c>
      <c r="B13" s="3" t="s">
        <v>2</v>
      </c>
      <c r="C13" s="4">
        <v>0.217</v>
      </c>
      <c r="D13" s="5">
        <v>5</v>
      </c>
      <c r="E13" s="4">
        <v>0.22600000000000001</v>
      </c>
      <c r="F13" s="5">
        <v>5</v>
      </c>
      <c r="G13" s="4">
        <f>(E13-C13)/C13</f>
        <v>4.147465437788022E-2</v>
      </c>
      <c r="H13" s="5">
        <f>F13-D13</f>
        <v>0</v>
      </c>
    </row>
    <row r="14" spans="1:8" x14ac:dyDescent="0.25">
      <c r="A14" s="9"/>
      <c r="B14" s="2" t="s">
        <v>3</v>
      </c>
      <c r="C14" s="6">
        <v>0.35</v>
      </c>
      <c r="D14" s="7">
        <v>2</v>
      </c>
      <c r="E14" s="6">
        <v>0.32700000000000001</v>
      </c>
      <c r="F14" s="7">
        <v>4</v>
      </c>
      <c r="G14" s="6">
        <f t="shared" ref="G14:G18" si="0">(E14-C14)/C14</f>
        <v>-6.5714285714285614E-2</v>
      </c>
      <c r="H14" s="7">
        <f t="shared" ref="H14:H18" si="1">F14-D14</f>
        <v>2</v>
      </c>
    </row>
    <row r="15" spans="1:8" x14ac:dyDescent="0.25">
      <c r="A15" s="8" t="s">
        <v>9</v>
      </c>
      <c r="B15" s="3" t="s">
        <v>2</v>
      </c>
      <c r="C15" s="4">
        <v>0.154</v>
      </c>
      <c r="D15" s="5">
        <v>13</v>
      </c>
      <c r="E15" s="4">
        <v>0.16900000000000001</v>
      </c>
      <c r="F15" s="5">
        <v>8</v>
      </c>
      <c r="G15" s="4">
        <f t="shared" si="0"/>
        <v>9.7402597402597491E-2</v>
      </c>
      <c r="H15" s="5">
        <f t="shared" si="1"/>
        <v>-5</v>
      </c>
    </row>
    <row r="16" spans="1:8" x14ac:dyDescent="0.25">
      <c r="A16" s="9"/>
      <c r="B16" s="2" t="s">
        <v>3</v>
      </c>
      <c r="C16" s="6">
        <v>0.23699999999999999</v>
      </c>
      <c r="D16" s="7">
        <v>9</v>
      </c>
      <c r="E16" s="6">
        <v>0.22900000000000001</v>
      </c>
      <c r="F16" s="7">
        <v>11</v>
      </c>
      <c r="G16" s="6">
        <f t="shared" si="0"/>
        <v>-3.3755274261603289E-2</v>
      </c>
      <c r="H16" s="7">
        <f t="shared" si="1"/>
        <v>2</v>
      </c>
    </row>
    <row r="17" spans="1:8" x14ac:dyDescent="0.25">
      <c r="A17" s="8" t="s">
        <v>10</v>
      </c>
      <c r="B17" s="3" t="s">
        <v>2</v>
      </c>
      <c r="C17" s="4">
        <v>0.154</v>
      </c>
      <c r="D17" s="5">
        <v>2</v>
      </c>
      <c r="E17" s="4">
        <v>0.16900000000000001</v>
      </c>
      <c r="F17" s="5">
        <v>2</v>
      </c>
      <c r="G17" s="4">
        <f t="shared" si="0"/>
        <v>9.7402597402597491E-2</v>
      </c>
      <c r="H17" s="5">
        <f t="shared" si="1"/>
        <v>0</v>
      </c>
    </row>
    <row r="18" spans="1:8" x14ac:dyDescent="0.25">
      <c r="A18" s="9"/>
      <c r="B18" s="2" t="s">
        <v>3</v>
      </c>
      <c r="C18" s="6">
        <v>0.23699999999999999</v>
      </c>
      <c r="D18" s="7">
        <v>2</v>
      </c>
      <c r="E18" s="6">
        <v>0.22900000000000001</v>
      </c>
      <c r="F18" s="7">
        <v>2</v>
      </c>
      <c r="G18" s="6">
        <f t="shared" si="0"/>
        <v>-3.3755274261603289E-2</v>
      </c>
      <c r="H18" s="7">
        <f t="shared" si="1"/>
        <v>0</v>
      </c>
    </row>
  </sheetData>
  <mergeCells count="7">
    <mergeCell ref="A17:A18"/>
    <mergeCell ref="A11:B12"/>
    <mergeCell ref="C11:D11"/>
    <mergeCell ref="E11:F11"/>
    <mergeCell ref="G11:H11"/>
    <mergeCell ref="A13:A14"/>
    <mergeCell ref="A1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 Scharf</dc:creator>
  <cp:lastModifiedBy>Gregory Miles Blumenthal Scharf</cp:lastModifiedBy>
  <dcterms:created xsi:type="dcterms:W3CDTF">2022-09-17T18:07:25Z</dcterms:created>
  <dcterms:modified xsi:type="dcterms:W3CDTF">2022-09-17T18:39:05Z</dcterms:modified>
</cp:coreProperties>
</file>