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lame\Documents\Poverty_Factsheet_2022\"/>
    </mc:Choice>
  </mc:AlternateContent>
  <xr:revisionPtr revIDLastSave="0" documentId="13_ncr:1_{5C08E1FE-BD10-4D9C-B9F3-B54C69815082}" xr6:coauthVersionLast="47" xr6:coauthVersionMax="47" xr10:uidLastSave="{00000000-0000-0000-0000-000000000000}"/>
  <bookViews>
    <workbookView xWindow="28680" yWindow="-120" windowWidth="29040" windowHeight="15840" activeTab="2" xr2:uid="{64EB2195-4467-452E-A072-BC0FDAE2EA0B}"/>
  </bookViews>
  <sheets>
    <sheet name="I" sheetId="1" r:id="rId1"/>
    <sheet name="B" sheetId="2" r:id="rId2"/>
    <sheet name="H" sheetId="3" r:id="rId3"/>
  </sheets>
  <externalReferences>
    <externalReference r:id="rId4"/>
    <externalReference r:id="rId5"/>
    <externalReference r:id="rId6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62" i="3" l="1" a="1"/>
  <c r="W62" i="3" s="1"/>
  <c r="W48" i="3" a="1"/>
  <c r="W48" i="3" s="1"/>
  <c r="W33" i="3" a="1"/>
  <c r="W33" i="3" s="1"/>
  <c r="W19" i="3" a="1"/>
  <c r="W19" i="3" s="1"/>
  <c r="W4" i="3" a="1"/>
  <c r="W4" i="3" s="1"/>
  <c r="V63" i="3"/>
  <c r="W63" i="3" s="1" a="1"/>
  <c r="W63" i="3" s="1"/>
  <c r="V62" i="3"/>
  <c r="V61" i="3"/>
  <c r="W61" i="3" s="1" a="1"/>
  <c r="W61" i="3" s="1"/>
  <c r="V60" i="3"/>
  <c r="W60" i="3" s="1" a="1"/>
  <c r="W60" i="3" s="1"/>
  <c r="V49" i="3"/>
  <c r="W49" i="3" s="1" a="1"/>
  <c r="W49" i="3" s="1"/>
  <c r="V48" i="3"/>
  <c r="V47" i="3"/>
  <c r="W47" i="3" s="1" a="1"/>
  <c r="W47" i="3" s="1"/>
  <c r="V46" i="3"/>
  <c r="W46" i="3" s="1" a="1"/>
  <c r="W46" i="3" s="1"/>
  <c r="V34" i="3"/>
  <c r="W34" i="3" s="1" a="1"/>
  <c r="W34" i="3" s="1"/>
  <c r="V33" i="3"/>
  <c r="V32" i="3"/>
  <c r="W32" i="3" s="1" a="1"/>
  <c r="W32" i="3" s="1"/>
  <c r="V31" i="3"/>
  <c r="W31" i="3" s="1" a="1"/>
  <c r="W31" i="3" s="1"/>
  <c r="V20" i="3"/>
  <c r="W20" i="3" s="1" a="1"/>
  <c r="W20" i="3" s="1"/>
  <c r="V19" i="3"/>
  <c r="V18" i="3"/>
  <c r="W18" i="3" s="1" a="1"/>
  <c r="W18" i="3" s="1"/>
  <c r="V17" i="3"/>
  <c r="W17" i="3" s="1" a="1"/>
  <c r="W17" i="3" s="1"/>
  <c r="V5" i="3"/>
  <c r="W5" i="3" s="1" a="1"/>
  <c r="W5" i="3" s="1"/>
  <c r="V4" i="3"/>
  <c r="V3" i="3"/>
  <c r="W3" i="3" s="1" a="1"/>
  <c r="W3" i="3" s="1"/>
  <c r="V2" i="3"/>
  <c r="W2" i="3" s="1" a="1"/>
  <c r="W2" i="3" s="1"/>
  <c r="T62" i="3" a="1"/>
  <c r="T62" i="3" s="1"/>
  <c r="T61" i="3" a="1"/>
  <c r="T61" i="3" s="1"/>
  <c r="T48" i="3" a="1"/>
  <c r="T48" i="3" s="1"/>
  <c r="T47" i="3" a="1"/>
  <c r="T47" i="3" s="1"/>
  <c r="T33" i="3" a="1"/>
  <c r="T33" i="3" s="1"/>
  <c r="T32" i="3" a="1"/>
  <c r="T32" i="3" s="1"/>
  <c r="T19" i="3" a="1"/>
  <c r="T19" i="3" s="1"/>
  <c r="T18" i="3" a="1"/>
  <c r="T18" i="3" s="1"/>
  <c r="T17" i="3" a="1"/>
  <c r="T17" i="3" s="1"/>
  <c r="T4" i="3" a="1"/>
  <c r="T4" i="3" s="1"/>
  <c r="T3" i="3" a="1"/>
  <c r="T3" i="3" s="1"/>
  <c r="S63" i="3"/>
  <c r="T63" i="3" s="1" a="1"/>
  <c r="T63" i="3" s="1"/>
  <c r="S62" i="3"/>
  <c r="S61" i="3"/>
  <c r="S60" i="3"/>
  <c r="T60" i="3" s="1" a="1"/>
  <c r="T60" i="3" s="1"/>
  <c r="S49" i="3"/>
  <c r="T49" i="3" s="1" a="1"/>
  <c r="T49" i="3" s="1"/>
  <c r="S48" i="3"/>
  <c r="S47" i="3"/>
  <c r="S46" i="3"/>
  <c r="T46" i="3" s="1" a="1"/>
  <c r="T46" i="3" s="1"/>
  <c r="T50" i="3" s="1"/>
  <c r="S34" i="3"/>
  <c r="T34" i="3" s="1" a="1"/>
  <c r="T34" i="3" s="1"/>
  <c r="S33" i="3"/>
  <c r="S32" i="3"/>
  <c r="S31" i="3"/>
  <c r="T31" i="3" s="1" a="1"/>
  <c r="T31" i="3" s="1"/>
  <c r="S20" i="3"/>
  <c r="T20" i="3" s="1" a="1"/>
  <c r="T20" i="3" s="1"/>
  <c r="S19" i="3"/>
  <c r="S18" i="3"/>
  <c r="S17" i="3"/>
  <c r="S5" i="3"/>
  <c r="T5" i="3" s="1" a="1"/>
  <c r="T5" i="3" s="1"/>
  <c r="S4" i="3"/>
  <c r="S3" i="3"/>
  <c r="S2" i="3"/>
  <c r="T2" i="3" s="1" a="1"/>
  <c r="T2" i="3" s="1"/>
  <c r="O68" i="3" a="1"/>
  <c r="O68" i="3" s="1"/>
  <c r="O67" i="3" a="1"/>
  <c r="O67" i="3" s="1"/>
  <c r="O64" i="3" a="1"/>
  <c r="O64" i="3" s="1"/>
  <c r="O63" i="3" a="1"/>
  <c r="O63" i="3" s="1"/>
  <c r="O60" i="3" a="1"/>
  <c r="O60" i="3" s="1"/>
  <c r="O55" i="3" a="1"/>
  <c r="O55" i="3" s="1"/>
  <c r="O52" i="3" a="1"/>
  <c r="O52" i="3" s="1"/>
  <c r="O48" i="3" a="1"/>
  <c r="O48" i="3" s="1"/>
  <c r="O39" i="3" a="1"/>
  <c r="O39" i="3" s="1"/>
  <c r="O35" i="3" a="1"/>
  <c r="O35" i="3" s="1"/>
  <c r="O31" i="3" a="1"/>
  <c r="O31" i="3" s="1"/>
  <c r="O23" i="3" a="1"/>
  <c r="O23" i="3" s="1"/>
  <c r="O19" i="3" a="1"/>
  <c r="O19" i="3" s="1"/>
  <c r="O10" i="3" a="1"/>
  <c r="O10" i="3" s="1"/>
  <c r="O6" i="3" a="1"/>
  <c r="O6" i="3" s="1"/>
  <c r="O2" i="3" a="1"/>
  <c r="O2" i="3" s="1"/>
  <c r="N69" i="3"/>
  <c r="O69" i="3" s="1" a="1"/>
  <c r="O69" i="3" s="1"/>
  <c r="N68" i="3"/>
  <c r="N67" i="3"/>
  <c r="N66" i="3"/>
  <c r="O66" i="3" s="1" a="1"/>
  <c r="O66" i="3" s="1"/>
  <c r="N65" i="3"/>
  <c r="O65" i="3" s="1" a="1"/>
  <c r="O65" i="3" s="1"/>
  <c r="N64" i="3"/>
  <c r="N63" i="3"/>
  <c r="N62" i="3"/>
  <c r="O62" i="3" s="1" a="1"/>
  <c r="O62" i="3" s="1"/>
  <c r="O70" i="3" s="1"/>
  <c r="N61" i="3"/>
  <c r="O61" i="3" s="1" a="1"/>
  <c r="O61" i="3" s="1"/>
  <c r="N60" i="3"/>
  <c r="N55" i="3"/>
  <c r="N54" i="3"/>
  <c r="O54" i="3" s="1" a="1"/>
  <c r="O54" i="3" s="1"/>
  <c r="N53" i="3"/>
  <c r="O53" i="3" s="1" a="1"/>
  <c r="O53" i="3" s="1"/>
  <c r="N52" i="3"/>
  <c r="N51" i="3"/>
  <c r="O51" i="3" s="1" a="1"/>
  <c r="O51" i="3" s="1"/>
  <c r="N50" i="3"/>
  <c r="O50" i="3" s="1" a="1"/>
  <c r="O50" i="3" s="1"/>
  <c r="N49" i="3"/>
  <c r="O49" i="3" s="1" a="1"/>
  <c r="O49" i="3" s="1"/>
  <c r="N48" i="3"/>
  <c r="N47" i="3"/>
  <c r="O47" i="3" s="1" a="1"/>
  <c r="O47" i="3" s="1"/>
  <c r="N46" i="3"/>
  <c r="O46" i="3" s="1" a="1"/>
  <c r="O46" i="3" s="1"/>
  <c r="N40" i="3"/>
  <c r="O40" i="3" s="1" a="1"/>
  <c r="O40" i="3" s="1"/>
  <c r="N39" i="3"/>
  <c r="N38" i="3"/>
  <c r="O38" i="3" s="1" a="1"/>
  <c r="O38" i="3" s="1"/>
  <c r="N37" i="3"/>
  <c r="O37" i="3" s="1" a="1"/>
  <c r="O37" i="3" s="1"/>
  <c r="N36" i="3"/>
  <c r="O36" i="3" s="1" a="1"/>
  <c r="O36" i="3" s="1"/>
  <c r="N35" i="3"/>
  <c r="N34" i="3"/>
  <c r="O34" i="3" s="1" a="1"/>
  <c r="O34" i="3" s="1"/>
  <c r="N33" i="3"/>
  <c r="O33" i="3" s="1" a="1"/>
  <c r="O33" i="3" s="1"/>
  <c r="N32" i="3"/>
  <c r="O32" i="3" s="1" a="1"/>
  <c r="O32" i="3" s="1"/>
  <c r="N31" i="3"/>
  <c r="N26" i="3"/>
  <c r="O26" i="3" s="1" a="1"/>
  <c r="O26" i="3" s="1"/>
  <c r="N25" i="3"/>
  <c r="O25" i="3" s="1" a="1"/>
  <c r="O25" i="3" s="1"/>
  <c r="N24" i="3"/>
  <c r="O24" i="3" s="1" a="1"/>
  <c r="O24" i="3" s="1"/>
  <c r="N23" i="3"/>
  <c r="N22" i="3"/>
  <c r="O22" i="3" s="1" a="1"/>
  <c r="O22" i="3" s="1"/>
  <c r="N21" i="3"/>
  <c r="O21" i="3" s="1" a="1"/>
  <c r="O21" i="3" s="1"/>
  <c r="N20" i="3"/>
  <c r="O20" i="3" s="1" a="1"/>
  <c r="O20" i="3" s="1"/>
  <c r="N19" i="3"/>
  <c r="N18" i="3"/>
  <c r="O18" i="3" s="1" a="1"/>
  <c r="O18" i="3" s="1"/>
  <c r="N17" i="3"/>
  <c r="O17" i="3" s="1" a="1"/>
  <c r="O17" i="3" s="1"/>
  <c r="N11" i="3"/>
  <c r="O11" i="3" s="1" a="1"/>
  <c r="O11" i="3" s="1"/>
  <c r="N10" i="3"/>
  <c r="N9" i="3"/>
  <c r="O9" i="3" s="1" a="1"/>
  <c r="O9" i="3" s="1"/>
  <c r="N8" i="3"/>
  <c r="O8" i="3" s="1" a="1"/>
  <c r="O8" i="3" s="1"/>
  <c r="N7" i="3"/>
  <c r="O7" i="3" s="1" a="1"/>
  <c r="O7" i="3" s="1"/>
  <c r="N6" i="3"/>
  <c r="N5" i="3"/>
  <c r="O5" i="3" s="1" a="1"/>
  <c r="O5" i="3" s="1"/>
  <c r="N4" i="3"/>
  <c r="O4" i="3" s="1" a="1"/>
  <c r="O4" i="3" s="1"/>
  <c r="O12" i="3" s="1"/>
  <c r="N3" i="3"/>
  <c r="O3" i="3" s="1" a="1"/>
  <c r="O3" i="3" s="1"/>
  <c r="N2" i="3"/>
  <c r="L69" i="3" a="1"/>
  <c r="L69" i="3" s="1"/>
  <c r="L67" i="3" a="1"/>
  <c r="L67" i="3" s="1"/>
  <c r="L65" i="3" a="1"/>
  <c r="L65" i="3" s="1"/>
  <c r="L63" i="3" a="1"/>
  <c r="L63" i="3" s="1"/>
  <c r="L61" i="3" a="1"/>
  <c r="L61" i="3" s="1"/>
  <c r="L55" i="3" a="1"/>
  <c r="L55" i="3" s="1"/>
  <c r="L53" i="3" a="1"/>
  <c r="L53" i="3" s="1"/>
  <c r="L51" i="3" a="1"/>
  <c r="L51" i="3" s="1"/>
  <c r="L49" i="3" a="1"/>
  <c r="L49" i="3" s="1"/>
  <c r="L47" i="3" a="1"/>
  <c r="L47" i="3" s="1"/>
  <c r="L40" i="3" a="1"/>
  <c r="L40" i="3" s="1"/>
  <c r="L36" i="3" a="1"/>
  <c r="L36" i="3" s="1"/>
  <c r="L34" i="3" a="1"/>
  <c r="L34" i="3" s="1"/>
  <c r="L32" i="3" a="1"/>
  <c r="L32" i="3" s="1"/>
  <c r="L24" i="3" a="1"/>
  <c r="L24" i="3" s="1"/>
  <c r="L22" i="3" a="1"/>
  <c r="L22" i="3" s="1"/>
  <c r="L20" i="3" a="1"/>
  <c r="L20" i="3" s="1"/>
  <c r="L11" i="3" a="1"/>
  <c r="L11" i="3" s="1"/>
  <c r="L9" i="3" a="1"/>
  <c r="L9" i="3" s="1"/>
  <c r="L7" i="3" a="1"/>
  <c r="L7" i="3" s="1"/>
  <c r="L3" i="3" a="1"/>
  <c r="L3" i="3" s="1"/>
  <c r="K69" i="3"/>
  <c r="K68" i="3"/>
  <c r="L68" i="3" s="1" a="1"/>
  <c r="L68" i="3" s="1"/>
  <c r="K67" i="3"/>
  <c r="K66" i="3"/>
  <c r="L66" i="3" s="1" a="1"/>
  <c r="L66" i="3" s="1"/>
  <c r="K65" i="3"/>
  <c r="K64" i="3"/>
  <c r="L64" i="3" s="1" a="1"/>
  <c r="L64" i="3" s="1"/>
  <c r="K63" i="3"/>
  <c r="K62" i="3"/>
  <c r="L62" i="3" s="1" a="1"/>
  <c r="L62" i="3" s="1"/>
  <c r="K61" i="3"/>
  <c r="K60" i="3"/>
  <c r="L60" i="3" s="1" a="1"/>
  <c r="L60" i="3" s="1"/>
  <c r="K55" i="3"/>
  <c r="K54" i="3"/>
  <c r="L54" i="3" s="1" a="1"/>
  <c r="L54" i="3" s="1"/>
  <c r="K53" i="3"/>
  <c r="K52" i="3"/>
  <c r="L52" i="3" s="1" a="1"/>
  <c r="L52" i="3" s="1"/>
  <c r="K51" i="3"/>
  <c r="K50" i="3"/>
  <c r="L50" i="3" s="1" a="1"/>
  <c r="L50" i="3" s="1"/>
  <c r="K49" i="3"/>
  <c r="K48" i="3"/>
  <c r="L48" i="3" s="1" a="1"/>
  <c r="L48" i="3" s="1"/>
  <c r="K47" i="3"/>
  <c r="K46" i="3"/>
  <c r="L46" i="3" s="1" a="1"/>
  <c r="L46" i="3" s="1"/>
  <c r="K40" i="3"/>
  <c r="K39" i="3"/>
  <c r="L39" i="3" s="1" a="1"/>
  <c r="L39" i="3" s="1"/>
  <c r="K38" i="3"/>
  <c r="L38" i="3" s="1" a="1"/>
  <c r="L38" i="3" s="1"/>
  <c r="K37" i="3"/>
  <c r="L37" i="3" s="1" a="1"/>
  <c r="L37" i="3" s="1"/>
  <c r="K36" i="3"/>
  <c r="K35" i="3"/>
  <c r="L35" i="3" s="1" a="1"/>
  <c r="L35" i="3" s="1"/>
  <c r="K34" i="3"/>
  <c r="K33" i="3"/>
  <c r="L33" i="3" s="1" a="1"/>
  <c r="L33" i="3" s="1"/>
  <c r="K32" i="3"/>
  <c r="K31" i="3"/>
  <c r="L31" i="3" s="1" a="1"/>
  <c r="L31" i="3" s="1"/>
  <c r="K26" i="3"/>
  <c r="L26" i="3" s="1" a="1"/>
  <c r="L26" i="3" s="1"/>
  <c r="K25" i="3"/>
  <c r="L25" i="3" s="1" a="1"/>
  <c r="L25" i="3" s="1"/>
  <c r="K24" i="3"/>
  <c r="K23" i="3"/>
  <c r="L23" i="3" s="1" a="1"/>
  <c r="L23" i="3" s="1"/>
  <c r="K22" i="3"/>
  <c r="K21" i="3"/>
  <c r="L21" i="3" s="1" a="1"/>
  <c r="L21" i="3" s="1"/>
  <c r="K20" i="3"/>
  <c r="K19" i="3"/>
  <c r="L19" i="3" s="1" a="1"/>
  <c r="L19" i="3" s="1"/>
  <c r="K18" i="3"/>
  <c r="L18" i="3" s="1" a="1"/>
  <c r="L18" i="3" s="1"/>
  <c r="K17" i="3"/>
  <c r="L17" i="3" s="1" a="1"/>
  <c r="L17" i="3" s="1"/>
  <c r="K11" i="3"/>
  <c r="K10" i="3"/>
  <c r="L10" i="3" s="1" a="1"/>
  <c r="L10" i="3" s="1"/>
  <c r="K9" i="3"/>
  <c r="K8" i="3"/>
  <c r="L8" i="3" s="1" a="1"/>
  <c r="L8" i="3" s="1"/>
  <c r="K7" i="3"/>
  <c r="K6" i="3"/>
  <c r="L6" i="3" s="1" a="1"/>
  <c r="L6" i="3" s="1"/>
  <c r="K5" i="3"/>
  <c r="L5" i="3" s="1" a="1"/>
  <c r="L5" i="3" s="1"/>
  <c r="K4" i="3"/>
  <c r="L4" i="3" s="1" a="1"/>
  <c r="L4" i="3" s="1"/>
  <c r="K3" i="3"/>
  <c r="K2" i="3"/>
  <c r="L2" i="3" s="1" a="1"/>
  <c r="L2" i="3" s="1"/>
  <c r="F67" i="3"/>
  <c r="F67" i="3" a="1"/>
  <c r="F65" i="3" a="1"/>
  <c r="F65" i="3" s="1"/>
  <c r="F64" i="3" a="1"/>
  <c r="F64" i="3" s="1"/>
  <c r="F57" i="3"/>
  <c r="F57" i="3" a="1"/>
  <c r="F54" i="3" a="1"/>
  <c r="F54" i="3" s="1"/>
  <c r="F49" i="3"/>
  <c r="F49" i="3" a="1"/>
  <c r="F46" i="3" a="1"/>
  <c r="F46" i="3" s="1"/>
  <c r="F38" i="3"/>
  <c r="F38" i="3" a="1"/>
  <c r="F34" i="3" a="1"/>
  <c r="F34" i="3" s="1"/>
  <c r="F28" i="3" a="1"/>
  <c r="F28" i="3" s="1"/>
  <c r="F24" i="3" a="1"/>
  <c r="F24" i="3" s="1"/>
  <c r="E71" i="3"/>
  <c r="F71" i="3" s="1" a="1"/>
  <c r="F71" i="3" s="1"/>
  <c r="E70" i="3"/>
  <c r="F70" i="3" s="1" a="1"/>
  <c r="F70" i="3" s="1"/>
  <c r="E69" i="3"/>
  <c r="F69" i="3" s="1" a="1"/>
  <c r="F69" i="3" s="1"/>
  <c r="E68" i="3"/>
  <c r="F68" i="3" s="1" a="1"/>
  <c r="F68" i="3" s="1"/>
  <c r="E67" i="3"/>
  <c r="E66" i="3"/>
  <c r="F66" i="3" s="1" a="1"/>
  <c r="F66" i="3" s="1"/>
  <c r="E65" i="3"/>
  <c r="E64" i="3"/>
  <c r="E63" i="3"/>
  <c r="F63" i="3" s="1" a="1"/>
  <c r="F63" i="3" s="1"/>
  <c r="E62" i="3"/>
  <c r="F62" i="3" s="1" a="1"/>
  <c r="F62" i="3" s="1"/>
  <c r="E61" i="3"/>
  <c r="F61" i="3" s="1" a="1"/>
  <c r="F61" i="3" s="1"/>
  <c r="E60" i="3"/>
  <c r="F60" i="3" s="1" a="1"/>
  <c r="F60" i="3" s="1"/>
  <c r="E57" i="3"/>
  <c r="E56" i="3"/>
  <c r="F56" i="3" s="1" a="1"/>
  <c r="F56" i="3" s="1"/>
  <c r="E55" i="3"/>
  <c r="F55" i="3" s="1" a="1"/>
  <c r="F55" i="3" s="1"/>
  <c r="E54" i="3"/>
  <c r="E53" i="3"/>
  <c r="F53" i="3" s="1" a="1"/>
  <c r="F53" i="3" s="1"/>
  <c r="E52" i="3"/>
  <c r="F52" i="3" s="1" a="1"/>
  <c r="F52" i="3" s="1"/>
  <c r="E51" i="3"/>
  <c r="F51" i="3" s="1" a="1"/>
  <c r="F51" i="3" s="1"/>
  <c r="E50" i="3"/>
  <c r="F50" i="3" s="1" a="1"/>
  <c r="F50" i="3" s="1"/>
  <c r="E49" i="3"/>
  <c r="E48" i="3"/>
  <c r="F48" i="3" s="1" a="1"/>
  <c r="F48" i="3" s="1"/>
  <c r="E47" i="3"/>
  <c r="F47" i="3" s="1" a="1"/>
  <c r="F47" i="3" s="1"/>
  <c r="E46" i="3"/>
  <c r="E42" i="3"/>
  <c r="F42" i="3" s="1" a="1"/>
  <c r="F42" i="3" s="1"/>
  <c r="E41" i="3"/>
  <c r="F41" i="3" s="1" a="1"/>
  <c r="F41" i="3" s="1"/>
  <c r="E40" i="3"/>
  <c r="F40" i="3" s="1" a="1"/>
  <c r="F40" i="3" s="1"/>
  <c r="E39" i="3"/>
  <c r="F39" i="3" s="1" a="1"/>
  <c r="F39" i="3" s="1"/>
  <c r="E38" i="3"/>
  <c r="E37" i="3"/>
  <c r="F37" i="3" s="1" a="1"/>
  <c r="F37" i="3" s="1"/>
  <c r="E36" i="3"/>
  <c r="F36" i="3" s="1" a="1"/>
  <c r="F36" i="3" s="1"/>
  <c r="E35" i="3"/>
  <c r="F35" i="3" s="1" a="1"/>
  <c r="F35" i="3" s="1"/>
  <c r="E34" i="3"/>
  <c r="E33" i="3"/>
  <c r="F33" i="3" s="1" a="1"/>
  <c r="F33" i="3" s="1"/>
  <c r="E32" i="3"/>
  <c r="F32" i="3" s="1" a="1"/>
  <c r="F32" i="3" s="1"/>
  <c r="E31" i="3"/>
  <c r="F31" i="3" s="1" a="1"/>
  <c r="F31" i="3" s="1"/>
  <c r="E28" i="3"/>
  <c r="E27" i="3"/>
  <c r="F27" i="3" s="1" a="1"/>
  <c r="F27" i="3" s="1"/>
  <c r="E26" i="3"/>
  <c r="F26" i="3" s="1" a="1"/>
  <c r="F26" i="3" s="1"/>
  <c r="E25" i="3"/>
  <c r="F25" i="3" s="1" a="1"/>
  <c r="F25" i="3" s="1"/>
  <c r="E24" i="3"/>
  <c r="E23" i="3"/>
  <c r="F23" i="3" s="1" a="1"/>
  <c r="F23" i="3" s="1"/>
  <c r="E22" i="3"/>
  <c r="F22" i="3" s="1" a="1"/>
  <c r="F22" i="3" s="1"/>
  <c r="E21" i="3"/>
  <c r="F21" i="3" s="1" a="1"/>
  <c r="F21" i="3" s="1"/>
  <c r="E20" i="3"/>
  <c r="F20" i="3" s="1" a="1"/>
  <c r="F20" i="3" s="1"/>
  <c r="E19" i="3"/>
  <c r="F19" i="3" s="1" a="1"/>
  <c r="F19" i="3" s="1"/>
  <c r="E18" i="3"/>
  <c r="F18" i="3" s="1" a="1"/>
  <c r="F18" i="3" s="1"/>
  <c r="E17" i="3"/>
  <c r="F17" i="3" s="1" a="1"/>
  <c r="F17" i="3" s="1"/>
  <c r="E13" i="3"/>
  <c r="F13" i="3" s="1" a="1"/>
  <c r="F13" i="3" s="1"/>
  <c r="E12" i="3"/>
  <c r="F12" i="3" s="1" a="1"/>
  <c r="F12" i="3" s="1"/>
  <c r="E11" i="3"/>
  <c r="F11" i="3" s="1" a="1"/>
  <c r="F11" i="3" s="1"/>
  <c r="E10" i="3"/>
  <c r="F10" i="3" s="1" a="1"/>
  <c r="F10" i="3" s="1"/>
  <c r="E9" i="3"/>
  <c r="F9" i="3" s="1" a="1"/>
  <c r="F9" i="3" s="1"/>
  <c r="E8" i="3"/>
  <c r="F8" i="3" s="1" a="1"/>
  <c r="F8" i="3" s="1"/>
  <c r="E7" i="3"/>
  <c r="F7" i="3" s="1" a="1"/>
  <c r="F7" i="3" s="1"/>
  <c r="E6" i="3"/>
  <c r="F6" i="3" s="1" a="1"/>
  <c r="F6" i="3" s="1"/>
  <c r="E5" i="3"/>
  <c r="F5" i="3" s="1" a="1"/>
  <c r="F5" i="3" s="1"/>
  <c r="E4" i="3"/>
  <c r="F4" i="3" s="1" a="1"/>
  <c r="F4" i="3" s="1"/>
  <c r="E3" i="3"/>
  <c r="F3" i="3" s="1" a="1"/>
  <c r="F3" i="3" s="1"/>
  <c r="E2" i="3"/>
  <c r="F2" i="3" s="1" a="1"/>
  <c r="F2" i="3" s="1"/>
  <c r="C71" i="3" a="1"/>
  <c r="C71" i="3" s="1"/>
  <c r="C69" i="3" a="1"/>
  <c r="C69" i="3" s="1"/>
  <c r="C67" i="3" a="1"/>
  <c r="C67" i="3" s="1"/>
  <c r="C65" i="3" a="1"/>
  <c r="C65" i="3" s="1"/>
  <c r="C63" i="3" a="1"/>
  <c r="C63" i="3" s="1"/>
  <c r="C61" i="3" a="1"/>
  <c r="C61" i="3" s="1"/>
  <c r="C57" i="3" a="1"/>
  <c r="C57" i="3" s="1"/>
  <c r="C53" i="3" a="1"/>
  <c r="C53" i="3" s="1"/>
  <c r="C49" i="3" a="1"/>
  <c r="C49" i="3" s="1"/>
  <c r="C42" i="3" a="1"/>
  <c r="C42" i="3" s="1"/>
  <c r="C38" i="3" a="1"/>
  <c r="C38" i="3" s="1"/>
  <c r="C34" i="3" a="1"/>
  <c r="C34" i="3" s="1"/>
  <c r="C28" i="3" a="1"/>
  <c r="C28" i="3" s="1"/>
  <c r="C24" i="3" a="1"/>
  <c r="C24" i="3" s="1"/>
  <c r="C20" i="3" a="1"/>
  <c r="C20" i="3" s="1"/>
  <c r="C13" i="3" a="1"/>
  <c r="C13" i="3" s="1"/>
  <c r="C9" i="3" a="1"/>
  <c r="C9" i="3" s="1"/>
  <c r="C5" i="3" a="1"/>
  <c r="C5" i="3" s="1"/>
  <c r="B71" i="3"/>
  <c r="B70" i="3"/>
  <c r="C70" i="3" s="1" a="1"/>
  <c r="C70" i="3" s="1"/>
  <c r="B69" i="3"/>
  <c r="B68" i="3"/>
  <c r="C68" i="3" s="1" a="1"/>
  <c r="C68" i="3" s="1"/>
  <c r="B67" i="3"/>
  <c r="B66" i="3"/>
  <c r="C66" i="3" s="1" a="1"/>
  <c r="C66" i="3" s="1"/>
  <c r="B65" i="3"/>
  <c r="B64" i="3"/>
  <c r="C64" i="3" s="1" a="1"/>
  <c r="C64" i="3" s="1"/>
  <c r="B63" i="3"/>
  <c r="B62" i="3"/>
  <c r="C62" i="3" s="1" a="1"/>
  <c r="C62" i="3" s="1"/>
  <c r="B61" i="3"/>
  <c r="B60" i="3"/>
  <c r="C60" i="3" s="1" a="1"/>
  <c r="C60" i="3" s="1"/>
  <c r="B57" i="3"/>
  <c r="B56" i="3"/>
  <c r="C56" i="3" s="1" a="1"/>
  <c r="C56" i="3" s="1"/>
  <c r="B55" i="3"/>
  <c r="C55" i="3" s="1" a="1"/>
  <c r="C55" i="3" s="1"/>
  <c r="B54" i="3"/>
  <c r="C54" i="3" s="1" a="1"/>
  <c r="C54" i="3" s="1"/>
  <c r="B53" i="3"/>
  <c r="B52" i="3"/>
  <c r="C52" i="3" s="1" a="1"/>
  <c r="C52" i="3" s="1"/>
  <c r="B51" i="3"/>
  <c r="C51" i="3" s="1" a="1"/>
  <c r="C51" i="3" s="1"/>
  <c r="B50" i="3"/>
  <c r="C50" i="3" s="1" a="1"/>
  <c r="C50" i="3" s="1"/>
  <c r="B49" i="3"/>
  <c r="B48" i="3"/>
  <c r="C48" i="3" s="1" a="1"/>
  <c r="C48" i="3" s="1"/>
  <c r="B47" i="3"/>
  <c r="C47" i="3" s="1" a="1"/>
  <c r="C47" i="3" s="1"/>
  <c r="B46" i="3"/>
  <c r="C46" i="3" s="1" a="1"/>
  <c r="C46" i="3" s="1"/>
  <c r="C58" i="3" s="1"/>
  <c r="B42" i="3"/>
  <c r="B41" i="3"/>
  <c r="C41" i="3" s="1" a="1"/>
  <c r="C41" i="3" s="1"/>
  <c r="B40" i="3"/>
  <c r="C40" i="3" s="1" a="1"/>
  <c r="C40" i="3" s="1"/>
  <c r="B39" i="3"/>
  <c r="C39" i="3" s="1" a="1"/>
  <c r="C39" i="3" s="1"/>
  <c r="B38" i="3"/>
  <c r="B37" i="3"/>
  <c r="C37" i="3" s="1" a="1"/>
  <c r="C37" i="3" s="1"/>
  <c r="B36" i="3"/>
  <c r="C36" i="3" s="1" a="1"/>
  <c r="C36" i="3" s="1"/>
  <c r="B35" i="3"/>
  <c r="C35" i="3" s="1" a="1"/>
  <c r="C35" i="3" s="1"/>
  <c r="B34" i="3"/>
  <c r="B33" i="3"/>
  <c r="C33" i="3" s="1" a="1"/>
  <c r="C33" i="3" s="1"/>
  <c r="B32" i="3"/>
  <c r="C32" i="3" s="1" a="1"/>
  <c r="C32" i="3" s="1"/>
  <c r="B31" i="3"/>
  <c r="C31" i="3" s="1" a="1"/>
  <c r="C31" i="3" s="1"/>
  <c r="B28" i="3"/>
  <c r="B27" i="3"/>
  <c r="C27" i="3" s="1" a="1"/>
  <c r="C27" i="3" s="1"/>
  <c r="B26" i="3"/>
  <c r="C26" i="3" s="1" a="1"/>
  <c r="C26" i="3" s="1"/>
  <c r="B25" i="3"/>
  <c r="C25" i="3" s="1" a="1"/>
  <c r="C25" i="3" s="1"/>
  <c r="B24" i="3"/>
  <c r="B23" i="3"/>
  <c r="C23" i="3" s="1" a="1"/>
  <c r="C23" i="3" s="1"/>
  <c r="B22" i="3"/>
  <c r="C22" i="3" s="1" a="1"/>
  <c r="C22" i="3" s="1"/>
  <c r="B21" i="3"/>
  <c r="C21" i="3" s="1" a="1"/>
  <c r="C21" i="3" s="1"/>
  <c r="B20" i="3"/>
  <c r="B19" i="3"/>
  <c r="C19" i="3" s="1" a="1"/>
  <c r="C19" i="3" s="1"/>
  <c r="B18" i="3"/>
  <c r="C18" i="3" s="1" a="1"/>
  <c r="C18" i="3" s="1"/>
  <c r="B17" i="3"/>
  <c r="C17" i="3" s="1" a="1"/>
  <c r="C17" i="3" s="1"/>
  <c r="B13" i="3"/>
  <c r="B12" i="3"/>
  <c r="C12" i="3" s="1" a="1"/>
  <c r="C12" i="3" s="1"/>
  <c r="B11" i="3"/>
  <c r="C11" i="3" s="1" a="1"/>
  <c r="C11" i="3" s="1"/>
  <c r="B10" i="3"/>
  <c r="C10" i="3" s="1" a="1"/>
  <c r="C10" i="3" s="1"/>
  <c r="B9" i="3"/>
  <c r="B8" i="3"/>
  <c r="C8" i="3" s="1" a="1"/>
  <c r="C8" i="3" s="1"/>
  <c r="B7" i="3"/>
  <c r="C7" i="3" s="1" a="1"/>
  <c r="C7" i="3" s="1"/>
  <c r="B6" i="3"/>
  <c r="C6" i="3" s="1" a="1"/>
  <c r="C6" i="3" s="1"/>
  <c r="B5" i="3"/>
  <c r="B4" i="3"/>
  <c r="C4" i="3" s="1" a="1"/>
  <c r="C4" i="3" s="1"/>
  <c r="B3" i="3"/>
  <c r="C3" i="3" s="1" a="1"/>
  <c r="C3" i="3" s="1"/>
  <c r="B2" i="3"/>
  <c r="C2" i="3" s="1" a="1"/>
  <c r="C2" i="3" s="1"/>
  <c r="W61" i="2"/>
  <c r="V63" i="2"/>
  <c r="W63" i="2" s="1" a="1"/>
  <c r="W63" i="2" s="1"/>
  <c r="V62" i="2"/>
  <c r="W62" i="2" s="1" a="1"/>
  <c r="W62" i="2" s="1"/>
  <c r="V61" i="2"/>
  <c r="W61" i="2" s="1" a="1"/>
  <c r="V60" i="2"/>
  <c r="W60" i="2" s="1" a="1"/>
  <c r="W60" i="2" s="1"/>
  <c r="V49" i="2"/>
  <c r="W49" i="2" s="1" a="1"/>
  <c r="W49" i="2" s="1"/>
  <c r="V48" i="2"/>
  <c r="W48" i="2" s="1" a="1"/>
  <c r="W48" i="2" s="1"/>
  <c r="V47" i="2"/>
  <c r="W47" i="2" s="1" a="1"/>
  <c r="W47" i="2" s="1"/>
  <c r="V46" i="2"/>
  <c r="W46" i="2" s="1" a="1"/>
  <c r="W46" i="2" s="1"/>
  <c r="V34" i="2"/>
  <c r="W34" i="2" s="1" a="1"/>
  <c r="W34" i="2" s="1"/>
  <c r="V33" i="2"/>
  <c r="W33" i="2" s="1" a="1"/>
  <c r="W33" i="2" s="1"/>
  <c r="V32" i="2"/>
  <c r="W32" i="2" s="1" a="1"/>
  <c r="W32" i="2" s="1"/>
  <c r="V31" i="2"/>
  <c r="W31" i="2" s="1" a="1"/>
  <c r="W31" i="2" s="1"/>
  <c r="V20" i="2"/>
  <c r="W20" i="2" s="1" a="1"/>
  <c r="W20" i="2" s="1"/>
  <c r="V19" i="2"/>
  <c r="W19" i="2" s="1" a="1"/>
  <c r="W19" i="2" s="1"/>
  <c r="V18" i="2"/>
  <c r="W18" i="2" s="1" a="1"/>
  <c r="W18" i="2" s="1"/>
  <c r="V17" i="2"/>
  <c r="W17" i="2" s="1" a="1"/>
  <c r="W17" i="2" s="1"/>
  <c r="V5" i="2"/>
  <c r="W5" i="2" s="1" a="1"/>
  <c r="W5" i="2" s="1"/>
  <c r="V4" i="2"/>
  <c r="W4" i="2" s="1" a="1"/>
  <c r="W4" i="2" s="1"/>
  <c r="V3" i="2"/>
  <c r="W3" i="2" s="1" a="1"/>
  <c r="W3" i="2" s="1"/>
  <c r="V2" i="2"/>
  <c r="W2" i="2" s="1" a="1"/>
  <c r="W2" i="2" s="1"/>
  <c r="T63" i="2"/>
  <c r="T61" i="2"/>
  <c r="T61" i="2" a="1"/>
  <c r="T47" i="2"/>
  <c r="T47" i="2" a="1"/>
  <c r="T32" i="2"/>
  <c r="T32" i="2" a="1"/>
  <c r="T18" i="2"/>
  <c r="T18" i="2" a="1"/>
  <c r="T5" i="2"/>
  <c r="T3" i="2"/>
  <c r="T3" i="2" a="1"/>
  <c r="S63" i="2"/>
  <c r="T63" i="2" s="1" a="1"/>
  <c r="S62" i="2"/>
  <c r="T62" i="2" s="1" a="1"/>
  <c r="T62" i="2" s="1"/>
  <c r="S61" i="2"/>
  <c r="S60" i="2"/>
  <c r="T60" i="2" s="1" a="1"/>
  <c r="T60" i="2" s="1"/>
  <c r="S49" i="2"/>
  <c r="T49" i="2" s="1" a="1"/>
  <c r="T49" i="2" s="1"/>
  <c r="T50" i="2" s="1"/>
  <c r="S48" i="2"/>
  <c r="T48" i="2" s="1" a="1"/>
  <c r="T48" i="2" s="1"/>
  <c r="S47" i="2"/>
  <c r="S46" i="2"/>
  <c r="T46" i="2" s="1" a="1"/>
  <c r="T46" i="2" s="1"/>
  <c r="S34" i="2"/>
  <c r="T34" i="2" s="1" a="1"/>
  <c r="T34" i="2" s="1"/>
  <c r="S33" i="2"/>
  <c r="T33" i="2" s="1" a="1"/>
  <c r="T33" i="2" s="1"/>
  <c r="S32" i="2"/>
  <c r="S31" i="2"/>
  <c r="T31" i="2" s="1" a="1"/>
  <c r="T31" i="2" s="1"/>
  <c r="S20" i="2"/>
  <c r="T20" i="2" s="1" a="1"/>
  <c r="T20" i="2" s="1"/>
  <c r="T21" i="2" s="1"/>
  <c r="S19" i="2"/>
  <c r="T19" i="2" s="1" a="1"/>
  <c r="T19" i="2" s="1"/>
  <c r="S18" i="2"/>
  <c r="S17" i="2"/>
  <c r="T17" i="2" s="1" a="1"/>
  <c r="T17" i="2" s="1"/>
  <c r="S5" i="2"/>
  <c r="T5" i="2" s="1" a="1"/>
  <c r="S4" i="2"/>
  <c r="T4" i="2" s="1" a="1"/>
  <c r="T4" i="2" s="1"/>
  <c r="S3" i="2"/>
  <c r="S2" i="2"/>
  <c r="T2" i="2" s="1" a="1"/>
  <c r="T2" i="2" s="1"/>
  <c r="O67" i="2"/>
  <c r="O67" i="2" a="1"/>
  <c r="O63" i="2"/>
  <c r="O63" i="2" a="1"/>
  <c r="O55" i="2"/>
  <c r="O55" i="2" a="1"/>
  <c r="O51" i="2"/>
  <c r="O51" i="2" a="1"/>
  <c r="O47" i="2"/>
  <c r="O34" i="2"/>
  <c r="O22" i="2"/>
  <c r="O9" i="2"/>
  <c r="N69" i="2"/>
  <c r="O69" i="2" s="1" a="1"/>
  <c r="O69" i="2" s="1"/>
  <c r="N68" i="2"/>
  <c r="O68" i="2" s="1" a="1"/>
  <c r="O68" i="2" s="1"/>
  <c r="N67" i="2"/>
  <c r="N66" i="2"/>
  <c r="O66" i="2" s="1" a="1"/>
  <c r="O66" i="2" s="1"/>
  <c r="N65" i="2"/>
  <c r="O65" i="2" s="1" a="1"/>
  <c r="O65" i="2" s="1"/>
  <c r="N64" i="2"/>
  <c r="O64" i="2" s="1" a="1"/>
  <c r="O64" i="2" s="1"/>
  <c r="N63" i="2"/>
  <c r="N62" i="2"/>
  <c r="O62" i="2" s="1" a="1"/>
  <c r="O62" i="2" s="1"/>
  <c r="N61" i="2"/>
  <c r="O61" i="2" s="1" a="1"/>
  <c r="O61" i="2" s="1"/>
  <c r="O70" i="2" s="1"/>
  <c r="N60" i="2"/>
  <c r="O60" i="2" s="1" a="1"/>
  <c r="O60" i="2" s="1"/>
  <c r="N55" i="2"/>
  <c r="N54" i="2"/>
  <c r="O54" i="2" s="1" a="1"/>
  <c r="O54" i="2" s="1"/>
  <c r="N53" i="2"/>
  <c r="O53" i="2" s="1" a="1"/>
  <c r="O53" i="2" s="1"/>
  <c r="N52" i="2"/>
  <c r="O52" i="2" s="1" a="1"/>
  <c r="O52" i="2" s="1"/>
  <c r="N51" i="2"/>
  <c r="N50" i="2"/>
  <c r="O50" i="2" s="1" a="1"/>
  <c r="O50" i="2" s="1"/>
  <c r="N49" i="2"/>
  <c r="O49" i="2" s="1" a="1"/>
  <c r="O49" i="2" s="1"/>
  <c r="N48" i="2"/>
  <c r="O48" i="2" s="1" a="1"/>
  <c r="O48" i="2" s="1"/>
  <c r="N47" i="2"/>
  <c r="O47" i="2" s="1" a="1"/>
  <c r="N46" i="2"/>
  <c r="O46" i="2" s="1" a="1"/>
  <c r="O46" i="2" s="1"/>
  <c r="N40" i="2"/>
  <c r="O40" i="2" s="1" a="1"/>
  <c r="O40" i="2" s="1"/>
  <c r="N39" i="2"/>
  <c r="O39" i="2" s="1" a="1"/>
  <c r="O39" i="2" s="1"/>
  <c r="N38" i="2"/>
  <c r="O38" i="2" s="1" a="1"/>
  <c r="O38" i="2" s="1"/>
  <c r="N37" i="2"/>
  <c r="O37" i="2" s="1" a="1"/>
  <c r="O37" i="2" s="1"/>
  <c r="N36" i="2"/>
  <c r="O36" i="2" s="1" a="1"/>
  <c r="O36" i="2" s="1"/>
  <c r="N35" i="2"/>
  <c r="O35" i="2" s="1" a="1"/>
  <c r="O35" i="2" s="1"/>
  <c r="N34" i="2"/>
  <c r="O34" i="2" s="1" a="1"/>
  <c r="N33" i="2"/>
  <c r="O33" i="2" s="1" a="1"/>
  <c r="O33" i="2" s="1"/>
  <c r="N32" i="2"/>
  <c r="O32" i="2" s="1" a="1"/>
  <c r="O32" i="2" s="1"/>
  <c r="N31" i="2"/>
  <c r="O31" i="2" s="1" a="1"/>
  <c r="O31" i="2" s="1"/>
  <c r="N26" i="2"/>
  <c r="O26" i="2" s="1" a="1"/>
  <c r="O26" i="2" s="1"/>
  <c r="N25" i="2"/>
  <c r="O25" i="2" s="1" a="1"/>
  <c r="O25" i="2" s="1"/>
  <c r="N24" i="2"/>
  <c r="O24" i="2" s="1" a="1"/>
  <c r="O24" i="2" s="1"/>
  <c r="N23" i="2"/>
  <c r="O23" i="2" s="1" a="1"/>
  <c r="O23" i="2" s="1"/>
  <c r="N22" i="2"/>
  <c r="O22" i="2" s="1" a="1"/>
  <c r="N21" i="2"/>
  <c r="O21" i="2" s="1" a="1"/>
  <c r="O21" i="2" s="1"/>
  <c r="N20" i="2"/>
  <c r="O20" i="2" s="1" a="1"/>
  <c r="O20" i="2" s="1"/>
  <c r="N19" i="2"/>
  <c r="O19" i="2" s="1" a="1"/>
  <c r="O19" i="2" s="1"/>
  <c r="N18" i="2"/>
  <c r="O18" i="2" s="1" a="1"/>
  <c r="O18" i="2" s="1"/>
  <c r="N17" i="2"/>
  <c r="O17" i="2" s="1" a="1"/>
  <c r="O17" i="2" s="1"/>
  <c r="N11" i="2"/>
  <c r="O11" i="2" s="1" a="1"/>
  <c r="O11" i="2" s="1"/>
  <c r="N10" i="2"/>
  <c r="O10" i="2" s="1" a="1"/>
  <c r="O10" i="2" s="1"/>
  <c r="N9" i="2"/>
  <c r="O9" i="2" s="1" a="1"/>
  <c r="N8" i="2"/>
  <c r="O8" i="2" s="1" a="1"/>
  <c r="O8" i="2" s="1"/>
  <c r="N7" i="2"/>
  <c r="O7" i="2" s="1" a="1"/>
  <c r="O7" i="2" s="1"/>
  <c r="N6" i="2"/>
  <c r="O6" i="2" s="1" a="1"/>
  <c r="O6" i="2" s="1"/>
  <c r="N5" i="2"/>
  <c r="O5" i="2" s="1" a="1"/>
  <c r="O5" i="2" s="1"/>
  <c r="N4" i="2"/>
  <c r="O4" i="2" s="1" a="1"/>
  <c r="O4" i="2" s="1"/>
  <c r="N3" i="2"/>
  <c r="O3" i="2" s="1" a="1"/>
  <c r="O3" i="2" s="1"/>
  <c r="N2" i="2"/>
  <c r="O2" i="2" s="1" a="1"/>
  <c r="O2" i="2" s="1"/>
  <c r="L69" i="2" a="1"/>
  <c r="L69" i="2" s="1"/>
  <c r="L68" i="2"/>
  <c r="L68" i="2" a="1"/>
  <c r="L64" i="2"/>
  <c r="L64" i="2" a="1"/>
  <c r="L62" i="2"/>
  <c r="L60" i="2"/>
  <c r="L60" i="2" a="1"/>
  <c r="L54" i="2"/>
  <c r="L52" i="2"/>
  <c r="L52" i="2" a="1"/>
  <c r="L48" i="2"/>
  <c r="L48" i="2" a="1"/>
  <c r="L39" i="2"/>
  <c r="L39" i="2" a="1"/>
  <c r="L37" i="2"/>
  <c r="L35" i="2"/>
  <c r="L35" i="2" a="1"/>
  <c r="L33" i="2"/>
  <c r="L31" i="2"/>
  <c r="L31" i="2" a="1"/>
  <c r="L23" i="2"/>
  <c r="L23" i="2" a="1"/>
  <c r="L19" i="2"/>
  <c r="L19" i="2" a="1"/>
  <c r="L17" i="2"/>
  <c r="L4" i="2"/>
  <c r="K69" i="2"/>
  <c r="K68" i="2"/>
  <c r="K67" i="2"/>
  <c r="L67" i="2" s="1" a="1"/>
  <c r="L67" i="2" s="1"/>
  <c r="K66" i="2"/>
  <c r="L66" i="2" s="1" a="1"/>
  <c r="L66" i="2" s="1"/>
  <c r="L70" i="2" s="1"/>
  <c r="P70" i="2" s="1"/>
  <c r="K65" i="2"/>
  <c r="L65" i="2" s="1" a="1"/>
  <c r="L65" i="2" s="1"/>
  <c r="K64" i="2"/>
  <c r="K63" i="2"/>
  <c r="L63" i="2" s="1" a="1"/>
  <c r="L63" i="2" s="1"/>
  <c r="K62" i="2"/>
  <c r="L62" i="2" s="1" a="1"/>
  <c r="K61" i="2"/>
  <c r="L61" i="2" s="1" a="1"/>
  <c r="L61" i="2" s="1"/>
  <c r="K60" i="2"/>
  <c r="K55" i="2"/>
  <c r="L55" i="2" s="1" a="1"/>
  <c r="L55" i="2" s="1"/>
  <c r="K54" i="2"/>
  <c r="L54" i="2" s="1" a="1"/>
  <c r="K53" i="2"/>
  <c r="L53" i="2" s="1" a="1"/>
  <c r="L53" i="2" s="1"/>
  <c r="K52" i="2"/>
  <c r="K51" i="2"/>
  <c r="L51" i="2" s="1" a="1"/>
  <c r="L51" i="2" s="1"/>
  <c r="K50" i="2"/>
  <c r="L50" i="2" s="1" a="1"/>
  <c r="L50" i="2" s="1"/>
  <c r="K49" i="2"/>
  <c r="L49" i="2" s="1" a="1"/>
  <c r="L49" i="2" s="1"/>
  <c r="K48" i="2"/>
  <c r="K47" i="2"/>
  <c r="L47" i="2" s="1" a="1"/>
  <c r="L47" i="2" s="1"/>
  <c r="K46" i="2"/>
  <c r="L46" i="2" s="1" a="1"/>
  <c r="L46" i="2" s="1"/>
  <c r="L56" i="2" s="1"/>
  <c r="K40" i="2"/>
  <c r="L40" i="2" s="1" a="1"/>
  <c r="L40" i="2" s="1"/>
  <c r="K39" i="2"/>
  <c r="K38" i="2"/>
  <c r="L38" i="2" s="1" a="1"/>
  <c r="L38" i="2" s="1"/>
  <c r="K37" i="2"/>
  <c r="L37" i="2" s="1" a="1"/>
  <c r="K36" i="2"/>
  <c r="L36" i="2" s="1" a="1"/>
  <c r="L36" i="2" s="1"/>
  <c r="K35" i="2"/>
  <c r="K34" i="2"/>
  <c r="L34" i="2" s="1" a="1"/>
  <c r="L34" i="2" s="1"/>
  <c r="K33" i="2"/>
  <c r="L33" i="2" s="1" a="1"/>
  <c r="K32" i="2"/>
  <c r="L32" i="2" s="1" a="1"/>
  <c r="L32" i="2" s="1"/>
  <c r="K31" i="2"/>
  <c r="K26" i="2"/>
  <c r="L26" i="2" s="1" a="1"/>
  <c r="L26" i="2" s="1"/>
  <c r="K25" i="2"/>
  <c r="L25" i="2" s="1" a="1"/>
  <c r="L25" i="2" s="1"/>
  <c r="K24" i="2"/>
  <c r="L24" i="2" s="1" a="1"/>
  <c r="L24" i="2" s="1"/>
  <c r="K23" i="2"/>
  <c r="K22" i="2"/>
  <c r="L22" i="2" s="1" a="1"/>
  <c r="L22" i="2" s="1"/>
  <c r="K21" i="2"/>
  <c r="L21" i="2" s="1" a="1"/>
  <c r="L21" i="2" s="1"/>
  <c r="K20" i="2"/>
  <c r="L20" i="2" s="1" a="1"/>
  <c r="L20" i="2" s="1"/>
  <c r="K19" i="2"/>
  <c r="K18" i="2"/>
  <c r="L18" i="2" s="1" a="1"/>
  <c r="L18" i="2" s="1"/>
  <c r="K17" i="2"/>
  <c r="L17" i="2" s="1" a="1"/>
  <c r="K11" i="2"/>
  <c r="L11" i="2" s="1" a="1"/>
  <c r="L11" i="2" s="1"/>
  <c r="K10" i="2"/>
  <c r="L10" i="2" s="1" a="1"/>
  <c r="L10" i="2" s="1"/>
  <c r="K9" i="2"/>
  <c r="L9" i="2" s="1" a="1"/>
  <c r="L9" i="2" s="1"/>
  <c r="K8" i="2"/>
  <c r="L8" i="2" s="1" a="1"/>
  <c r="L8" i="2" s="1"/>
  <c r="K7" i="2"/>
  <c r="L7" i="2" s="1" a="1"/>
  <c r="L7" i="2" s="1"/>
  <c r="K6" i="2"/>
  <c r="L6" i="2" s="1" a="1"/>
  <c r="L6" i="2" s="1"/>
  <c r="K5" i="2"/>
  <c r="L5" i="2" s="1" a="1"/>
  <c r="L5" i="2" s="1"/>
  <c r="K4" i="2"/>
  <c r="L4" i="2" s="1" a="1"/>
  <c r="K3" i="2"/>
  <c r="L3" i="2" s="1" a="1"/>
  <c r="L3" i="2" s="1"/>
  <c r="K2" i="2"/>
  <c r="L2" i="2" s="1" a="1"/>
  <c r="L2" i="2" s="1"/>
  <c r="F69" i="2" a="1"/>
  <c r="F69" i="2" s="1"/>
  <c r="F66" i="2" a="1"/>
  <c r="F66" i="2" s="1"/>
  <c r="F61" i="2" a="1"/>
  <c r="F61" i="2" s="1"/>
  <c r="F56" i="2" a="1"/>
  <c r="F56" i="2" s="1"/>
  <c r="F51" i="2" a="1"/>
  <c r="F51" i="2" s="1"/>
  <c r="F48" i="2" a="1"/>
  <c r="F48" i="2" s="1"/>
  <c r="F40" i="2" a="1"/>
  <c r="F40" i="2" s="1"/>
  <c r="F37" i="2" a="1"/>
  <c r="F37" i="2" s="1"/>
  <c r="F33" i="2" a="1"/>
  <c r="F33" i="2" s="1"/>
  <c r="F27" i="2" a="1"/>
  <c r="F27" i="2" s="1"/>
  <c r="F23" i="2" a="1"/>
  <c r="F23" i="2" s="1"/>
  <c r="F19" i="2" a="1"/>
  <c r="F19" i="2" s="1"/>
  <c r="F12" i="2" a="1"/>
  <c r="F12" i="2" s="1"/>
  <c r="F8" i="2" a="1"/>
  <c r="F8" i="2" s="1"/>
  <c r="F4" i="2" a="1"/>
  <c r="F4" i="2" s="1"/>
  <c r="E71" i="2"/>
  <c r="F71" i="2" s="1" a="1"/>
  <c r="F71" i="2" s="1"/>
  <c r="E70" i="2"/>
  <c r="F70" i="2" s="1" a="1"/>
  <c r="F70" i="2" s="1"/>
  <c r="E69" i="2"/>
  <c r="E68" i="2"/>
  <c r="F68" i="2" s="1" a="1"/>
  <c r="F68" i="2" s="1"/>
  <c r="E67" i="2"/>
  <c r="F67" i="2" s="1" a="1"/>
  <c r="F67" i="2" s="1"/>
  <c r="E66" i="2"/>
  <c r="E65" i="2"/>
  <c r="F65" i="2" s="1" a="1"/>
  <c r="F65" i="2" s="1"/>
  <c r="E64" i="2"/>
  <c r="F64" i="2" s="1" a="1"/>
  <c r="F64" i="2" s="1"/>
  <c r="E63" i="2"/>
  <c r="F63" i="2" s="1" a="1"/>
  <c r="F63" i="2" s="1"/>
  <c r="E62" i="2"/>
  <c r="F62" i="2" s="1" a="1"/>
  <c r="F62" i="2" s="1"/>
  <c r="E61" i="2"/>
  <c r="E60" i="2"/>
  <c r="F60" i="2" s="1" a="1"/>
  <c r="F60" i="2" s="1"/>
  <c r="E57" i="2"/>
  <c r="F57" i="2" s="1" a="1"/>
  <c r="F57" i="2" s="1"/>
  <c r="E56" i="2"/>
  <c r="E55" i="2"/>
  <c r="F55" i="2" s="1" a="1"/>
  <c r="F55" i="2" s="1"/>
  <c r="E54" i="2"/>
  <c r="F54" i="2" s="1" a="1"/>
  <c r="F54" i="2" s="1"/>
  <c r="E53" i="2"/>
  <c r="F53" i="2" s="1" a="1"/>
  <c r="F53" i="2" s="1"/>
  <c r="E52" i="2"/>
  <c r="F52" i="2" s="1" a="1"/>
  <c r="F52" i="2" s="1"/>
  <c r="E51" i="2"/>
  <c r="E50" i="2"/>
  <c r="F50" i="2" s="1" a="1"/>
  <c r="F50" i="2" s="1"/>
  <c r="E49" i="2"/>
  <c r="F49" i="2" s="1" a="1"/>
  <c r="F49" i="2" s="1"/>
  <c r="E48" i="2"/>
  <c r="E47" i="2"/>
  <c r="F47" i="2" s="1" a="1"/>
  <c r="F47" i="2" s="1"/>
  <c r="E46" i="2"/>
  <c r="F46" i="2" s="1" a="1"/>
  <c r="F46" i="2" s="1"/>
  <c r="E42" i="2"/>
  <c r="F42" i="2" s="1" a="1"/>
  <c r="F42" i="2" s="1"/>
  <c r="E41" i="2"/>
  <c r="F41" i="2" s="1" a="1"/>
  <c r="F41" i="2" s="1"/>
  <c r="E40" i="2"/>
  <c r="E39" i="2"/>
  <c r="F39" i="2" s="1" a="1"/>
  <c r="F39" i="2" s="1"/>
  <c r="E38" i="2"/>
  <c r="F38" i="2" s="1" a="1"/>
  <c r="F38" i="2" s="1"/>
  <c r="E37" i="2"/>
  <c r="E36" i="2"/>
  <c r="F36" i="2" s="1" a="1"/>
  <c r="F36" i="2" s="1"/>
  <c r="E35" i="2"/>
  <c r="F35" i="2" s="1" a="1"/>
  <c r="F35" i="2" s="1"/>
  <c r="E34" i="2"/>
  <c r="F34" i="2" s="1" a="1"/>
  <c r="F34" i="2" s="1"/>
  <c r="E33" i="2"/>
  <c r="E32" i="2"/>
  <c r="F32" i="2" s="1" a="1"/>
  <c r="F32" i="2" s="1"/>
  <c r="E31" i="2"/>
  <c r="F31" i="2" s="1" a="1"/>
  <c r="F31" i="2" s="1"/>
  <c r="E28" i="2"/>
  <c r="F28" i="2" s="1" a="1"/>
  <c r="F28" i="2" s="1"/>
  <c r="E27" i="2"/>
  <c r="E26" i="2"/>
  <c r="F26" i="2" s="1" a="1"/>
  <c r="F26" i="2" s="1"/>
  <c r="E25" i="2"/>
  <c r="F25" i="2" s="1" a="1"/>
  <c r="F25" i="2" s="1"/>
  <c r="E24" i="2"/>
  <c r="F24" i="2" s="1" a="1"/>
  <c r="F24" i="2" s="1"/>
  <c r="E23" i="2"/>
  <c r="E22" i="2"/>
  <c r="F22" i="2" s="1" a="1"/>
  <c r="F22" i="2" s="1"/>
  <c r="E21" i="2"/>
  <c r="F21" i="2" s="1" a="1"/>
  <c r="F21" i="2" s="1"/>
  <c r="E20" i="2"/>
  <c r="F20" i="2" s="1" a="1"/>
  <c r="F20" i="2" s="1"/>
  <c r="E19" i="2"/>
  <c r="E18" i="2"/>
  <c r="F18" i="2" s="1" a="1"/>
  <c r="F18" i="2" s="1"/>
  <c r="E17" i="2"/>
  <c r="F17" i="2" s="1" a="1"/>
  <c r="F17" i="2" s="1"/>
  <c r="E13" i="2"/>
  <c r="F13" i="2" s="1" a="1"/>
  <c r="F13" i="2" s="1"/>
  <c r="E12" i="2"/>
  <c r="E11" i="2"/>
  <c r="F11" i="2" s="1" a="1"/>
  <c r="F11" i="2" s="1"/>
  <c r="E10" i="2"/>
  <c r="F10" i="2" s="1" a="1"/>
  <c r="F10" i="2" s="1"/>
  <c r="E9" i="2"/>
  <c r="F9" i="2" s="1" a="1"/>
  <c r="F9" i="2" s="1"/>
  <c r="E8" i="2"/>
  <c r="E7" i="2"/>
  <c r="F7" i="2" s="1" a="1"/>
  <c r="F7" i="2" s="1"/>
  <c r="E6" i="2"/>
  <c r="F6" i="2" s="1" a="1"/>
  <c r="F6" i="2" s="1"/>
  <c r="E5" i="2"/>
  <c r="F5" i="2" s="1" a="1"/>
  <c r="F5" i="2" s="1"/>
  <c r="E4" i="2"/>
  <c r="E3" i="2"/>
  <c r="F3" i="2" s="1" a="1"/>
  <c r="F3" i="2" s="1"/>
  <c r="E2" i="2"/>
  <c r="F2" i="2" s="1" a="1"/>
  <c r="F2" i="2" s="1"/>
  <c r="C70" i="2" a="1"/>
  <c r="C70" i="2" s="1"/>
  <c r="C66" i="2" a="1"/>
  <c r="C66" i="2" s="1"/>
  <c r="C62" i="2" a="1"/>
  <c r="C62" i="2" s="1"/>
  <c r="C56" i="2" a="1"/>
  <c r="C56" i="2" s="1"/>
  <c r="C52" i="2" a="1"/>
  <c r="C52" i="2" s="1"/>
  <c r="C48" i="2" a="1"/>
  <c r="C48" i="2" s="1"/>
  <c r="C41" i="2" a="1"/>
  <c r="C41" i="2" s="1"/>
  <c r="C37" i="2" a="1"/>
  <c r="C37" i="2" s="1"/>
  <c r="C33" i="2" a="1"/>
  <c r="C33" i="2" s="1"/>
  <c r="C27" i="2" a="1"/>
  <c r="C27" i="2" s="1"/>
  <c r="C23" i="2" a="1"/>
  <c r="C23" i="2" s="1"/>
  <c r="C19" i="2" a="1"/>
  <c r="C19" i="2" s="1"/>
  <c r="C12" i="2" a="1"/>
  <c r="C12" i="2" s="1"/>
  <c r="C8" i="2" a="1"/>
  <c r="C8" i="2" s="1"/>
  <c r="C4" i="2" a="1"/>
  <c r="C4" i="2" s="1"/>
  <c r="B71" i="2"/>
  <c r="C71" i="2" s="1" a="1"/>
  <c r="C71" i="2" s="1"/>
  <c r="B70" i="2"/>
  <c r="B69" i="2"/>
  <c r="C69" i="2" s="1" a="1"/>
  <c r="C69" i="2" s="1"/>
  <c r="B68" i="2"/>
  <c r="C68" i="2" s="1" a="1"/>
  <c r="C68" i="2" s="1"/>
  <c r="B67" i="2"/>
  <c r="C67" i="2" s="1" a="1"/>
  <c r="C67" i="2" s="1"/>
  <c r="B66" i="2"/>
  <c r="B65" i="2"/>
  <c r="C65" i="2" s="1" a="1"/>
  <c r="C65" i="2" s="1"/>
  <c r="B64" i="2"/>
  <c r="C64" i="2" s="1" a="1"/>
  <c r="C64" i="2" s="1"/>
  <c r="B63" i="2"/>
  <c r="C63" i="2" s="1" a="1"/>
  <c r="C63" i="2" s="1"/>
  <c r="B62" i="2"/>
  <c r="B61" i="2"/>
  <c r="C61" i="2" s="1" a="1"/>
  <c r="C61" i="2" s="1"/>
  <c r="B60" i="2"/>
  <c r="C60" i="2" s="1" a="1"/>
  <c r="C60" i="2" s="1"/>
  <c r="B57" i="2"/>
  <c r="C57" i="2" s="1" a="1"/>
  <c r="C57" i="2" s="1"/>
  <c r="B56" i="2"/>
  <c r="B55" i="2"/>
  <c r="C55" i="2" s="1" a="1"/>
  <c r="C55" i="2" s="1"/>
  <c r="B54" i="2"/>
  <c r="C54" i="2" s="1" a="1"/>
  <c r="C54" i="2" s="1"/>
  <c r="B53" i="2"/>
  <c r="C53" i="2" s="1" a="1"/>
  <c r="C53" i="2" s="1"/>
  <c r="B52" i="2"/>
  <c r="B51" i="2"/>
  <c r="C51" i="2" s="1" a="1"/>
  <c r="C51" i="2" s="1"/>
  <c r="B50" i="2"/>
  <c r="C50" i="2" s="1" a="1"/>
  <c r="C50" i="2" s="1"/>
  <c r="B49" i="2"/>
  <c r="C49" i="2" s="1" a="1"/>
  <c r="C49" i="2" s="1"/>
  <c r="B48" i="2"/>
  <c r="B47" i="2"/>
  <c r="C47" i="2" s="1" a="1"/>
  <c r="C47" i="2" s="1"/>
  <c r="B46" i="2"/>
  <c r="C46" i="2" s="1" a="1"/>
  <c r="C46" i="2" s="1"/>
  <c r="B42" i="2"/>
  <c r="C42" i="2" s="1" a="1"/>
  <c r="C42" i="2" s="1"/>
  <c r="B41" i="2"/>
  <c r="B40" i="2"/>
  <c r="C40" i="2" s="1" a="1"/>
  <c r="C40" i="2" s="1"/>
  <c r="B39" i="2"/>
  <c r="C39" i="2" s="1" a="1"/>
  <c r="C39" i="2" s="1"/>
  <c r="B38" i="2"/>
  <c r="C38" i="2" s="1" a="1"/>
  <c r="C38" i="2" s="1"/>
  <c r="B37" i="2"/>
  <c r="B36" i="2"/>
  <c r="C36" i="2" s="1" a="1"/>
  <c r="C36" i="2" s="1"/>
  <c r="B35" i="2"/>
  <c r="C35" i="2" s="1" a="1"/>
  <c r="C35" i="2" s="1"/>
  <c r="B34" i="2"/>
  <c r="C34" i="2" s="1" a="1"/>
  <c r="C34" i="2" s="1"/>
  <c r="B33" i="2"/>
  <c r="B32" i="2"/>
  <c r="C32" i="2" s="1" a="1"/>
  <c r="C32" i="2" s="1"/>
  <c r="B31" i="2"/>
  <c r="C31" i="2" s="1" a="1"/>
  <c r="C31" i="2" s="1"/>
  <c r="C43" i="2" s="1"/>
  <c r="B28" i="2"/>
  <c r="C28" i="2" s="1" a="1"/>
  <c r="C28" i="2" s="1"/>
  <c r="B27" i="2"/>
  <c r="B26" i="2"/>
  <c r="C26" i="2" s="1" a="1"/>
  <c r="C26" i="2" s="1"/>
  <c r="B25" i="2"/>
  <c r="C25" i="2" s="1" a="1"/>
  <c r="C25" i="2" s="1"/>
  <c r="B24" i="2"/>
  <c r="C24" i="2" s="1" a="1"/>
  <c r="C24" i="2" s="1"/>
  <c r="B23" i="2"/>
  <c r="B22" i="2"/>
  <c r="C22" i="2" s="1" a="1"/>
  <c r="C22" i="2" s="1"/>
  <c r="B21" i="2"/>
  <c r="C21" i="2" s="1" a="1"/>
  <c r="C21" i="2" s="1"/>
  <c r="B20" i="2"/>
  <c r="C20" i="2" s="1" a="1"/>
  <c r="C20" i="2" s="1"/>
  <c r="B19" i="2"/>
  <c r="B18" i="2"/>
  <c r="C18" i="2" s="1" a="1"/>
  <c r="C18" i="2" s="1"/>
  <c r="B17" i="2"/>
  <c r="C17" i="2" s="1" a="1"/>
  <c r="C17" i="2" s="1"/>
  <c r="B13" i="2"/>
  <c r="C13" i="2" s="1" a="1"/>
  <c r="C13" i="2" s="1"/>
  <c r="B12" i="2"/>
  <c r="B11" i="2"/>
  <c r="C11" i="2" s="1" a="1"/>
  <c r="C11" i="2" s="1"/>
  <c r="B10" i="2"/>
  <c r="C10" i="2" s="1" a="1"/>
  <c r="C10" i="2" s="1"/>
  <c r="B9" i="2"/>
  <c r="C9" i="2" s="1" a="1"/>
  <c r="C9" i="2" s="1"/>
  <c r="B8" i="2"/>
  <c r="B7" i="2"/>
  <c r="C7" i="2" s="1" a="1"/>
  <c r="C7" i="2" s="1"/>
  <c r="B6" i="2"/>
  <c r="C6" i="2" s="1" a="1"/>
  <c r="C6" i="2" s="1"/>
  <c r="B5" i="2"/>
  <c r="C5" i="2" s="1" a="1"/>
  <c r="C5" i="2" s="1"/>
  <c r="B4" i="2"/>
  <c r="B3" i="2"/>
  <c r="C3" i="2" s="1" a="1"/>
  <c r="C3" i="2" s="1"/>
  <c r="B2" i="2"/>
  <c r="C2" i="2" s="1" a="1"/>
  <c r="C2" i="2" s="1"/>
  <c r="T21" i="3"/>
  <c r="T64" i="2"/>
  <c r="L41" i="2"/>
  <c r="W63" i="1" a="1"/>
  <c r="W63" i="1" s="1"/>
  <c r="W62" i="1" a="1"/>
  <c r="W62" i="1" s="1"/>
  <c r="W61" i="1" a="1"/>
  <c r="W61" i="1" s="1"/>
  <c r="W60" i="1" a="1"/>
  <c r="W60" i="1" s="1"/>
  <c r="T63" i="1" a="1"/>
  <c r="T63" i="1" s="1"/>
  <c r="T62" i="1" a="1"/>
  <c r="T62" i="1" s="1"/>
  <c r="T61" i="1" a="1"/>
  <c r="T61" i="1" s="1"/>
  <c r="T60" i="1" a="1"/>
  <c r="T60" i="1" s="1"/>
  <c r="O69" i="1" a="1"/>
  <c r="O69" i="1" s="1"/>
  <c r="O68" i="1" a="1"/>
  <c r="O68" i="1" s="1"/>
  <c r="O67" i="1" a="1"/>
  <c r="O67" i="1" s="1"/>
  <c r="O66" i="1" a="1"/>
  <c r="O66" i="1" s="1"/>
  <c r="O65" i="1" a="1"/>
  <c r="O65" i="1" s="1"/>
  <c r="O64" i="1" a="1"/>
  <c r="O64" i="1" s="1"/>
  <c r="O63" i="1" a="1"/>
  <c r="O63" i="1" s="1"/>
  <c r="O62" i="1" a="1"/>
  <c r="O62" i="1" s="1"/>
  <c r="O61" i="1" a="1"/>
  <c r="O61" i="1" s="1"/>
  <c r="O60" i="1" a="1"/>
  <c r="O60" i="1" s="1"/>
  <c r="L69" i="1" a="1"/>
  <c r="L69" i="1" s="1"/>
  <c r="L68" i="1" a="1"/>
  <c r="L68" i="1" s="1"/>
  <c r="L67" i="1" a="1"/>
  <c r="L67" i="1" s="1"/>
  <c r="L66" i="1" a="1"/>
  <c r="L66" i="1" s="1"/>
  <c r="L65" i="1" a="1"/>
  <c r="L65" i="1" s="1"/>
  <c r="L64" i="1" a="1"/>
  <c r="L64" i="1" s="1"/>
  <c r="L63" i="1" a="1"/>
  <c r="L63" i="1" s="1"/>
  <c r="L62" i="1" a="1"/>
  <c r="L62" i="1" s="1"/>
  <c r="L61" i="1" a="1"/>
  <c r="L61" i="1" s="1"/>
  <c r="L60" i="1" a="1"/>
  <c r="L60" i="1" s="1"/>
  <c r="F71" i="1" a="1"/>
  <c r="F71" i="1" s="1"/>
  <c r="F70" i="1" a="1"/>
  <c r="F70" i="1" s="1"/>
  <c r="F69" i="1" a="1"/>
  <c r="F69" i="1" s="1"/>
  <c r="F68" i="1" a="1"/>
  <c r="F68" i="1" s="1"/>
  <c r="F67" i="1" a="1"/>
  <c r="F67" i="1" s="1"/>
  <c r="F66" i="1" a="1"/>
  <c r="F66" i="1" s="1"/>
  <c r="F65" i="1" a="1"/>
  <c r="F65" i="1" s="1"/>
  <c r="F64" i="1" a="1"/>
  <c r="F64" i="1" s="1"/>
  <c r="F63" i="1" a="1"/>
  <c r="F63" i="1" s="1"/>
  <c r="F62" i="1" a="1"/>
  <c r="F62" i="1" s="1"/>
  <c r="F61" i="1" a="1"/>
  <c r="F61" i="1" s="1"/>
  <c r="F60" i="1" a="1"/>
  <c r="F60" i="1" s="1"/>
  <c r="C71" i="1" a="1"/>
  <c r="C71" i="1" s="1"/>
  <c r="C70" i="1" a="1"/>
  <c r="C70" i="1" s="1"/>
  <c r="C69" i="1" a="1"/>
  <c r="C69" i="1" s="1"/>
  <c r="C68" i="1" a="1"/>
  <c r="C68" i="1" s="1"/>
  <c r="C67" i="1" a="1"/>
  <c r="C67" i="1" s="1"/>
  <c r="C66" i="1" a="1"/>
  <c r="C66" i="1" s="1"/>
  <c r="C65" i="1" a="1"/>
  <c r="C65" i="1" s="1"/>
  <c r="C64" i="1" a="1"/>
  <c r="C64" i="1" s="1"/>
  <c r="C63" i="1" a="1"/>
  <c r="C63" i="1" s="1"/>
  <c r="C62" i="1" a="1"/>
  <c r="C62" i="1" s="1"/>
  <c r="C61" i="1" a="1"/>
  <c r="C61" i="1" s="1"/>
  <c r="C60" i="1" a="1"/>
  <c r="C60" i="1" s="1"/>
  <c r="W49" i="1"/>
  <c r="W49" i="1" a="1"/>
  <c r="W48" i="1" a="1"/>
  <c r="W48" i="1" s="1"/>
  <c r="W47" i="1"/>
  <c r="W47" i="1" a="1"/>
  <c r="W46" i="1" a="1"/>
  <c r="W46" i="1" s="1"/>
  <c r="T49" i="1"/>
  <c r="T49" i="1" a="1"/>
  <c r="T48" i="1" a="1"/>
  <c r="T48" i="1" s="1"/>
  <c r="T47" i="1"/>
  <c r="T47" i="1" a="1"/>
  <c r="T46" i="1" a="1"/>
  <c r="T46" i="1" s="1"/>
  <c r="O55" i="1"/>
  <c r="O55" i="1" a="1"/>
  <c r="O54" i="1" a="1"/>
  <c r="O54" i="1" s="1"/>
  <c r="O53" i="1"/>
  <c r="O53" i="1" a="1"/>
  <c r="O52" i="1" a="1"/>
  <c r="O52" i="1" s="1"/>
  <c r="O51" i="1"/>
  <c r="O51" i="1" a="1"/>
  <c r="O50" i="1" a="1"/>
  <c r="O50" i="1" s="1"/>
  <c r="O49" i="1"/>
  <c r="O49" i="1" a="1"/>
  <c r="O48" i="1" a="1"/>
  <c r="O48" i="1" s="1"/>
  <c r="O47" i="1"/>
  <c r="O47" i="1" a="1"/>
  <c r="O46" i="1" a="1"/>
  <c r="O46" i="1" s="1"/>
  <c r="L55" i="1"/>
  <c r="L55" i="1" a="1"/>
  <c r="L54" i="1" a="1"/>
  <c r="L54" i="1" s="1"/>
  <c r="L53" i="1"/>
  <c r="L53" i="1" a="1"/>
  <c r="L52" i="1" a="1"/>
  <c r="L52" i="1" s="1"/>
  <c r="L51" i="1" a="1"/>
  <c r="L51" i="1" s="1"/>
  <c r="L50" i="1" a="1"/>
  <c r="L50" i="1" s="1"/>
  <c r="L49" i="1" a="1"/>
  <c r="L49" i="1" s="1"/>
  <c r="L48" i="1" a="1"/>
  <c r="L48" i="1" s="1"/>
  <c r="L47" i="1" a="1"/>
  <c r="L47" i="1" s="1"/>
  <c r="L46" i="1" a="1"/>
  <c r="L46" i="1" s="1"/>
  <c r="F57" i="1" a="1"/>
  <c r="F57" i="1" s="1"/>
  <c r="F56" i="1" a="1"/>
  <c r="F56" i="1" s="1"/>
  <c r="F55" i="1" a="1"/>
  <c r="F55" i="1" s="1"/>
  <c r="F54" i="1" a="1"/>
  <c r="F54" i="1" s="1"/>
  <c r="F53" i="1" a="1"/>
  <c r="F53" i="1" s="1"/>
  <c r="F52" i="1" a="1"/>
  <c r="F52" i="1" s="1"/>
  <c r="F51" i="1" a="1"/>
  <c r="F51" i="1" s="1"/>
  <c r="F50" i="1" a="1"/>
  <c r="F50" i="1" s="1"/>
  <c r="F49" i="1" a="1"/>
  <c r="F49" i="1" s="1"/>
  <c r="F48" i="1" a="1"/>
  <c r="F48" i="1" s="1"/>
  <c r="F47" i="1" a="1"/>
  <c r="F47" i="1" s="1"/>
  <c r="F46" i="1" a="1"/>
  <c r="F46" i="1" s="1"/>
  <c r="C57" i="1" a="1"/>
  <c r="C57" i="1" s="1"/>
  <c r="C56" i="1" a="1"/>
  <c r="C56" i="1" s="1"/>
  <c r="C55" i="1" a="1"/>
  <c r="C55" i="1" s="1"/>
  <c r="C54" i="1" a="1"/>
  <c r="C54" i="1" s="1"/>
  <c r="C53" i="1" a="1"/>
  <c r="C53" i="1" s="1"/>
  <c r="C52" i="1" a="1"/>
  <c r="C52" i="1" s="1"/>
  <c r="C51" i="1" a="1"/>
  <c r="C51" i="1" s="1"/>
  <c r="C50" i="1" a="1"/>
  <c r="C50" i="1" s="1"/>
  <c r="C49" i="1" a="1"/>
  <c r="C49" i="1" s="1"/>
  <c r="C48" i="1" a="1"/>
  <c r="C48" i="1" s="1"/>
  <c r="C47" i="1" a="1"/>
  <c r="C47" i="1" s="1"/>
  <c r="C46" i="1" a="1"/>
  <c r="C46" i="1" s="1"/>
  <c r="W34" i="1" a="1"/>
  <c r="W34" i="1" s="1"/>
  <c r="W33" i="1" a="1"/>
  <c r="W33" i="1" s="1"/>
  <c r="W32" i="1" a="1"/>
  <c r="W32" i="1" s="1"/>
  <c r="W31" i="1" a="1"/>
  <c r="W31" i="1" s="1"/>
  <c r="T34" i="1" a="1"/>
  <c r="T34" i="1" s="1"/>
  <c r="T33" i="1" a="1"/>
  <c r="T33" i="1" s="1"/>
  <c r="T32" i="1" a="1"/>
  <c r="T32" i="1" s="1"/>
  <c r="T31" i="1" a="1"/>
  <c r="T31" i="1" s="1"/>
  <c r="O40" i="1" a="1"/>
  <c r="O40" i="1" s="1"/>
  <c r="O39" i="1" a="1"/>
  <c r="O39" i="1" s="1"/>
  <c r="O38" i="1" a="1"/>
  <c r="O38" i="1" s="1"/>
  <c r="O37" i="1" a="1"/>
  <c r="O37" i="1" s="1"/>
  <c r="O36" i="1" a="1"/>
  <c r="O36" i="1" s="1"/>
  <c r="O35" i="1" a="1"/>
  <c r="O35" i="1" s="1"/>
  <c r="O34" i="1" a="1"/>
  <c r="O34" i="1" s="1"/>
  <c r="O33" i="1" a="1"/>
  <c r="O33" i="1" s="1"/>
  <c r="O32" i="1" a="1"/>
  <c r="O32" i="1" s="1"/>
  <c r="O31" i="1" a="1"/>
  <c r="O31" i="1" s="1"/>
  <c r="L40" i="1" a="1"/>
  <c r="L40" i="1" s="1"/>
  <c r="L39" i="1" a="1"/>
  <c r="L39" i="1" s="1"/>
  <c r="L38" i="1" a="1"/>
  <c r="L38" i="1" s="1"/>
  <c r="L37" i="1" a="1"/>
  <c r="L37" i="1" s="1"/>
  <c r="L36" i="1" a="1"/>
  <c r="L36" i="1" s="1"/>
  <c r="L35" i="1" a="1"/>
  <c r="L35" i="1" s="1"/>
  <c r="L34" i="1" a="1"/>
  <c r="L34" i="1" s="1"/>
  <c r="L33" i="1" a="1"/>
  <c r="L33" i="1" s="1"/>
  <c r="L32" i="1" a="1"/>
  <c r="L32" i="1" s="1"/>
  <c r="L31" i="1" a="1"/>
  <c r="L31" i="1" s="1"/>
  <c r="F42" i="1" a="1"/>
  <c r="F42" i="1" s="1"/>
  <c r="F41" i="1" a="1"/>
  <c r="F41" i="1" s="1"/>
  <c r="F40" i="1" a="1"/>
  <c r="F40" i="1" s="1"/>
  <c r="F39" i="1" a="1"/>
  <c r="F39" i="1" s="1"/>
  <c r="F38" i="1" a="1"/>
  <c r="F38" i="1" s="1"/>
  <c r="F37" i="1" a="1"/>
  <c r="F37" i="1" s="1"/>
  <c r="F36" i="1" a="1"/>
  <c r="F36" i="1" s="1"/>
  <c r="F35" i="1" a="1"/>
  <c r="F35" i="1" s="1"/>
  <c r="F34" i="1" a="1"/>
  <c r="F34" i="1" s="1"/>
  <c r="F33" i="1" a="1"/>
  <c r="F33" i="1" s="1"/>
  <c r="F32" i="1" a="1"/>
  <c r="F32" i="1" s="1"/>
  <c r="F31" i="1" a="1"/>
  <c r="F31" i="1" s="1"/>
  <c r="C42" i="1" a="1"/>
  <c r="C42" i="1" s="1"/>
  <c r="C41" i="1" a="1"/>
  <c r="C41" i="1" s="1"/>
  <c r="C40" i="1" a="1"/>
  <c r="C40" i="1" s="1"/>
  <c r="C39" i="1" a="1"/>
  <c r="C39" i="1" s="1"/>
  <c r="C38" i="1" a="1"/>
  <c r="C38" i="1" s="1"/>
  <c r="C37" i="1" a="1"/>
  <c r="C37" i="1" s="1"/>
  <c r="C36" i="1" a="1"/>
  <c r="C36" i="1" s="1"/>
  <c r="C35" i="1" a="1"/>
  <c r="C35" i="1" s="1"/>
  <c r="C34" i="1" a="1"/>
  <c r="C34" i="1" s="1"/>
  <c r="C33" i="1" a="1"/>
  <c r="C33" i="1" s="1"/>
  <c r="C32" i="1" a="1"/>
  <c r="C32" i="1" s="1"/>
  <c r="C31" i="1" a="1"/>
  <c r="C31" i="1" s="1"/>
  <c r="W19" i="1" a="1"/>
  <c r="W19" i="1" s="1"/>
  <c r="W17" i="1" a="1"/>
  <c r="W17" i="1" s="1"/>
  <c r="W4" i="1" a="1"/>
  <c r="W4" i="1" s="1"/>
  <c r="V63" i="1"/>
  <c r="V62" i="1"/>
  <c r="V61" i="1"/>
  <c r="V60" i="1"/>
  <c r="V49" i="1"/>
  <c r="V48" i="1"/>
  <c r="V47" i="1"/>
  <c r="V46" i="1"/>
  <c r="V34" i="1"/>
  <c r="V33" i="1"/>
  <c r="V32" i="1"/>
  <c r="V31" i="1"/>
  <c r="V20" i="1"/>
  <c r="W20" i="1" s="1" a="1"/>
  <c r="W20" i="1" s="1"/>
  <c r="V19" i="1"/>
  <c r="V18" i="1"/>
  <c r="W18" i="1" s="1" a="1"/>
  <c r="W18" i="1" s="1"/>
  <c r="V17" i="1"/>
  <c r="V5" i="1"/>
  <c r="W5" i="1" s="1" a="1"/>
  <c r="W5" i="1" s="1"/>
  <c r="V4" i="1"/>
  <c r="V3" i="1"/>
  <c r="W3" i="1" s="1" a="1"/>
  <c r="W3" i="1" s="1"/>
  <c r="V2" i="1"/>
  <c r="W2" i="1" s="1" a="1"/>
  <c r="W2" i="1" s="1"/>
  <c r="T19" i="1" a="1"/>
  <c r="T19" i="1" s="1"/>
  <c r="T4" i="1" a="1"/>
  <c r="T4" i="1" s="1"/>
  <c r="S63" i="1"/>
  <c r="S62" i="1"/>
  <c r="S61" i="1"/>
  <c r="S60" i="1"/>
  <c r="S49" i="1"/>
  <c r="S48" i="1"/>
  <c r="S47" i="1"/>
  <c r="S46" i="1"/>
  <c r="S34" i="1"/>
  <c r="S33" i="1"/>
  <c r="S32" i="1"/>
  <c r="S31" i="1"/>
  <c r="S20" i="1"/>
  <c r="T20" i="1" s="1" a="1"/>
  <c r="T20" i="1" s="1"/>
  <c r="S19" i="1"/>
  <c r="S18" i="1"/>
  <c r="T18" i="1" s="1" a="1"/>
  <c r="T18" i="1" s="1"/>
  <c r="S17" i="1"/>
  <c r="T17" i="1" s="1" a="1"/>
  <c r="T17" i="1" s="1"/>
  <c r="S5" i="1"/>
  <c r="T5" i="1" s="1" a="1"/>
  <c r="T5" i="1" s="1"/>
  <c r="S4" i="1"/>
  <c r="S3" i="1"/>
  <c r="T3" i="1" s="1" a="1"/>
  <c r="T3" i="1" s="1"/>
  <c r="S2" i="1"/>
  <c r="T2" i="1" s="1" a="1"/>
  <c r="T2" i="1" s="1"/>
  <c r="O23" i="1" a="1"/>
  <c r="O23" i="1" s="1"/>
  <c r="O19" i="1" a="1"/>
  <c r="O19" i="1" s="1"/>
  <c r="O10" i="1" a="1"/>
  <c r="O10" i="1" s="1"/>
  <c r="O6" i="1" a="1"/>
  <c r="O6" i="1" s="1"/>
  <c r="O2" i="1" a="1"/>
  <c r="O2" i="1" s="1"/>
  <c r="N69" i="1"/>
  <c r="N68" i="1"/>
  <c r="N67" i="1"/>
  <c r="N66" i="1"/>
  <c r="N65" i="1"/>
  <c r="N64" i="1"/>
  <c r="N63" i="1"/>
  <c r="N62" i="1"/>
  <c r="N61" i="1"/>
  <c r="N60" i="1"/>
  <c r="N55" i="1"/>
  <c r="N54" i="1"/>
  <c r="N53" i="1"/>
  <c r="N52" i="1"/>
  <c r="N51" i="1"/>
  <c r="N50" i="1"/>
  <c r="N49" i="1"/>
  <c r="N48" i="1"/>
  <c r="N47" i="1"/>
  <c r="N46" i="1"/>
  <c r="N40" i="1"/>
  <c r="N39" i="1"/>
  <c r="N38" i="1"/>
  <c r="N37" i="1"/>
  <c r="N36" i="1"/>
  <c r="N35" i="1"/>
  <c r="N34" i="1"/>
  <c r="N33" i="1"/>
  <c r="N32" i="1"/>
  <c r="N31" i="1"/>
  <c r="N26" i="1"/>
  <c r="O26" i="1" s="1" a="1"/>
  <c r="O26" i="1" s="1"/>
  <c r="N25" i="1"/>
  <c r="O25" i="1" s="1" a="1"/>
  <c r="O25" i="1" s="1"/>
  <c r="N24" i="1"/>
  <c r="O24" i="1" s="1" a="1"/>
  <c r="O24" i="1" s="1"/>
  <c r="N23" i="1"/>
  <c r="N22" i="1"/>
  <c r="O22" i="1" s="1" a="1"/>
  <c r="O22" i="1" s="1"/>
  <c r="N21" i="1"/>
  <c r="O21" i="1" s="1" a="1"/>
  <c r="O21" i="1" s="1"/>
  <c r="N20" i="1"/>
  <c r="O20" i="1" s="1" a="1"/>
  <c r="O20" i="1" s="1"/>
  <c r="N19" i="1"/>
  <c r="N18" i="1"/>
  <c r="O18" i="1" s="1" a="1"/>
  <c r="O18" i="1" s="1"/>
  <c r="N17" i="1"/>
  <c r="O17" i="1" s="1" a="1"/>
  <c r="O17" i="1" s="1"/>
  <c r="N11" i="1"/>
  <c r="O11" i="1" s="1" a="1"/>
  <c r="O11" i="1" s="1"/>
  <c r="N10" i="1"/>
  <c r="N9" i="1"/>
  <c r="O9" i="1" s="1" a="1"/>
  <c r="O9" i="1" s="1"/>
  <c r="N8" i="1"/>
  <c r="O8" i="1" s="1" a="1"/>
  <c r="O8" i="1" s="1"/>
  <c r="N7" i="1"/>
  <c r="O7" i="1" s="1" a="1"/>
  <c r="O7" i="1" s="1"/>
  <c r="N6" i="1"/>
  <c r="N5" i="1"/>
  <c r="O5" i="1" s="1" a="1"/>
  <c r="O5" i="1" s="1"/>
  <c r="N4" i="1"/>
  <c r="O4" i="1" s="1" a="1"/>
  <c r="O4" i="1" s="1"/>
  <c r="N3" i="1"/>
  <c r="O3" i="1" s="1" a="1"/>
  <c r="O3" i="1" s="1"/>
  <c r="N2" i="1"/>
  <c r="L26" i="1"/>
  <c r="L26" i="1" a="1"/>
  <c r="L24" i="1"/>
  <c r="L24" i="1" a="1"/>
  <c r="L22" i="1"/>
  <c r="L22" i="1" a="1"/>
  <c r="L20" i="1"/>
  <c r="L20" i="1" a="1"/>
  <c r="L18" i="1"/>
  <c r="L18" i="1" a="1"/>
  <c r="L11" i="1"/>
  <c r="L11" i="1" a="1"/>
  <c r="L9" i="1"/>
  <c r="L9" i="1" a="1"/>
  <c r="L7" i="1"/>
  <c r="L7" i="1" a="1"/>
  <c r="L5" i="1"/>
  <c r="L5" i="1" a="1"/>
  <c r="L3" i="1"/>
  <c r="L3" i="1" a="1"/>
  <c r="K69" i="1"/>
  <c r="K68" i="1"/>
  <c r="K67" i="1"/>
  <c r="K66" i="1"/>
  <c r="K65" i="1"/>
  <c r="K64" i="1"/>
  <c r="K63" i="1"/>
  <c r="K62" i="1"/>
  <c r="K61" i="1"/>
  <c r="K60" i="1"/>
  <c r="K55" i="1"/>
  <c r="K54" i="1"/>
  <c r="K53" i="1"/>
  <c r="K52" i="1"/>
  <c r="K51" i="1"/>
  <c r="K50" i="1"/>
  <c r="K49" i="1"/>
  <c r="K48" i="1"/>
  <c r="K47" i="1"/>
  <c r="K46" i="1"/>
  <c r="K40" i="1"/>
  <c r="K39" i="1"/>
  <c r="K38" i="1"/>
  <c r="K37" i="1"/>
  <c r="K36" i="1"/>
  <c r="K35" i="1"/>
  <c r="K34" i="1"/>
  <c r="K33" i="1"/>
  <c r="K32" i="1"/>
  <c r="K31" i="1"/>
  <c r="K26" i="1"/>
  <c r="K25" i="1"/>
  <c r="L25" i="1" s="1" a="1"/>
  <c r="L25" i="1" s="1"/>
  <c r="K24" i="1"/>
  <c r="K23" i="1"/>
  <c r="L23" i="1" s="1" a="1"/>
  <c r="L23" i="1" s="1"/>
  <c r="K22" i="1"/>
  <c r="K21" i="1"/>
  <c r="L21" i="1" s="1" a="1"/>
  <c r="L21" i="1" s="1"/>
  <c r="K20" i="1"/>
  <c r="K19" i="1"/>
  <c r="L19" i="1" s="1" a="1"/>
  <c r="L19" i="1" s="1"/>
  <c r="K18" i="1"/>
  <c r="K17" i="1"/>
  <c r="L17" i="1" s="1" a="1"/>
  <c r="L17" i="1" s="1"/>
  <c r="K11" i="1"/>
  <c r="K10" i="1"/>
  <c r="L10" i="1" s="1" a="1"/>
  <c r="L10" i="1" s="1"/>
  <c r="K9" i="1"/>
  <c r="K8" i="1"/>
  <c r="L8" i="1" s="1" a="1"/>
  <c r="L8" i="1" s="1"/>
  <c r="K7" i="1"/>
  <c r="K6" i="1"/>
  <c r="L6" i="1" s="1" a="1"/>
  <c r="L6" i="1" s="1"/>
  <c r="K5" i="1"/>
  <c r="K4" i="1"/>
  <c r="L4" i="1" s="1" a="1"/>
  <c r="L4" i="1" s="1"/>
  <c r="K3" i="1"/>
  <c r="K2" i="1"/>
  <c r="L2" i="1" s="1" a="1"/>
  <c r="L2" i="1" s="1"/>
  <c r="E71" i="1"/>
  <c r="E70" i="1"/>
  <c r="E69" i="1"/>
  <c r="E68" i="1"/>
  <c r="E67" i="1"/>
  <c r="E66" i="1"/>
  <c r="E65" i="1"/>
  <c r="E64" i="1"/>
  <c r="E63" i="1"/>
  <c r="E62" i="1"/>
  <c r="E61" i="1"/>
  <c r="E60" i="1"/>
  <c r="E57" i="1"/>
  <c r="E56" i="1"/>
  <c r="E55" i="1"/>
  <c r="E54" i="1"/>
  <c r="E53" i="1"/>
  <c r="E52" i="1"/>
  <c r="E51" i="1"/>
  <c r="E50" i="1"/>
  <c r="E49" i="1"/>
  <c r="E48" i="1"/>
  <c r="E47" i="1"/>
  <c r="E46" i="1"/>
  <c r="E42" i="1"/>
  <c r="E41" i="1"/>
  <c r="E40" i="1"/>
  <c r="E39" i="1"/>
  <c r="E38" i="1"/>
  <c r="E37" i="1"/>
  <c r="E36" i="1"/>
  <c r="E35" i="1"/>
  <c r="E34" i="1"/>
  <c r="E33" i="1"/>
  <c r="E32" i="1"/>
  <c r="E31" i="1"/>
  <c r="E28" i="1"/>
  <c r="F28" i="1" s="1" a="1"/>
  <c r="F28" i="1" s="1"/>
  <c r="E27" i="1"/>
  <c r="F27" i="1" s="1" a="1"/>
  <c r="F27" i="1" s="1"/>
  <c r="E26" i="1"/>
  <c r="F26" i="1" s="1" a="1"/>
  <c r="F26" i="1" s="1"/>
  <c r="E25" i="1"/>
  <c r="F25" i="1" s="1" a="1"/>
  <c r="F25" i="1" s="1"/>
  <c r="E24" i="1"/>
  <c r="F24" i="1" s="1" a="1"/>
  <c r="F24" i="1" s="1"/>
  <c r="E23" i="1"/>
  <c r="F23" i="1" s="1" a="1"/>
  <c r="F23" i="1" s="1"/>
  <c r="E22" i="1"/>
  <c r="F22" i="1" s="1" a="1"/>
  <c r="F22" i="1" s="1"/>
  <c r="E21" i="1"/>
  <c r="F21" i="1" s="1" a="1"/>
  <c r="F21" i="1" s="1"/>
  <c r="E20" i="1"/>
  <c r="F20" i="1" s="1" a="1"/>
  <c r="F20" i="1" s="1"/>
  <c r="E19" i="1"/>
  <c r="F19" i="1" s="1" a="1"/>
  <c r="F19" i="1" s="1"/>
  <c r="E18" i="1"/>
  <c r="F18" i="1" s="1" a="1"/>
  <c r="F18" i="1" s="1"/>
  <c r="E17" i="1"/>
  <c r="F17" i="1" s="1" a="1"/>
  <c r="F17" i="1" s="1"/>
  <c r="E13" i="1"/>
  <c r="F13" i="1" s="1" a="1"/>
  <c r="F13" i="1" s="1"/>
  <c r="E12" i="1"/>
  <c r="F12" i="1" s="1" a="1"/>
  <c r="F12" i="1" s="1"/>
  <c r="E11" i="1"/>
  <c r="F11" i="1" s="1" a="1"/>
  <c r="F11" i="1" s="1"/>
  <c r="E10" i="1"/>
  <c r="F10" i="1" s="1" a="1"/>
  <c r="F10" i="1" s="1"/>
  <c r="E9" i="1"/>
  <c r="F9" i="1" s="1" a="1"/>
  <c r="F9" i="1" s="1"/>
  <c r="E8" i="1"/>
  <c r="F8" i="1" s="1" a="1"/>
  <c r="F8" i="1" s="1"/>
  <c r="E7" i="1"/>
  <c r="F7" i="1" s="1" a="1"/>
  <c r="F7" i="1" s="1"/>
  <c r="E6" i="1"/>
  <c r="F6" i="1" s="1" a="1"/>
  <c r="F6" i="1" s="1"/>
  <c r="E5" i="1"/>
  <c r="F5" i="1" s="1" a="1"/>
  <c r="F5" i="1" s="1"/>
  <c r="E4" i="1"/>
  <c r="F4" i="1" s="1" a="1"/>
  <c r="F4" i="1" s="1"/>
  <c r="E3" i="1"/>
  <c r="F3" i="1" s="1" a="1"/>
  <c r="F3" i="1" s="1"/>
  <c r="E2" i="1"/>
  <c r="F2" i="1" s="1" a="1"/>
  <c r="F2" i="1" s="1"/>
  <c r="C26" i="1"/>
  <c r="C26" i="1" a="1"/>
  <c r="C22" i="1"/>
  <c r="C22" i="1" a="1"/>
  <c r="C18" i="1"/>
  <c r="C18" i="1" a="1"/>
  <c r="C11" i="1"/>
  <c r="C11" i="1" a="1"/>
  <c r="C7" i="1"/>
  <c r="C7" i="1" a="1"/>
  <c r="C3" i="1"/>
  <c r="C3" i="1" a="1"/>
  <c r="B71" i="1"/>
  <c r="B70" i="1"/>
  <c r="B69" i="1"/>
  <c r="B68" i="1"/>
  <c r="B67" i="1"/>
  <c r="B66" i="1"/>
  <c r="B65" i="1"/>
  <c r="B64" i="1"/>
  <c r="B63" i="1"/>
  <c r="B62" i="1"/>
  <c r="B61" i="1"/>
  <c r="B60" i="1"/>
  <c r="B57" i="1"/>
  <c r="B56" i="1"/>
  <c r="B55" i="1"/>
  <c r="B54" i="1"/>
  <c r="B53" i="1"/>
  <c r="B52" i="1"/>
  <c r="B51" i="1"/>
  <c r="B50" i="1"/>
  <c r="B49" i="1"/>
  <c r="B48" i="1"/>
  <c r="B47" i="1"/>
  <c r="B46" i="1"/>
  <c r="B42" i="1"/>
  <c r="B41" i="1"/>
  <c r="B40" i="1"/>
  <c r="B39" i="1"/>
  <c r="B38" i="1"/>
  <c r="B37" i="1"/>
  <c r="B36" i="1"/>
  <c r="B35" i="1"/>
  <c r="B34" i="1"/>
  <c r="B33" i="1"/>
  <c r="B32" i="1"/>
  <c r="B31" i="1"/>
  <c r="B28" i="1"/>
  <c r="C28" i="1" s="1" a="1"/>
  <c r="C28" i="1" s="1"/>
  <c r="B27" i="1"/>
  <c r="C27" i="1" s="1" a="1"/>
  <c r="C27" i="1" s="1"/>
  <c r="B26" i="1"/>
  <c r="B25" i="1"/>
  <c r="C25" i="1" s="1" a="1"/>
  <c r="C25" i="1" s="1"/>
  <c r="B24" i="1"/>
  <c r="C24" i="1" s="1" a="1"/>
  <c r="C24" i="1" s="1"/>
  <c r="B23" i="1"/>
  <c r="C23" i="1" s="1" a="1"/>
  <c r="C23" i="1" s="1"/>
  <c r="B22" i="1"/>
  <c r="B21" i="1"/>
  <c r="C21" i="1" s="1" a="1"/>
  <c r="C21" i="1" s="1"/>
  <c r="B20" i="1"/>
  <c r="C20" i="1" s="1" a="1"/>
  <c r="C20" i="1" s="1"/>
  <c r="B19" i="1"/>
  <c r="C19" i="1" s="1" a="1"/>
  <c r="C19" i="1" s="1"/>
  <c r="B18" i="1"/>
  <c r="B17" i="1"/>
  <c r="C17" i="1" s="1" a="1"/>
  <c r="C17" i="1" s="1"/>
  <c r="B13" i="1"/>
  <c r="C13" i="1" s="1" a="1"/>
  <c r="C13" i="1" s="1"/>
  <c r="B12" i="1"/>
  <c r="C12" i="1" s="1" a="1"/>
  <c r="C12" i="1" s="1"/>
  <c r="B11" i="1"/>
  <c r="B10" i="1"/>
  <c r="C10" i="1" s="1" a="1"/>
  <c r="C10" i="1" s="1"/>
  <c r="B9" i="1"/>
  <c r="C9" i="1" s="1" a="1"/>
  <c r="C9" i="1" s="1"/>
  <c r="B8" i="1"/>
  <c r="C8" i="1" s="1" a="1"/>
  <c r="C8" i="1" s="1"/>
  <c r="B7" i="1"/>
  <c r="B6" i="1"/>
  <c r="C6" i="1" s="1" a="1"/>
  <c r="C6" i="1" s="1"/>
  <c r="B5" i="1"/>
  <c r="C5" i="1" s="1" a="1"/>
  <c r="C5" i="1" s="1"/>
  <c r="B4" i="1"/>
  <c r="C4" i="1" s="1" a="1"/>
  <c r="C4" i="1" s="1"/>
  <c r="B3" i="1"/>
  <c r="B2" i="1"/>
  <c r="C2" i="1" s="1" a="1"/>
  <c r="C2" i="1" s="1"/>
  <c r="C14" i="1" s="1"/>
  <c r="W21" i="1"/>
  <c r="L27" i="1"/>
  <c r="F43" i="3" l="1"/>
  <c r="L12" i="2"/>
  <c r="O27" i="2"/>
  <c r="W50" i="2"/>
  <c r="X50" i="2" s="1"/>
  <c r="L12" i="3"/>
  <c r="P12" i="3" s="1"/>
  <c r="T6" i="3"/>
  <c r="C29" i="3"/>
  <c r="O27" i="3"/>
  <c r="W21" i="3"/>
  <c r="X21" i="3" s="1"/>
  <c r="L41" i="3"/>
  <c r="T35" i="3"/>
  <c r="F58" i="3"/>
  <c r="G58" i="3" s="1"/>
  <c r="O56" i="3"/>
  <c r="L70" i="3"/>
  <c r="P70" i="3" s="1"/>
  <c r="C14" i="3"/>
  <c r="W6" i="3"/>
  <c r="F29" i="3"/>
  <c r="F14" i="3"/>
  <c r="L27" i="3"/>
  <c r="P27" i="3" s="1"/>
  <c r="W64" i="3"/>
  <c r="O41" i="3"/>
  <c r="W50" i="3"/>
  <c r="X50" i="3" s="1"/>
  <c r="C43" i="3"/>
  <c r="G43" i="3" s="1"/>
  <c r="W35" i="3"/>
  <c r="T64" i="3"/>
  <c r="F72" i="3"/>
  <c r="C72" i="3"/>
  <c r="L56" i="3"/>
  <c r="P56" i="3" s="1"/>
  <c r="P12" i="2"/>
  <c r="T6" i="2"/>
  <c r="W21" i="2"/>
  <c r="W35" i="2"/>
  <c r="F72" i="2"/>
  <c r="C14" i="2"/>
  <c r="O12" i="2"/>
  <c r="W6" i="2"/>
  <c r="F29" i="2"/>
  <c r="X21" i="2"/>
  <c r="O41" i="2"/>
  <c r="P41" i="2" s="1"/>
  <c r="F14" i="2"/>
  <c r="C29" i="2"/>
  <c r="G29" i="2" s="1"/>
  <c r="L27" i="2"/>
  <c r="P27" i="2" s="1"/>
  <c r="T35" i="2"/>
  <c r="X35" i="2" s="1"/>
  <c r="F43" i="2"/>
  <c r="G43" i="2" s="1"/>
  <c r="C72" i="2"/>
  <c r="G72" i="2" s="1"/>
  <c r="C58" i="2"/>
  <c r="F58" i="2"/>
  <c r="O56" i="2"/>
  <c r="P56" i="2" s="1"/>
  <c r="W64" i="2"/>
  <c r="X64" i="2" s="1"/>
  <c r="C72" i="1"/>
  <c r="T50" i="1"/>
  <c r="C43" i="1"/>
  <c r="F58" i="1"/>
  <c r="F72" i="1"/>
  <c r="G72" i="1" s="1"/>
  <c r="W64" i="1"/>
  <c r="T64" i="1"/>
  <c r="X64" i="1" s="1"/>
  <c r="L70" i="1"/>
  <c r="O70" i="1"/>
  <c r="F43" i="1"/>
  <c r="G43" i="1" s="1"/>
  <c r="T35" i="1"/>
  <c r="L56" i="1"/>
  <c r="W50" i="1"/>
  <c r="L41" i="1"/>
  <c r="W35" i="1"/>
  <c r="C58" i="1"/>
  <c r="G58" i="1" s="1"/>
  <c r="O56" i="1"/>
  <c r="O41" i="1"/>
  <c r="O12" i="1"/>
  <c r="C29" i="1"/>
  <c r="F14" i="1"/>
  <c r="G14" i="1" s="1"/>
  <c r="O27" i="1"/>
  <c r="P27" i="1" s="1"/>
  <c r="L12" i="1"/>
  <c r="T6" i="1"/>
  <c r="X6" i="1" s="1"/>
  <c r="F29" i="1"/>
  <c r="T21" i="1"/>
  <c r="X21" i="1" s="1"/>
  <c r="W6" i="1"/>
  <c r="G14" i="3" l="1"/>
  <c r="X35" i="3"/>
  <c r="G29" i="3"/>
  <c r="X64" i="3"/>
  <c r="P41" i="3"/>
  <c r="X6" i="3"/>
  <c r="G72" i="3"/>
  <c r="G14" i="2"/>
  <c r="G58" i="2"/>
  <c r="X6" i="2"/>
  <c r="P70" i="1"/>
  <c r="X50" i="1"/>
  <c r="P12" i="1"/>
  <c r="G29" i="1"/>
  <c r="P56" i="1"/>
  <c r="X35" i="1"/>
  <c r="P4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<sst xmlns="http://schemas.openxmlformats.org/spreadsheetml/2006/main" count="780" uniqueCount="156">
  <si>
    <t>B17001I_004E</t>
  </si>
  <si>
    <t>B17001I_005E</t>
  </si>
  <si>
    <t>B17001I_006E</t>
  </si>
  <si>
    <t>B17001I_007E</t>
  </si>
  <si>
    <t>B17001I_008E</t>
  </si>
  <si>
    <t>B17001I_009E</t>
  </si>
  <si>
    <t>B17001I_018E</t>
  </si>
  <si>
    <t>B17001I_019E</t>
  </si>
  <si>
    <t>B17001I_020E</t>
  </si>
  <si>
    <t>B17001I_021E</t>
  </si>
  <si>
    <t>B17001I_022E</t>
  </si>
  <si>
    <t>B17001I_023E</t>
  </si>
  <si>
    <t>B17001I_033E</t>
  </si>
  <si>
    <t>B17001I_034E</t>
  </si>
  <si>
    <t>B17001I_035E</t>
  </si>
  <si>
    <t>B17001I_036E</t>
  </si>
  <si>
    <t>B17001I_037E</t>
  </si>
  <si>
    <t>B17001I_038E</t>
  </si>
  <si>
    <t>B17001I_047E</t>
  </si>
  <si>
    <t>B17001I_048E</t>
  </si>
  <si>
    <t>B17001I_049E</t>
  </si>
  <si>
    <t>B17001I_050E</t>
  </si>
  <si>
    <t>B17001I_051E</t>
  </si>
  <si>
    <t>B17001I_052E</t>
  </si>
  <si>
    <t>B17001I_010E</t>
  </si>
  <si>
    <t>B17001I_011E</t>
  </si>
  <si>
    <t>B17001I_012E</t>
  </si>
  <si>
    <t>B17001I_013E</t>
  </si>
  <si>
    <t>B17001I_014E</t>
  </si>
  <si>
    <t>B17001I_024E</t>
  </si>
  <si>
    <t>B17001I_025E</t>
  </si>
  <si>
    <t>B17001I_026E</t>
  </si>
  <si>
    <t>B17001I_027E</t>
  </si>
  <si>
    <t>B17001I_028E</t>
  </si>
  <si>
    <t>B17001I_039E</t>
  </si>
  <si>
    <t>B17001I_040E</t>
  </si>
  <si>
    <t>B17001I_041E</t>
  </si>
  <si>
    <t>B17001I_042E</t>
  </si>
  <si>
    <t>B17001I_043E</t>
  </si>
  <si>
    <t>B17001I_053E</t>
  </si>
  <si>
    <t>B17001I_054E</t>
  </si>
  <si>
    <t>B17001I_055E</t>
  </si>
  <si>
    <t>B17001I_056E</t>
  </si>
  <si>
    <t>B17001I_057E</t>
  </si>
  <si>
    <t>B17001I_015E</t>
  </si>
  <si>
    <t>B17001I_016E</t>
  </si>
  <si>
    <t>B17001I_029E</t>
  </si>
  <si>
    <t>B17001I_030E</t>
  </si>
  <si>
    <t>B17001I_044E</t>
  </si>
  <si>
    <t>B17001I_045E</t>
  </si>
  <si>
    <t>B17001I_058E</t>
  </si>
  <si>
    <t>B17001I_059E</t>
  </si>
  <si>
    <t>B17001B_004E</t>
  </si>
  <si>
    <t>B17001B_005E</t>
  </si>
  <si>
    <t>B17001B_006E</t>
  </si>
  <si>
    <t>B17001B_007E</t>
  </si>
  <si>
    <t>B17001B_008E</t>
  </si>
  <si>
    <t>B17001B_009E</t>
  </si>
  <si>
    <t>B17001B_018E</t>
  </si>
  <si>
    <t>B17001B_019E</t>
  </si>
  <si>
    <t>B17001B_020E</t>
  </si>
  <si>
    <t>B17001B_021E</t>
  </si>
  <si>
    <t>B17001B_022E</t>
  </si>
  <si>
    <t>B17001B_023E</t>
  </si>
  <si>
    <t>B17001B_033E</t>
  </si>
  <si>
    <t>B17001B_034E</t>
  </si>
  <si>
    <t>B17001B_035E</t>
  </si>
  <si>
    <t>B17001B_036E</t>
  </si>
  <si>
    <t>B17001B_037E</t>
  </si>
  <si>
    <t>B17001B_038E</t>
  </si>
  <si>
    <t>B17001B_047E</t>
  </si>
  <si>
    <t>B17001B_048E</t>
  </si>
  <si>
    <t>B17001B_049E</t>
  </si>
  <si>
    <t>B17001B_050E</t>
  </si>
  <si>
    <t>B17001B_051E</t>
  </si>
  <si>
    <t>B17001B_052E</t>
  </si>
  <si>
    <t>B17001B_010E</t>
  </si>
  <si>
    <t>B17001B_011E</t>
  </si>
  <si>
    <t>B17001B_012E</t>
  </si>
  <si>
    <t>B17001B_013E</t>
  </si>
  <si>
    <t>B17001B_014E</t>
  </si>
  <si>
    <t>B17001B_024E</t>
  </si>
  <si>
    <t>B17001B_025E</t>
  </si>
  <si>
    <t>B17001B_026E</t>
  </si>
  <si>
    <t>B17001B_027E</t>
  </si>
  <si>
    <t>B17001B_028E</t>
  </si>
  <si>
    <t>B17001B_039E</t>
  </si>
  <si>
    <t>B17001B_040E</t>
  </si>
  <si>
    <t>B17001B_041E</t>
  </si>
  <si>
    <t>B17001B_042E</t>
  </si>
  <si>
    <t>B17001B_043E</t>
  </si>
  <si>
    <t>B17001B_053E</t>
  </si>
  <si>
    <t>B17001B_054E</t>
  </si>
  <si>
    <t>B17001B_055E</t>
  </si>
  <si>
    <t>B17001B_056E</t>
  </si>
  <si>
    <t>B17001B_057E</t>
  </si>
  <si>
    <t>B17001B_015E</t>
  </si>
  <si>
    <t>B17001B_016E</t>
  </si>
  <si>
    <t>B17001B_029E</t>
  </si>
  <si>
    <t>B17001B_030E</t>
  </si>
  <si>
    <t>B17001B_044E</t>
  </si>
  <si>
    <t>B17001B_045E</t>
  </si>
  <si>
    <t>B17001B_058E</t>
  </si>
  <si>
    <t>B17001B_059E</t>
  </si>
  <si>
    <t>B17001H_004E</t>
  </si>
  <si>
    <t>B17001H_005E</t>
  </si>
  <si>
    <t>B17001H_006E</t>
  </si>
  <si>
    <t>B17001H_007E</t>
  </si>
  <si>
    <t>B17001H_008E</t>
  </si>
  <si>
    <t>B17001H_009E</t>
  </si>
  <si>
    <t>B17001H_018E</t>
  </si>
  <si>
    <t>B17001H_019E</t>
  </si>
  <si>
    <t>B17001H_020E</t>
  </si>
  <si>
    <t>B17001H_021E</t>
  </si>
  <si>
    <t>B17001H_022E</t>
  </si>
  <si>
    <t>B17001H_023E</t>
  </si>
  <si>
    <t>B17001H_033E</t>
  </si>
  <si>
    <t>B17001H_034E</t>
  </si>
  <si>
    <t>B17001H_035E</t>
  </si>
  <si>
    <t>B17001H_036E</t>
  </si>
  <si>
    <t>B17001H_037E</t>
  </si>
  <si>
    <t>B17001H_038E</t>
  </si>
  <si>
    <t>B17001H_047E</t>
  </si>
  <si>
    <t>B17001H_048E</t>
  </si>
  <si>
    <t>B17001H_049E</t>
  </si>
  <si>
    <t>B17001H_050E</t>
  </si>
  <si>
    <t>B17001H_051E</t>
  </si>
  <si>
    <t>B17001H_052E</t>
  </si>
  <si>
    <t>B17001H_010E</t>
  </si>
  <si>
    <t>B17001H_011E</t>
  </si>
  <si>
    <t>B17001H_012E</t>
  </si>
  <si>
    <t>B17001H_013E</t>
  </si>
  <si>
    <t>B17001H_014E</t>
  </si>
  <si>
    <t>B17001H_024E</t>
  </si>
  <si>
    <t>B17001H_025E</t>
  </si>
  <si>
    <t>B17001H_026E</t>
  </si>
  <si>
    <t>B17001H_027E</t>
  </si>
  <si>
    <t>B17001H_028E</t>
  </si>
  <si>
    <t>B17001H_039E</t>
  </si>
  <si>
    <t>B17001H_040E</t>
  </si>
  <si>
    <t>B17001H_041E</t>
  </si>
  <si>
    <t>B17001H_042E</t>
  </si>
  <si>
    <t>B17001H_043E</t>
  </si>
  <si>
    <t>B17001H_053E</t>
  </si>
  <si>
    <t>B17001H_054E</t>
  </si>
  <si>
    <t>B17001H_055E</t>
  </si>
  <si>
    <t>B17001H_056E</t>
  </si>
  <si>
    <t>B17001H_057E</t>
  </si>
  <si>
    <t>B17001H_015E</t>
  </si>
  <si>
    <t>B17001H_016E</t>
  </si>
  <si>
    <t>B17001H_029E</t>
  </si>
  <si>
    <t>B17001H_030E</t>
  </si>
  <si>
    <t>B17001H_044E</t>
  </si>
  <si>
    <t>B17001H_045E</t>
  </si>
  <si>
    <t>B17001H_058E</t>
  </si>
  <si>
    <t>B17001H_059E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</si>
</sst>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2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calcChain" Target="calcChain.xml"/><Relationship Id="rId5" Type="http://schemas.openxmlformats.org/officeDocument/2006/relationships/externalLink" Target="externalLinks/externalLink2.xml"/><Relationship Id="rId10" Type="http://schemas.openxmlformats.org/officeDocument/2006/relationships/sheetMetadata" Target="metadata.xml"/><Relationship Id="rId4" Type="http://schemas.openxmlformats.org/officeDocument/2006/relationships/externalLink" Target="externalLinks/externalLink1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llame\Documents\Poverty_Factsheet_2022\productDownload_2023-09-14T184552\ACSDT1Y2022.B17001I-Data.xlsx" TargetMode="External"/><Relationship Id="rId1" Type="http://schemas.openxmlformats.org/officeDocument/2006/relationships/externalLinkPath" Target="productDownload_2023-09-14T184552/ACSDT1Y2022.B17001I-Data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productDownload_2023-09-14T184552/ACSDT1Y2022.B17001B-Data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productDownload_2023-09-14T184552/ACSDT1Y2022.B17001H-Da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CSDT1Y2022.B17001I-Data"/>
    </sheetNames>
    <sheetDataSet>
      <sheetData sheetId="0">
        <row r="1">
          <cell r="A1" t="str">
            <v>GEO_ID</v>
          </cell>
          <cell r="B1" t="str">
            <v>NAME</v>
          </cell>
          <cell r="C1" t="str">
            <v>B17001I_001E</v>
          </cell>
          <cell r="D1" t="str">
            <v>B17001I_001EA</v>
          </cell>
          <cell r="E1" t="str">
            <v>B17001I_001M</v>
          </cell>
          <cell r="F1" t="str">
            <v>B17001I_001MA</v>
          </cell>
          <cell r="G1" t="str">
            <v>B17001I_002E</v>
          </cell>
          <cell r="H1" t="str">
            <v>B17001I_002EA</v>
          </cell>
          <cell r="I1" t="str">
            <v>B17001I_002M</v>
          </cell>
          <cell r="J1" t="str">
            <v>B17001I_002MA</v>
          </cell>
          <cell r="K1" t="str">
            <v>B17001I_003E</v>
          </cell>
          <cell r="L1" t="str">
            <v>B17001I_003EA</v>
          </cell>
          <cell r="M1" t="str">
            <v>B17001I_003M</v>
          </cell>
          <cell r="N1" t="str">
            <v>B17001I_003MA</v>
          </cell>
          <cell r="O1" t="str">
            <v>B17001I_004E</v>
          </cell>
          <cell r="P1" t="str">
            <v>B17001I_004EA</v>
          </cell>
          <cell r="Q1" t="str">
            <v>B17001I_004M</v>
          </cell>
          <cell r="R1" t="str">
            <v>B17001I_004MA</v>
          </cell>
          <cell r="S1" t="str">
            <v>B17001I_005E</v>
          </cell>
          <cell r="T1" t="str">
            <v>B17001I_005EA</v>
          </cell>
          <cell r="U1" t="str">
            <v>B17001I_005M</v>
          </cell>
          <cell r="V1" t="str">
            <v>B17001I_005MA</v>
          </cell>
          <cell r="W1" t="str">
            <v>B17001I_006E</v>
          </cell>
          <cell r="X1" t="str">
            <v>B17001I_006EA</v>
          </cell>
          <cell r="Y1" t="str">
            <v>B17001I_006M</v>
          </cell>
          <cell r="Z1" t="str">
            <v>B17001I_006MA</v>
          </cell>
          <cell r="AA1" t="str">
            <v>B17001I_007E</v>
          </cell>
          <cell r="AB1" t="str">
            <v>B17001I_007EA</v>
          </cell>
          <cell r="AC1" t="str">
            <v>B17001I_007M</v>
          </cell>
          <cell r="AD1" t="str">
            <v>B17001I_007MA</v>
          </cell>
          <cell r="AE1" t="str">
            <v>B17001I_008E</v>
          </cell>
          <cell r="AF1" t="str">
            <v>B17001I_008EA</v>
          </cell>
          <cell r="AG1" t="str">
            <v>B17001I_008M</v>
          </cell>
          <cell r="AH1" t="str">
            <v>B17001I_008MA</v>
          </cell>
          <cell r="AI1" t="str">
            <v>B17001I_009E</v>
          </cell>
          <cell r="AJ1" t="str">
            <v>B17001I_009M</v>
          </cell>
          <cell r="AK1" t="str">
            <v>B17001I_009MA</v>
          </cell>
          <cell r="AL1" t="str">
            <v>B17001I_009EA</v>
          </cell>
          <cell r="AM1" t="str">
            <v>B17001I_010E</v>
          </cell>
          <cell r="AN1" t="str">
            <v>B17001I_010EA</v>
          </cell>
          <cell r="AO1" t="str">
            <v>B17001I_010M</v>
          </cell>
          <cell r="AP1" t="str">
            <v>B17001I_010MA</v>
          </cell>
          <cell r="AQ1" t="str">
            <v>B17001I_011E</v>
          </cell>
          <cell r="AR1" t="str">
            <v>B17001I_011EA</v>
          </cell>
          <cell r="AS1" t="str">
            <v>B17001I_011M</v>
          </cell>
          <cell r="AT1" t="str">
            <v>B17001I_011MA</v>
          </cell>
          <cell r="AU1" t="str">
            <v>B17001I_012E</v>
          </cell>
          <cell r="AV1" t="str">
            <v>B17001I_012EA</v>
          </cell>
          <cell r="AW1" t="str">
            <v>B17001I_012M</v>
          </cell>
          <cell r="AX1" t="str">
            <v>B17001I_012MA</v>
          </cell>
          <cell r="AY1" t="str">
            <v>B17001I_013E</v>
          </cell>
          <cell r="AZ1" t="str">
            <v>B17001I_013EA</v>
          </cell>
          <cell r="BA1" t="str">
            <v>B17001I_013M</v>
          </cell>
          <cell r="BB1" t="str">
            <v>B17001I_013MA</v>
          </cell>
          <cell r="BC1" t="str">
            <v>B17001I_014E</v>
          </cell>
          <cell r="BD1" t="str">
            <v>B17001I_014EA</v>
          </cell>
          <cell r="BE1" t="str">
            <v>B17001I_014M</v>
          </cell>
          <cell r="BF1" t="str">
            <v>B17001I_014MA</v>
          </cell>
          <cell r="BG1" t="str">
            <v>B17001I_015E</v>
          </cell>
          <cell r="BH1" t="str">
            <v>B17001I_015EA</v>
          </cell>
          <cell r="BI1" t="str">
            <v>B17001I_015M</v>
          </cell>
          <cell r="BJ1" t="str">
            <v>B17001I_015MA</v>
          </cell>
          <cell r="BK1" t="str">
            <v>B17001I_016E</v>
          </cell>
          <cell r="BL1" t="str">
            <v>B17001I_016EA</v>
          </cell>
          <cell r="BM1" t="str">
            <v>B17001I_016M</v>
          </cell>
          <cell r="BN1" t="str">
            <v>B17001I_016MA</v>
          </cell>
          <cell r="BO1" t="str">
            <v>B17001I_017E</v>
          </cell>
          <cell r="BP1" t="str">
            <v>B17001I_017EA</v>
          </cell>
          <cell r="BQ1" t="str">
            <v>B17001I_017M</v>
          </cell>
          <cell r="BR1" t="str">
            <v>B17001I_017MA</v>
          </cell>
          <cell r="BS1" t="str">
            <v>B17001I_018E</v>
          </cell>
          <cell r="BT1" t="str">
            <v>B17001I_018EA</v>
          </cell>
          <cell r="BU1" t="str">
            <v>B17001I_018M</v>
          </cell>
          <cell r="BV1" t="str">
            <v>B17001I_018MA</v>
          </cell>
          <cell r="BW1" t="str">
            <v>B17001I_019E</v>
          </cell>
          <cell r="BX1" t="str">
            <v>B17001I_019EA</v>
          </cell>
          <cell r="BY1" t="str">
            <v>B17001I_019M</v>
          </cell>
          <cell r="BZ1" t="str">
            <v>B17001I_019MA</v>
          </cell>
          <cell r="CA1" t="str">
            <v>B17001I_020E</v>
          </cell>
          <cell r="CB1" t="str">
            <v>B17001I_020M</v>
          </cell>
          <cell r="CC1" t="str">
            <v>B17001I_020MA</v>
          </cell>
          <cell r="CD1" t="str">
            <v>B17001I_020EA</v>
          </cell>
          <cell r="CE1" t="str">
            <v>B17001I_021E</v>
          </cell>
          <cell r="CF1" t="str">
            <v>B17001I_021EA</v>
          </cell>
          <cell r="CG1" t="str">
            <v>B17001I_021M</v>
          </cell>
          <cell r="CH1" t="str">
            <v>B17001I_021MA</v>
          </cell>
          <cell r="CI1" t="str">
            <v>B17001I_022E</v>
          </cell>
          <cell r="CJ1" t="str">
            <v>B17001I_022EA</v>
          </cell>
          <cell r="CK1" t="str">
            <v>B17001I_022M</v>
          </cell>
          <cell r="CL1" t="str">
            <v>B17001I_022MA</v>
          </cell>
          <cell r="CM1" t="str">
            <v>B17001I_023E</v>
          </cell>
          <cell r="CN1" t="str">
            <v>B17001I_023EA</v>
          </cell>
          <cell r="CO1" t="str">
            <v>B17001I_023M</v>
          </cell>
          <cell r="CP1" t="str">
            <v>B17001I_023MA</v>
          </cell>
          <cell r="CQ1" t="str">
            <v>B17001I_024E</v>
          </cell>
          <cell r="CR1" t="str">
            <v>B17001I_024EA</v>
          </cell>
          <cell r="CS1" t="str">
            <v>B17001I_024M</v>
          </cell>
          <cell r="CT1" t="str">
            <v>B17001I_024MA</v>
          </cell>
          <cell r="CU1" t="str">
            <v>B17001I_025E</v>
          </cell>
          <cell r="CV1" t="str">
            <v>B17001I_025EA</v>
          </cell>
          <cell r="CW1" t="str">
            <v>B17001I_025M</v>
          </cell>
          <cell r="CX1" t="str">
            <v>B17001I_025MA</v>
          </cell>
          <cell r="CY1" t="str">
            <v>B17001I_026E</v>
          </cell>
          <cell r="CZ1" t="str">
            <v>B17001I_026EA</v>
          </cell>
          <cell r="DA1" t="str">
            <v>B17001I_026M</v>
          </cell>
          <cell r="DB1" t="str">
            <v>B17001I_026MA</v>
          </cell>
          <cell r="DC1" t="str">
            <v>B17001I_027E</v>
          </cell>
          <cell r="DD1" t="str">
            <v>B17001I_027EA</v>
          </cell>
          <cell r="DE1" t="str">
            <v>B17001I_027M</v>
          </cell>
          <cell r="DF1" t="str">
            <v>B17001I_027MA</v>
          </cell>
          <cell r="DG1" t="str">
            <v>B17001I_028E</v>
          </cell>
          <cell r="DH1" t="str">
            <v>B17001I_028EA</v>
          </cell>
          <cell r="DI1" t="str">
            <v>B17001I_028M</v>
          </cell>
          <cell r="DJ1" t="str">
            <v>B17001I_028MA</v>
          </cell>
          <cell r="DK1" t="str">
            <v>B17001I_029E</v>
          </cell>
          <cell r="DL1" t="str">
            <v>B17001I_029EA</v>
          </cell>
          <cell r="DM1" t="str">
            <v>B17001I_029M</v>
          </cell>
          <cell r="DN1" t="str">
            <v>B17001I_029MA</v>
          </cell>
          <cell r="DO1" t="str">
            <v>B17001I_030E</v>
          </cell>
          <cell r="DP1" t="str">
            <v>B17001I_030EA</v>
          </cell>
          <cell r="DQ1" t="str">
            <v>B17001I_030M</v>
          </cell>
          <cell r="DR1" t="str">
            <v>B17001I_030MA</v>
          </cell>
          <cell r="DS1" t="str">
            <v>B17001I_031E</v>
          </cell>
          <cell r="DT1" t="str">
            <v>B17001I_031M</v>
          </cell>
          <cell r="DU1" t="str">
            <v>B17001I_031MA</v>
          </cell>
          <cell r="DV1" t="str">
            <v>B17001I_031EA</v>
          </cell>
          <cell r="DW1" t="str">
            <v>B17001I_032E</v>
          </cell>
          <cell r="DX1" t="str">
            <v>B17001I_032EA</v>
          </cell>
          <cell r="DY1" t="str">
            <v>B17001I_032M</v>
          </cell>
          <cell r="DZ1" t="str">
            <v>B17001I_032MA</v>
          </cell>
          <cell r="EA1" t="str">
            <v>B17001I_033E</v>
          </cell>
          <cell r="EB1" t="str">
            <v>B17001I_033EA</v>
          </cell>
          <cell r="EC1" t="str">
            <v>B17001I_033M</v>
          </cell>
          <cell r="ED1" t="str">
            <v>B17001I_033MA</v>
          </cell>
          <cell r="EE1" t="str">
            <v>B17001I_034E</v>
          </cell>
          <cell r="EF1" t="str">
            <v>B17001I_034EA</v>
          </cell>
          <cell r="EG1" t="str">
            <v>B17001I_034M</v>
          </cell>
          <cell r="EH1" t="str">
            <v>B17001I_034MA</v>
          </cell>
          <cell r="EI1" t="str">
            <v>B17001I_035E</v>
          </cell>
          <cell r="EJ1" t="str">
            <v>B17001I_035EA</v>
          </cell>
          <cell r="EK1" t="str">
            <v>B17001I_035M</v>
          </cell>
          <cell r="EL1" t="str">
            <v>B17001I_035MA</v>
          </cell>
          <cell r="EM1" t="str">
            <v>B17001I_036E</v>
          </cell>
          <cell r="EN1" t="str">
            <v>B17001I_036EA</v>
          </cell>
          <cell r="EO1" t="str">
            <v>B17001I_036M</v>
          </cell>
          <cell r="EP1" t="str">
            <v>B17001I_036MA</v>
          </cell>
          <cell r="EQ1" t="str">
            <v>B17001I_037E</v>
          </cell>
          <cell r="ER1" t="str">
            <v>B17001I_037EA</v>
          </cell>
          <cell r="ES1" t="str">
            <v>B17001I_037M</v>
          </cell>
          <cell r="ET1" t="str">
            <v>B17001I_037MA</v>
          </cell>
          <cell r="EU1" t="str">
            <v>B17001I_038E</v>
          </cell>
          <cell r="EV1" t="str">
            <v>B17001I_038EA</v>
          </cell>
          <cell r="EW1" t="str">
            <v>B17001I_038M</v>
          </cell>
          <cell r="EX1" t="str">
            <v>B17001I_038MA</v>
          </cell>
          <cell r="EY1" t="str">
            <v>B17001I_039E</v>
          </cell>
          <cell r="EZ1" t="str">
            <v>B17001I_039EA</v>
          </cell>
          <cell r="FA1" t="str">
            <v>B17001I_039M</v>
          </cell>
          <cell r="FB1" t="str">
            <v>B17001I_039MA</v>
          </cell>
          <cell r="FC1" t="str">
            <v>B17001I_040E</v>
          </cell>
          <cell r="FD1" t="str">
            <v>B17001I_040EA</v>
          </cell>
          <cell r="FE1" t="str">
            <v>B17001I_040M</v>
          </cell>
          <cell r="FF1" t="str">
            <v>B17001I_040MA</v>
          </cell>
          <cell r="FG1" t="str">
            <v>B17001I_041E</v>
          </cell>
          <cell r="FH1" t="str">
            <v>B17001I_041EA</v>
          </cell>
          <cell r="FI1" t="str">
            <v>B17001I_041M</v>
          </cell>
          <cell r="FJ1" t="str">
            <v>B17001I_041MA</v>
          </cell>
          <cell r="FK1" t="str">
            <v>B17001I_042E</v>
          </cell>
          <cell r="FL1" t="str">
            <v>B17001I_042M</v>
          </cell>
          <cell r="FM1" t="str">
            <v>B17001I_042MA</v>
          </cell>
          <cell r="FN1" t="str">
            <v>B17001I_042EA</v>
          </cell>
          <cell r="FO1" t="str">
            <v>B17001I_043E</v>
          </cell>
          <cell r="FP1" t="str">
            <v>B17001I_043EA</v>
          </cell>
          <cell r="FQ1" t="str">
            <v>B17001I_043M</v>
          </cell>
          <cell r="FR1" t="str">
            <v>B17001I_043MA</v>
          </cell>
          <cell r="FS1" t="str">
            <v>B17001I_044E</v>
          </cell>
          <cell r="FT1" t="str">
            <v>B17001I_044EA</v>
          </cell>
          <cell r="FU1" t="str">
            <v>B17001I_044M</v>
          </cell>
          <cell r="FV1" t="str">
            <v>B17001I_044MA</v>
          </cell>
          <cell r="FW1" t="str">
            <v>B17001I_045E</v>
          </cell>
          <cell r="FX1" t="str">
            <v>B17001I_045EA</v>
          </cell>
          <cell r="FY1" t="str">
            <v>B17001I_045M</v>
          </cell>
          <cell r="FZ1" t="str">
            <v>B17001I_045MA</v>
          </cell>
          <cell r="GA1" t="str">
            <v>B17001I_046E</v>
          </cell>
          <cell r="GB1" t="str">
            <v>B17001I_046EA</v>
          </cell>
          <cell r="GC1" t="str">
            <v>B17001I_046M</v>
          </cell>
          <cell r="GD1" t="str">
            <v>B17001I_046MA</v>
          </cell>
          <cell r="GE1" t="str">
            <v>B17001I_047E</v>
          </cell>
          <cell r="GF1" t="str">
            <v>B17001I_047EA</v>
          </cell>
          <cell r="GG1" t="str">
            <v>B17001I_047M</v>
          </cell>
          <cell r="GH1" t="str">
            <v>B17001I_047MA</v>
          </cell>
          <cell r="GI1" t="str">
            <v>B17001I_048E</v>
          </cell>
          <cell r="GJ1" t="str">
            <v>B17001I_048EA</v>
          </cell>
          <cell r="GK1" t="str">
            <v>B17001I_048M</v>
          </cell>
          <cell r="GL1" t="str">
            <v>B17001I_048MA</v>
          </cell>
          <cell r="GM1" t="str">
            <v>B17001I_049E</v>
          </cell>
          <cell r="GN1" t="str">
            <v>B17001I_049EA</v>
          </cell>
          <cell r="GO1" t="str">
            <v>B17001I_049M</v>
          </cell>
          <cell r="GP1" t="str">
            <v>B17001I_049MA</v>
          </cell>
          <cell r="GQ1" t="str">
            <v>B17001I_050E</v>
          </cell>
          <cell r="GR1" t="str">
            <v>B17001I_050EA</v>
          </cell>
          <cell r="GS1" t="str">
            <v>B17001I_050M</v>
          </cell>
          <cell r="GT1" t="str">
            <v>B17001I_050MA</v>
          </cell>
          <cell r="GU1" t="str">
            <v>B17001I_051E</v>
          </cell>
          <cell r="GV1" t="str">
            <v>B17001I_051EA</v>
          </cell>
          <cell r="GW1" t="str">
            <v>B17001I_051M</v>
          </cell>
          <cell r="GX1" t="str">
            <v>B17001I_051MA</v>
          </cell>
          <cell r="GY1" t="str">
            <v>B17001I_052E</v>
          </cell>
          <cell r="GZ1" t="str">
            <v>B17001I_052EA</v>
          </cell>
          <cell r="HA1" t="str">
            <v>B17001I_052M</v>
          </cell>
          <cell r="HB1" t="str">
            <v>B17001I_052MA</v>
          </cell>
          <cell r="HC1" t="str">
            <v>B17001I_053E</v>
          </cell>
          <cell r="HD1" t="str">
            <v>B17001I_053M</v>
          </cell>
          <cell r="HE1" t="str">
            <v>B17001I_053MA</v>
          </cell>
          <cell r="HF1" t="str">
            <v>B17001I_053EA</v>
          </cell>
          <cell r="HG1" t="str">
            <v>B17001I_054E</v>
          </cell>
          <cell r="HH1" t="str">
            <v>B17001I_054EA</v>
          </cell>
          <cell r="HI1" t="str">
            <v>B17001I_054M</v>
          </cell>
          <cell r="HJ1" t="str">
            <v>B17001I_054MA</v>
          </cell>
          <cell r="HK1" t="str">
            <v>B17001I_055E</v>
          </cell>
          <cell r="HL1" t="str">
            <v>B17001I_055EA</v>
          </cell>
          <cell r="HM1" t="str">
            <v>B17001I_055M</v>
          </cell>
          <cell r="HN1" t="str">
            <v>B17001I_055MA</v>
          </cell>
          <cell r="HO1" t="str">
            <v>B17001I_056E</v>
          </cell>
          <cell r="HP1" t="str">
            <v>B17001I_056EA</v>
          </cell>
          <cell r="HQ1" t="str">
            <v>B17001I_056M</v>
          </cell>
          <cell r="HR1" t="str">
            <v>B17001I_056MA</v>
          </cell>
          <cell r="HS1" t="str">
            <v>B17001I_057E</v>
          </cell>
          <cell r="HT1" t="str">
            <v>B17001I_057EA</v>
          </cell>
          <cell r="HU1" t="str">
            <v>B17001I_057M</v>
          </cell>
          <cell r="HV1" t="str">
            <v>B17001I_057MA</v>
          </cell>
          <cell r="HW1" t="str">
            <v>B17001I_058E</v>
          </cell>
          <cell r="HX1" t="str">
            <v>B17001I_058EA</v>
          </cell>
          <cell r="HY1" t="str">
            <v>B17001I_058M</v>
          </cell>
          <cell r="HZ1" t="str">
            <v>B17001I_058MA</v>
          </cell>
          <cell r="IA1" t="str">
            <v>B17001I_059E</v>
          </cell>
          <cell r="IB1" t="str">
            <v>B17001I_059EA</v>
          </cell>
          <cell r="IC1" t="str">
            <v>B17001I_059M</v>
          </cell>
          <cell r="ID1" t="str">
            <v>B17001I_059MA</v>
          </cell>
        </row>
        <row r="3">
          <cell r="A3" t="str">
            <v>0100000US</v>
          </cell>
          <cell r="B3" t="str">
            <v>United States</v>
          </cell>
          <cell r="C3">
            <v>62385362</v>
          </cell>
          <cell r="D3" t="str">
            <v>null</v>
          </cell>
          <cell r="E3">
            <v>17984</v>
          </cell>
          <cell r="F3" t="str">
            <v>null</v>
          </cell>
          <cell r="G3">
            <v>10465447</v>
          </cell>
          <cell r="H3" t="str">
            <v>null</v>
          </cell>
          <cell r="I3">
            <v>112700</v>
          </cell>
          <cell r="J3" t="str">
            <v>null</v>
          </cell>
          <cell r="K3">
            <v>4680865</v>
          </cell>
          <cell r="L3" t="str">
            <v>null</v>
          </cell>
          <cell r="M3">
            <v>62469</v>
          </cell>
          <cell r="N3" t="str">
            <v>null</v>
          </cell>
          <cell r="O3">
            <v>547626</v>
          </cell>
          <cell r="P3" t="str">
            <v>null</v>
          </cell>
          <cell r="Q3">
            <v>17111</v>
          </cell>
          <cell r="R3" t="str">
            <v>null</v>
          </cell>
          <cell r="S3">
            <v>108366</v>
          </cell>
          <cell r="T3" t="str">
            <v>null</v>
          </cell>
          <cell r="U3">
            <v>6688</v>
          </cell>
          <cell r="V3" t="str">
            <v>null</v>
          </cell>
          <cell r="W3">
            <v>696275</v>
          </cell>
          <cell r="X3" t="str">
            <v>null</v>
          </cell>
          <cell r="Y3">
            <v>20494</v>
          </cell>
          <cell r="Z3" t="str">
            <v>null</v>
          </cell>
          <cell r="AA3">
            <v>360469</v>
          </cell>
          <cell r="AB3" t="str">
            <v>null</v>
          </cell>
          <cell r="AC3">
            <v>11309</v>
          </cell>
          <cell r="AD3" t="str">
            <v>null</v>
          </cell>
          <cell r="AE3">
            <v>118892</v>
          </cell>
          <cell r="AF3" t="str">
            <v>null</v>
          </cell>
          <cell r="AG3">
            <v>7197</v>
          </cell>
          <cell r="AH3" t="str">
            <v>null</v>
          </cell>
          <cell r="AI3">
            <v>218943</v>
          </cell>
          <cell r="AJ3">
            <v>9183</v>
          </cell>
          <cell r="AK3" t="str">
            <v>null</v>
          </cell>
          <cell r="AL3" t="str">
            <v>null</v>
          </cell>
          <cell r="AM3">
            <v>521045</v>
          </cell>
          <cell r="AN3" t="str">
            <v>null</v>
          </cell>
          <cell r="AO3">
            <v>15955</v>
          </cell>
          <cell r="AP3" t="str">
            <v>null</v>
          </cell>
          <cell r="AQ3">
            <v>511245</v>
          </cell>
          <cell r="AR3" t="str">
            <v>null</v>
          </cell>
          <cell r="AS3">
            <v>13117</v>
          </cell>
          <cell r="AT3" t="str">
            <v>null</v>
          </cell>
          <cell r="AU3">
            <v>547025</v>
          </cell>
          <cell r="AV3" t="str">
            <v>null</v>
          </cell>
          <cell r="AW3">
            <v>15768</v>
          </cell>
          <cell r="AX3" t="str">
            <v>null</v>
          </cell>
          <cell r="AY3">
            <v>381539</v>
          </cell>
          <cell r="AZ3" t="str">
            <v>null</v>
          </cell>
          <cell r="BA3">
            <v>10714</v>
          </cell>
          <cell r="BB3" t="str">
            <v>null</v>
          </cell>
          <cell r="BC3">
            <v>312226</v>
          </cell>
          <cell r="BD3" t="str">
            <v>null</v>
          </cell>
          <cell r="BE3">
            <v>11260</v>
          </cell>
          <cell r="BF3" t="str">
            <v>null</v>
          </cell>
          <cell r="BG3">
            <v>216235</v>
          </cell>
          <cell r="BH3" t="str">
            <v>null</v>
          </cell>
          <cell r="BI3">
            <v>8495</v>
          </cell>
          <cell r="BJ3" t="str">
            <v>null</v>
          </cell>
          <cell r="BK3">
            <v>140979</v>
          </cell>
          <cell r="BL3" t="str">
            <v>null</v>
          </cell>
          <cell r="BM3">
            <v>6487</v>
          </cell>
          <cell r="BN3" t="str">
            <v>null</v>
          </cell>
          <cell r="BO3">
            <v>5784582</v>
          </cell>
          <cell r="BP3" t="str">
            <v>null</v>
          </cell>
          <cell r="BQ3">
            <v>61958</v>
          </cell>
          <cell r="BR3" t="str">
            <v>null</v>
          </cell>
          <cell r="BS3">
            <v>542301</v>
          </cell>
          <cell r="BT3" t="str">
            <v>null</v>
          </cell>
          <cell r="BU3">
            <v>16264</v>
          </cell>
          <cell r="BV3" t="str">
            <v>null</v>
          </cell>
          <cell r="BW3">
            <v>106953</v>
          </cell>
          <cell r="BX3" t="str">
            <v>null</v>
          </cell>
          <cell r="BY3">
            <v>6734</v>
          </cell>
          <cell r="BZ3" t="str">
            <v>null</v>
          </cell>
          <cell r="CA3">
            <v>679388</v>
          </cell>
          <cell r="CB3">
            <v>18118</v>
          </cell>
          <cell r="CC3" t="str">
            <v>null</v>
          </cell>
          <cell r="CD3" t="str">
            <v>null</v>
          </cell>
          <cell r="CE3">
            <v>335604</v>
          </cell>
          <cell r="CF3" t="str">
            <v>null</v>
          </cell>
          <cell r="CG3">
            <v>11348</v>
          </cell>
          <cell r="CH3" t="str">
            <v>null</v>
          </cell>
          <cell r="CI3">
            <v>119720</v>
          </cell>
          <cell r="CJ3" t="str">
            <v>null</v>
          </cell>
          <cell r="CK3">
            <v>7109</v>
          </cell>
          <cell r="CL3" t="str">
            <v>null</v>
          </cell>
          <cell r="CM3">
            <v>215204</v>
          </cell>
          <cell r="CN3" t="str">
            <v>null</v>
          </cell>
          <cell r="CO3">
            <v>8601</v>
          </cell>
          <cell r="CP3" t="str">
            <v>null</v>
          </cell>
          <cell r="CQ3">
            <v>673464</v>
          </cell>
          <cell r="CR3" t="str">
            <v>null</v>
          </cell>
          <cell r="CS3">
            <v>15263</v>
          </cell>
          <cell r="CT3" t="str">
            <v>null</v>
          </cell>
          <cell r="CU3">
            <v>861469</v>
          </cell>
          <cell r="CV3" t="str">
            <v>null</v>
          </cell>
          <cell r="CW3">
            <v>18935</v>
          </cell>
          <cell r="CX3" t="str">
            <v>null</v>
          </cell>
          <cell r="CY3">
            <v>785217</v>
          </cell>
          <cell r="CZ3" t="str">
            <v>null</v>
          </cell>
          <cell r="DA3">
            <v>14898</v>
          </cell>
          <cell r="DB3" t="str">
            <v>null</v>
          </cell>
          <cell r="DC3">
            <v>472616</v>
          </cell>
          <cell r="DD3" t="str">
            <v>null</v>
          </cell>
          <cell r="DE3">
            <v>12033</v>
          </cell>
          <cell r="DF3" t="str">
            <v>null</v>
          </cell>
          <cell r="DG3">
            <v>406269</v>
          </cell>
          <cell r="DH3" t="str">
            <v>null</v>
          </cell>
          <cell r="DI3">
            <v>12753</v>
          </cell>
          <cell r="DJ3" t="str">
            <v>null</v>
          </cell>
          <cell r="DK3">
            <v>325851</v>
          </cell>
          <cell r="DL3" t="str">
            <v>null</v>
          </cell>
          <cell r="DM3">
            <v>8665</v>
          </cell>
          <cell r="DN3" t="str">
            <v>null</v>
          </cell>
          <cell r="DO3">
            <v>260526</v>
          </cell>
          <cell r="DP3" t="str">
            <v>null</v>
          </cell>
          <cell r="DQ3">
            <v>8368</v>
          </cell>
          <cell r="DR3" t="str">
            <v>null</v>
          </cell>
          <cell r="DS3">
            <v>51919915</v>
          </cell>
          <cell r="DT3">
            <v>117458</v>
          </cell>
          <cell r="DU3" t="str">
            <v>null</v>
          </cell>
          <cell r="DV3" t="str">
            <v>null</v>
          </cell>
          <cell r="DW3">
            <v>26753667</v>
          </cell>
          <cell r="DX3" t="str">
            <v>null</v>
          </cell>
          <cell r="DY3">
            <v>66415</v>
          </cell>
          <cell r="DZ3" t="str">
            <v>null</v>
          </cell>
          <cell r="EA3">
            <v>1876054</v>
          </cell>
          <cell r="EB3" t="str">
            <v>null</v>
          </cell>
          <cell r="EC3">
            <v>16734</v>
          </cell>
          <cell r="ED3" t="str">
            <v>null</v>
          </cell>
          <cell r="EE3">
            <v>377913</v>
          </cell>
          <cell r="EF3" t="str">
            <v>null</v>
          </cell>
          <cell r="EG3">
            <v>12225</v>
          </cell>
          <cell r="EH3" t="str">
            <v>null</v>
          </cell>
          <cell r="EI3">
            <v>2390697</v>
          </cell>
          <cell r="EJ3" t="str">
            <v>null</v>
          </cell>
          <cell r="EK3">
            <v>29665</v>
          </cell>
          <cell r="EL3" t="str">
            <v>null</v>
          </cell>
          <cell r="EM3">
            <v>1372142</v>
          </cell>
          <cell r="EN3" t="str">
            <v>null</v>
          </cell>
          <cell r="EO3">
            <v>22385</v>
          </cell>
          <cell r="EP3" t="str">
            <v>null</v>
          </cell>
          <cell r="EQ3">
            <v>451663</v>
          </cell>
          <cell r="ER3" t="str">
            <v>null</v>
          </cell>
          <cell r="ES3">
            <v>13930</v>
          </cell>
          <cell r="ET3" t="str">
            <v>null</v>
          </cell>
          <cell r="EU3">
            <v>897021</v>
          </cell>
          <cell r="EV3" t="str">
            <v>null</v>
          </cell>
          <cell r="EW3">
            <v>14485</v>
          </cell>
          <cell r="EX3" t="str">
            <v>null</v>
          </cell>
          <cell r="EY3">
            <v>3075168</v>
          </cell>
          <cell r="EZ3" t="str">
            <v>null</v>
          </cell>
          <cell r="FA3">
            <v>17302</v>
          </cell>
          <cell r="FB3" t="str">
            <v>null</v>
          </cell>
          <cell r="FC3">
            <v>4381490</v>
          </cell>
          <cell r="FD3" t="str">
            <v>null</v>
          </cell>
          <cell r="FE3">
            <v>17936</v>
          </cell>
          <cell r="FF3" t="str">
            <v>null</v>
          </cell>
          <cell r="FG3">
            <v>4092215</v>
          </cell>
          <cell r="FH3" t="str">
            <v>null</v>
          </cell>
          <cell r="FI3">
            <v>18621</v>
          </cell>
          <cell r="FJ3" t="str">
            <v>null</v>
          </cell>
          <cell r="FK3">
            <v>3465280</v>
          </cell>
          <cell r="FL3">
            <v>17821</v>
          </cell>
          <cell r="FM3" t="str">
            <v>null</v>
          </cell>
          <cell r="FN3" t="str">
            <v>null</v>
          </cell>
          <cell r="FO3">
            <v>2452692</v>
          </cell>
          <cell r="FP3" t="str">
            <v>null</v>
          </cell>
          <cell r="FQ3">
            <v>13150</v>
          </cell>
          <cell r="FR3" t="str">
            <v>null</v>
          </cell>
          <cell r="FS3">
            <v>1287353</v>
          </cell>
          <cell r="FT3" t="str">
            <v>null</v>
          </cell>
          <cell r="FU3">
            <v>10862</v>
          </cell>
          <cell r="FV3" t="str">
            <v>null</v>
          </cell>
          <cell r="FW3">
            <v>633979</v>
          </cell>
          <cell r="FX3" t="str">
            <v>null</v>
          </cell>
          <cell r="FY3">
            <v>7835</v>
          </cell>
          <cell r="FZ3" t="str">
            <v>null</v>
          </cell>
          <cell r="GA3">
            <v>25166248</v>
          </cell>
          <cell r="GB3" t="str">
            <v>null</v>
          </cell>
          <cell r="GC3">
            <v>65144</v>
          </cell>
          <cell r="GD3" t="str">
            <v>null</v>
          </cell>
          <cell r="GE3">
            <v>1794521</v>
          </cell>
          <cell r="GF3" t="str">
            <v>null</v>
          </cell>
          <cell r="GG3">
            <v>19399</v>
          </cell>
          <cell r="GH3" t="str">
            <v>null</v>
          </cell>
          <cell r="GI3">
            <v>360406</v>
          </cell>
          <cell r="GJ3" t="str">
            <v>null</v>
          </cell>
          <cell r="GK3">
            <v>13356</v>
          </cell>
          <cell r="GL3" t="str">
            <v>null</v>
          </cell>
          <cell r="GM3">
            <v>2321931</v>
          </cell>
          <cell r="GN3" t="str">
            <v>null</v>
          </cell>
          <cell r="GO3">
            <v>25914</v>
          </cell>
          <cell r="GP3" t="str">
            <v>null</v>
          </cell>
          <cell r="GQ3">
            <v>1268590</v>
          </cell>
          <cell r="GR3" t="str">
            <v>null</v>
          </cell>
          <cell r="GS3">
            <v>21289</v>
          </cell>
          <cell r="GT3" t="str">
            <v>null</v>
          </cell>
          <cell r="GU3">
            <v>453309</v>
          </cell>
          <cell r="GV3" t="str">
            <v>null</v>
          </cell>
          <cell r="GW3">
            <v>10869</v>
          </cell>
          <cell r="GX3" t="str">
            <v>null</v>
          </cell>
          <cell r="GY3">
            <v>831851</v>
          </cell>
          <cell r="GZ3" t="str">
            <v>null</v>
          </cell>
          <cell r="HA3">
            <v>14897</v>
          </cell>
          <cell r="HB3" t="str">
            <v>null</v>
          </cell>
          <cell r="HC3">
            <v>2759971</v>
          </cell>
          <cell r="HD3">
            <v>17428</v>
          </cell>
          <cell r="HE3" t="str">
            <v>null</v>
          </cell>
          <cell r="HF3" t="str">
            <v>null</v>
          </cell>
          <cell r="HG3">
            <v>3815568</v>
          </cell>
          <cell r="HH3" t="str">
            <v>null</v>
          </cell>
          <cell r="HI3">
            <v>21794</v>
          </cell>
          <cell r="HJ3" t="str">
            <v>null</v>
          </cell>
          <cell r="HK3">
            <v>3552681</v>
          </cell>
          <cell r="HL3" t="str">
            <v>null</v>
          </cell>
          <cell r="HM3">
            <v>15811</v>
          </cell>
          <cell r="HN3" t="str">
            <v>null</v>
          </cell>
          <cell r="HO3">
            <v>3268534</v>
          </cell>
          <cell r="HP3" t="str">
            <v>null</v>
          </cell>
          <cell r="HQ3">
            <v>13830</v>
          </cell>
          <cell r="HR3" t="str">
            <v>null</v>
          </cell>
          <cell r="HS3">
            <v>2428073</v>
          </cell>
          <cell r="HT3" t="str">
            <v>null</v>
          </cell>
          <cell r="HU3">
            <v>14558</v>
          </cell>
          <cell r="HV3" t="str">
            <v>null</v>
          </cell>
          <cell r="HW3">
            <v>1415757</v>
          </cell>
          <cell r="HX3" t="str">
            <v>null</v>
          </cell>
          <cell r="HY3">
            <v>11232</v>
          </cell>
          <cell r="HZ3" t="str">
            <v>null</v>
          </cell>
          <cell r="IA3">
            <v>895056</v>
          </cell>
          <cell r="IB3" t="str">
            <v>null</v>
          </cell>
          <cell r="IC3">
            <v>10077</v>
          </cell>
          <cell r="ID3" t="str">
            <v>null</v>
          </cell>
        </row>
        <row r="4">
          <cell r="A4" t="str">
            <v>0400000US47</v>
          </cell>
          <cell r="B4" t="str">
            <v>Tennessee</v>
          </cell>
          <cell r="C4">
            <v>434913</v>
          </cell>
          <cell r="D4" t="str">
            <v>null</v>
          </cell>
          <cell r="E4">
            <v>2344</v>
          </cell>
          <cell r="F4" t="str">
            <v>null</v>
          </cell>
          <cell r="G4">
            <v>86789</v>
          </cell>
          <cell r="H4" t="str">
            <v>null</v>
          </cell>
          <cell r="I4">
            <v>9186</v>
          </cell>
          <cell r="J4" t="str">
            <v>null</v>
          </cell>
          <cell r="K4">
            <v>40704</v>
          </cell>
          <cell r="L4" t="str">
            <v>null</v>
          </cell>
          <cell r="M4">
            <v>5202</v>
          </cell>
          <cell r="N4" t="str">
            <v>null</v>
          </cell>
          <cell r="O4">
            <v>7020</v>
          </cell>
          <cell r="P4" t="str">
            <v>null</v>
          </cell>
          <cell r="Q4">
            <v>1860</v>
          </cell>
          <cell r="R4" t="str">
            <v>null</v>
          </cell>
          <cell r="S4">
            <v>720</v>
          </cell>
          <cell r="T4" t="str">
            <v>null</v>
          </cell>
          <cell r="U4">
            <v>512</v>
          </cell>
          <cell r="V4" t="str">
            <v>null</v>
          </cell>
          <cell r="W4">
            <v>7154</v>
          </cell>
          <cell r="X4" t="str">
            <v>null</v>
          </cell>
          <cell r="Y4">
            <v>1509</v>
          </cell>
          <cell r="Z4" t="str">
            <v>null</v>
          </cell>
          <cell r="AA4">
            <v>3672</v>
          </cell>
          <cell r="AB4" t="str">
            <v>null</v>
          </cell>
          <cell r="AC4">
            <v>1143</v>
          </cell>
          <cell r="AD4" t="str">
            <v>null</v>
          </cell>
          <cell r="AE4">
            <v>862</v>
          </cell>
          <cell r="AF4" t="str">
            <v>null</v>
          </cell>
          <cell r="AG4">
            <v>430</v>
          </cell>
          <cell r="AH4" t="str">
            <v>null</v>
          </cell>
          <cell r="AI4">
            <v>1957</v>
          </cell>
          <cell r="AJ4">
            <v>840</v>
          </cell>
          <cell r="AK4" t="str">
            <v>null</v>
          </cell>
          <cell r="AL4" t="str">
            <v>null</v>
          </cell>
          <cell r="AM4">
            <v>4514</v>
          </cell>
          <cell r="AN4" t="str">
            <v>null</v>
          </cell>
          <cell r="AO4">
            <v>1575</v>
          </cell>
          <cell r="AP4" t="str">
            <v>null</v>
          </cell>
          <cell r="AQ4">
            <v>5918</v>
          </cell>
          <cell r="AR4" t="str">
            <v>null</v>
          </cell>
          <cell r="AS4">
            <v>1679</v>
          </cell>
          <cell r="AT4" t="str">
            <v>null</v>
          </cell>
          <cell r="AU4">
            <v>4546</v>
          </cell>
          <cell r="AV4" t="str">
            <v>null</v>
          </cell>
          <cell r="AW4">
            <v>1361</v>
          </cell>
          <cell r="AX4" t="str">
            <v>null</v>
          </cell>
          <cell r="AY4">
            <v>1691</v>
          </cell>
          <cell r="AZ4" t="str">
            <v>null</v>
          </cell>
          <cell r="BA4">
            <v>776</v>
          </cell>
          <cell r="BB4" t="str">
            <v>null</v>
          </cell>
          <cell r="BC4">
            <v>2315</v>
          </cell>
          <cell r="BD4" t="str">
            <v>null</v>
          </cell>
          <cell r="BE4">
            <v>902</v>
          </cell>
          <cell r="BF4" t="str">
            <v>null</v>
          </cell>
          <cell r="BG4">
            <v>169</v>
          </cell>
          <cell r="BH4" t="str">
            <v>null</v>
          </cell>
          <cell r="BI4">
            <v>145</v>
          </cell>
          <cell r="BJ4" t="str">
            <v>null</v>
          </cell>
          <cell r="BK4">
            <v>166</v>
          </cell>
          <cell r="BL4" t="str">
            <v>null</v>
          </cell>
          <cell r="BM4">
            <v>168</v>
          </cell>
          <cell r="BN4" t="str">
            <v>null</v>
          </cell>
          <cell r="BO4">
            <v>46085</v>
          </cell>
          <cell r="BP4" t="str">
            <v>null</v>
          </cell>
          <cell r="BQ4">
            <v>5304</v>
          </cell>
          <cell r="BR4" t="str">
            <v>null</v>
          </cell>
          <cell r="BS4">
            <v>6348</v>
          </cell>
          <cell r="BT4" t="str">
            <v>null</v>
          </cell>
          <cell r="BU4">
            <v>1401</v>
          </cell>
          <cell r="BV4" t="str">
            <v>null</v>
          </cell>
          <cell r="BW4">
            <v>1962</v>
          </cell>
          <cell r="BX4" t="str">
            <v>null</v>
          </cell>
          <cell r="BY4">
            <v>1039</v>
          </cell>
          <cell r="BZ4" t="str">
            <v>null</v>
          </cell>
          <cell r="CA4">
            <v>5117</v>
          </cell>
          <cell r="CB4">
            <v>1309</v>
          </cell>
          <cell r="CC4" t="str">
            <v>null</v>
          </cell>
          <cell r="CD4" t="str">
            <v>null</v>
          </cell>
          <cell r="CE4">
            <v>3938</v>
          </cell>
          <cell r="CF4" t="str">
            <v>null</v>
          </cell>
          <cell r="CG4">
            <v>1159</v>
          </cell>
          <cell r="CH4" t="str">
            <v>null</v>
          </cell>
          <cell r="CI4">
            <v>1038</v>
          </cell>
          <cell r="CJ4" t="str">
            <v>null</v>
          </cell>
          <cell r="CK4">
            <v>719</v>
          </cell>
          <cell r="CL4" t="str">
            <v>null</v>
          </cell>
          <cell r="CM4">
            <v>2472</v>
          </cell>
          <cell r="CN4" t="str">
            <v>null</v>
          </cell>
          <cell r="CO4">
            <v>909</v>
          </cell>
          <cell r="CP4" t="str">
            <v>null</v>
          </cell>
          <cell r="CQ4">
            <v>6689</v>
          </cell>
          <cell r="CR4" t="str">
            <v>null</v>
          </cell>
          <cell r="CS4">
            <v>1444</v>
          </cell>
          <cell r="CT4" t="str">
            <v>null</v>
          </cell>
          <cell r="CU4">
            <v>7689</v>
          </cell>
          <cell r="CV4" t="str">
            <v>null</v>
          </cell>
          <cell r="CW4">
            <v>1306</v>
          </cell>
          <cell r="CX4" t="str">
            <v>null</v>
          </cell>
          <cell r="CY4">
            <v>5007</v>
          </cell>
          <cell r="CZ4" t="str">
            <v>null</v>
          </cell>
          <cell r="DA4">
            <v>1170</v>
          </cell>
          <cell r="DB4" t="str">
            <v>null</v>
          </cell>
          <cell r="DC4">
            <v>2985</v>
          </cell>
          <cell r="DD4" t="str">
            <v>null</v>
          </cell>
          <cell r="DE4">
            <v>889</v>
          </cell>
          <cell r="DF4" t="str">
            <v>null</v>
          </cell>
          <cell r="DG4">
            <v>1153</v>
          </cell>
          <cell r="DH4" t="str">
            <v>null</v>
          </cell>
          <cell r="DI4">
            <v>610</v>
          </cell>
          <cell r="DJ4" t="str">
            <v>null</v>
          </cell>
          <cell r="DK4">
            <v>1056</v>
          </cell>
          <cell r="DL4" t="str">
            <v>null</v>
          </cell>
          <cell r="DM4">
            <v>675</v>
          </cell>
          <cell r="DN4" t="str">
            <v>null</v>
          </cell>
          <cell r="DO4">
            <v>631</v>
          </cell>
          <cell r="DP4" t="str">
            <v>null</v>
          </cell>
          <cell r="DQ4">
            <v>451</v>
          </cell>
          <cell r="DR4" t="str">
            <v>null</v>
          </cell>
          <cell r="DS4">
            <v>348124</v>
          </cell>
          <cell r="DT4">
            <v>9138</v>
          </cell>
          <cell r="DU4" t="str">
            <v>null</v>
          </cell>
          <cell r="DV4" t="str">
            <v>null</v>
          </cell>
          <cell r="DW4">
            <v>186182</v>
          </cell>
          <cell r="DX4" t="str">
            <v>null</v>
          </cell>
          <cell r="DY4">
            <v>5029</v>
          </cell>
          <cell r="DZ4" t="str">
            <v>null</v>
          </cell>
          <cell r="EA4">
            <v>16617</v>
          </cell>
          <cell r="EB4" t="str">
            <v>null</v>
          </cell>
          <cell r="EC4">
            <v>1979</v>
          </cell>
          <cell r="ED4" t="str">
            <v>null</v>
          </cell>
          <cell r="EE4">
            <v>3074</v>
          </cell>
          <cell r="EF4" t="str">
            <v>null</v>
          </cell>
          <cell r="EG4">
            <v>1069</v>
          </cell>
          <cell r="EH4" t="str">
            <v>null</v>
          </cell>
          <cell r="EI4">
            <v>22262</v>
          </cell>
          <cell r="EJ4" t="str">
            <v>null</v>
          </cell>
          <cell r="EK4">
            <v>2539</v>
          </cell>
          <cell r="EL4" t="str">
            <v>null</v>
          </cell>
          <cell r="EM4">
            <v>11817</v>
          </cell>
          <cell r="EN4" t="str">
            <v>null</v>
          </cell>
          <cell r="EO4">
            <v>1930</v>
          </cell>
          <cell r="EP4" t="str">
            <v>null</v>
          </cell>
          <cell r="EQ4">
            <v>4465</v>
          </cell>
          <cell r="ER4" t="str">
            <v>null</v>
          </cell>
          <cell r="ES4">
            <v>1234</v>
          </cell>
          <cell r="ET4" t="str">
            <v>null</v>
          </cell>
          <cell r="EU4">
            <v>7019</v>
          </cell>
          <cell r="EV4" t="str">
            <v>null</v>
          </cell>
          <cell r="EW4">
            <v>1428</v>
          </cell>
          <cell r="EX4" t="str">
            <v>null</v>
          </cell>
          <cell r="EY4">
            <v>20177</v>
          </cell>
          <cell r="EZ4" t="str">
            <v>null</v>
          </cell>
          <cell r="FA4">
            <v>1854</v>
          </cell>
          <cell r="FB4" t="str">
            <v>null</v>
          </cell>
          <cell r="FC4">
            <v>29078</v>
          </cell>
          <cell r="FD4" t="str">
            <v>null</v>
          </cell>
          <cell r="FE4">
            <v>2330</v>
          </cell>
          <cell r="FF4" t="str">
            <v>null</v>
          </cell>
          <cell r="FG4">
            <v>31415</v>
          </cell>
          <cell r="FH4" t="str">
            <v>null</v>
          </cell>
          <cell r="FI4">
            <v>2296</v>
          </cell>
          <cell r="FJ4" t="str">
            <v>null</v>
          </cell>
          <cell r="FK4">
            <v>21910</v>
          </cell>
          <cell r="FL4">
            <v>1801</v>
          </cell>
          <cell r="FM4" t="str">
            <v>null</v>
          </cell>
          <cell r="FN4" t="str">
            <v>null</v>
          </cell>
          <cell r="FO4">
            <v>11606</v>
          </cell>
          <cell r="FP4" t="str">
            <v>null</v>
          </cell>
          <cell r="FQ4">
            <v>1407</v>
          </cell>
          <cell r="FR4" t="str">
            <v>null</v>
          </cell>
          <cell r="FS4">
            <v>4612</v>
          </cell>
          <cell r="FT4" t="str">
            <v>null</v>
          </cell>
          <cell r="FU4">
            <v>1059</v>
          </cell>
          <cell r="FV4" t="str">
            <v>null</v>
          </cell>
          <cell r="FW4">
            <v>2130</v>
          </cell>
          <cell r="FX4" t="str">
            <v>null</v>
          </cell>
          <cell r="FY4">
            <v>768</v>
          </cell>
          <cell r="FZ4" t="str">
            <v>null</v>
          </cell>
          <cell r="GA4">
            <v>161942</v>
          </cell>
          <cell r="GB4" t="str">
            <v>null</v>
          </cell>
          <cell r="GC4">
            <v>5996</v>
          </cell>
          <cell r="GD4" t="str">
            <v>null</v>
          </cell>
          <cell r="GE4">
            <v>17457</v>
          </cell>
          <cell r="GF4" t="str">
            <v>null</v>
          </cell>
          <cell r="GG4">
            <v>2065</v>
          </cell>
          <cell r="GH4" t="str">
            <v>null</v>
          </cell>
          <cell r="GI4">
            <v>2957</v>
          </cell>
          <cell r="GJ4" t="str">
            <v>null</v>
          </cell>
          <cell r="GK4">
            <v>1192</v>
          </cell>
          <cell r="GL4" t="str">
            <v>null</v>
          </cell>
          <cell r="GM4">
            <v>18581</v>
          </cell>
          <cell r="GN4" t="str">
            <v>null</v>
          </cell>
          <cell r="GO4">
            <v>2420</v>
          </cell>
          <cell r="GP4" t="str">
            <v>null</v>
          </cell>
          <cell r="GQ4">
            <v>9363</v>
          </cell>
          <cell r="GR4" t="str">
            <v>null</v>
          </cell>
          <cell r="GS4">
            <v>1769</v>
          </cell>
          <cell r="GT4" t="str">
            <v>null</v>
          </cell>
          <cell r="GU4">
            <v>2876</v>
          </cell>
          <cell r="GV4" t="str">
            <v>null</v>
          </cell>
          <cell r="GW4">
            <v>1013</v>
          </cell>
          <cell r="GX4" t="str">
            <v>null</v>
          </cell>
          <cell r="GY4">
            <v>6649</v>
          </cell>
          <cell r="GZ4" t="str">
            <v>null</v>
          </cell>
          <cell r="HA4">
            <v>1281</v>
          </cell>
          <cell r="HB4" t="str">
            <v>null</v>
          </cell>
          <cell r="HC4">
            <v>20382</v>
          </cell>
          <cell r="HD4">
            <v>1814</v>
          </cell>
          <cell r="HE4" t="str">
            <v>null</v>
          </cell>
          <cell r="HF4" t="str">
            <v>null</v>
          </cell>
          <cell r="HG4">
            <v>23741</v>
          </cell>
          <cell r="HH4" t="str">
            <v>null</v>
          </cell>
          <cell r="HI4">
            <v>2080</v>
          </cell>
          <cell r="HJ4" t="str">
            <v>null</v>
          </cell>
          <cell r="HK4">
            <v>25217</v>
          </cell>
          <cell r="HL4" t="str">
            <v>null</v>
          </cell>
          <cell r="HM4">
            <v>2373</v>
          </cell>
          <cell r="HN4" t="str">
            <v>null</v>
          </cell>
          <cell r="HO4">
            <v>16519</v>
          </cell>
          <cell r="HP4" t="str">
            <v>null</v>
          </cell>
          <cell r="HQ4">
            <v>1966</v>
          </cell>
          <cell r="HR4" t="str">
            <v>null</v>
          </cell>
          <cell r="HS4">
            <v>10850</v>
          </cell>
          <cell r="HT4" t="str">
            <v>null</v>
          </cell>
          <cell r="HU4">
            <v>1381</v>
          </cell>
          <cell r="HV4" t="str">
            <v>null</v>
          </cell>
          <cell r="HW4">
            <v>5250</v>
          </cell>
          <cell r="HX4" t="str">
            <v>null</v>
          </cell>
          <cell r="HY4">
            <v>1347</v>
          </cell>
          <cell r="HZ4" t="str">
            <v>null</v>
          </cell>
          <cell r="IA4">
            <v>2100</v>
          </cell>
          <cell r="IB4" t="str">
            <v>null</v>
          </cell>
          <cell r="IC4">
            <v>750</v>
          </cell>
          <cell r="ID4" t="str">
            <v>null</v>
          </cell>
        </row>
        <row r="5">
          <cell r="A5" t="str">
            <v>0500000US47157</v>
          </cell>
          <cell r="B5" t="str">
            <v>Shelby County, Tennessee</v>
          </cell>
          <cell r="C5">
            <v>64553</v>
          </cell>
          <cell r="D5" t="str">
            <v>null</v>
          </cell>
          <cell r="E5">
            <v>459</v>
          </cell>
          <cell r="F5" t="str">
            <v>null</v>
          </cell>
          <cell r="G5">
            <v>12544</v>
          </cell>
          <cell r="H5" t="str">
            <v>null</v>
          </cell>
          <cell r="I5">
            <v>3655</v>
          </cell>
          <cell r="J5" t="str">
            <v>null</v>
          </cell>
          <cell r="K5">
            <v>4892</v>
          </cell>
          <cell r="L5" t="str">
            <v>null</v>
          </cell>
          <cell r="M5">
            <v>1716</v>
          </cell>
          <cell r="N5" t="str">
            <v>null</v>
          </cell>
          <cell r="O5">
            <v>834</v>
          </cell>
          <cell r="P5" t="str">
            <v>null</v>
          </cell>
          <cell r="Q5">
            <v>593</v>
          </cell>
          <cell r="R5" t="str">
            <v>null</v>
          </cell>
          <cell r="S5">
            <v>111</v>
          </cell>
          <cell r="T5" t="str">
            <v>null</v>
          </cell>
          <cell r="U5">
            <v>196</v>
          </cell>
          <cell r="V5" t="str">
            <v>null</v>
          </cell>
          <cell r="W5">
            <v>1398</v>
          </cell>
          <cell r="X5" t="str">
            <v>null</v>
          </cell>
          <cell r="Y5">
            <v>689</v>
          </cell>
          <cell r="Z5" t="str">
            <v>null</v>
          </cell>
          <cell r="AA5">
            <v>313</v>
          </cell>
          <cell r="AB5" t="str">
            <v>null</v>
          </cell>
          <cell r="AC5">
            <v>263</v>
          </cell>
          <cell r="AD5" t="str">
            <v>null</v>
          </cell>
          <cell r="AE5">
            <v>159</v>
          </cell>
          <cell r="AF5" t="str">
            <v>null</v>
          </cell>
          <cell r="AG5">
            <v>237</v>
          </cell>
          <cell r="AH5" t="str">
            <v>null</v>
          </cell>
          <cell r="AI5">
            <v>198</v>
          </cell>
          <cell r="AJ5">
            <v>241</v>
          </cell>
          <cell r="AK5" t="str">
            <v>null</v>
          </cell>
          <cell r="AL5" t="str">
            <v>null</v>
          </cell>
          <cell r="AM5">
            <v>377</v>
          </cell>
          <cell r="AN5" t="str">
            <v>null</v>
          </cell>
          <cell r="AO5">
            <v>291</v>
          </cell>
          <cell r="AP5" t="str">
            <v>null</v>
          </cell>
          <cell r="AQ5">
            <v>644</v>
          </cell>
          <cell r="AR5" t="str">
            <v>null</v>
          </cell>
          <cell r="AS5">
            <v>485</v>
          </cell>
          <cell r="AT5" t="str">
            <v>null</v>
          </cell>
          <cell r="AU5">
            <v>349</v>
          </cell>
          <cell r="AV5" t="str">
            <v>null</v>
          </cell>
          <cell r="AW5">
            <v>334</v>
          </cell>
          <cell r="AX5" t="str">
            <v>null</v>
          </cell>
          <cell r="AY5">
            <v>150</v>
          </cell>
          <cell r="AZ5" t="str">
            <v>null</v>
          </cell>
          <cell r="BA5">
            <v>162</v>
          </cell>
          <cell r="BB5" t="str">
            <v>null</v>
          </cell>
          <cell r="BC5">
            <v>223</v>
          </cell>
          <cell r="BD5" t="str">
            <v>null</v>
          </cell>
          <cell r="BE5">
            <v>267</v>
          </cell>
          <cell r="BF5" t="str">
            <v>null</v>
          </cell>
          <cell r="BG5">
            <v>36</v>
          </cell>
          <cell r="BH5" t="str">
            <v>null</v>
          </cell>
          <cell r="BI5">
            <v>66</v>
          </cell>
          <cell r="BJ5" t="str">
            <v>null</v>
          </cell>
          <cell r="BK5">
            <v>100</v>
          </cell>
          <cell r="BL5" t="str">
            <v>null</v>
          </cell>
          <cell r="BM5">
            <v>123</v>
          </cell>
          <cell r="BN5" t="str">
            <v>null</v>
          </cell>
          <cell r="BO5">
            <v>7652</v>
          </cell>
          <cell r="BP5" t="str">
            <v>null</v>
          </cell>
          <cell r="BQ5">
            <v>2204</v>
          </cell>
          <cell r="BR5" t="str">
            <v>null</v>
          </cell>
          <cell r="BS5">
            <v>1588</v>
          </cell>
          <cell r="BT5" t="str">
            <v>null</v>
          </cell>
          <cell r="BU5">
            <v>778</v>
          </cell>
          <cell r="BV5" t="str">
            <v>null</v>
          </cell>
          <cell r="BW5">
            <v>67</v>
          </cell>
          <cell r="BX5" t="str">
            <v>null</v>
          </cell>
          <cell r="BY5">
            <v>119</v>
          </cell>
          <cell r="BZ5" t="str">
            <v>null</v>
          </cell>
          <cell r="CA5">
            <v>877</v>
          </cell>
          <cell r="CB5">
            <v>584</v>
          </cell>
          <cell r="CC5" t="str">
            <v>null</v>
          </cell>
          <cell r="CD5" t="str">
            <v>null</v>
          </cell>
          <cell r="CE5">
            <v>1212</v>
          </cell>
          <cell r="CF5" t="str">
            <v>null</v>
          </cell>
          <cell r="CG5">
            <v>617</v>
          </cell>
          <cell r="CH5" t="str">
            <v>null</v>
          </cell>
          <cell r="CI5">
            <v>147</v>
          </cell>
          <cell r="CJ5" t="str">
            <v>null</v>
          </cell>
          <cell r="CK5">
            <v>202</v>
          </cell>
          <cell r="CL5" t="str">
            <v>null</v>
          </cell>
          <cell r="CM5">
            <v>313</v>
          </cell>
          <cell r="CN5" t="str">
            <v>null</v>
          </cell>
          <cell r="CO5">
            <v>304</v>
          </cell>
          <cell r="CP5" t="str">
            <v>null</v>
          </cell>
          <cell r="CQ5">
            <v>931</v>
          </cell>
          <cell r="CR5" t="str">
            <v>null</v>
          </cell>
          <cell r="CS5">
            <v>645</v>
          </cell>
          <cell r="CT5" t="str">
            <v>null</v>
          </cell>
          <cell r="CU5">
            <v>928</v>
          </cell>
          <cell r="CV5" t="str">
            <v>null</v>
          </cell>
          <cell r="CW5">
            <v>460</v>
          </cell>
          <cell r="CX5" t="str">
            <v>null</v>
          </cell>
          <cell r="CY5">
            <v>905</v>
          </cell>
          <cell r="CZ5" t="str">
            <v>null</v>
          </cell>
          <cell r="DA5">
            <v>418</v>
          </cell>
          <cell r="DB5" t="str">
            <v>null</v>
          </cell>
          <cell r="DC5">
            <v>341</v>
          </cell>
          <cell r="DD5" t="str">
            <v>null</v>
          </cell>
          <cell r="DE5">
            <v>265</v>
          </cell>
          <cell r="DF5" t="str">
            <v>null</v>
          </cell>
          <cell r="DG5">
            <v>0</v>
          </cell>
          <cell r="DH5" t="str">
            <v>null</v>
          </cell>
          <cell r="DI5">
            <v>225</v>
          </cell>
          <cell r="DJ5" t="str">
            <v>null</v>
          </cell>
          <cell r="DK5">
            <v>40</v>
          </cell>
          <cell r="DL5" t="str">
            <v>null</v>
          </cell>
          <cell r="DM5">
            <v>58</v>
          </cell>
          <cell r="DN5" t="str">
            <v>null</v>
          </cell>
          <cell r="DO5">
            <v>303</v>
          </cell>
          <cell r="DP5" t="str">
            <v>null</v>
          </cell>
          <cell r="DQ5">
            <v>398</v>
          </cell>
          <cell r="DR5" t="str">
            <v>null</v>
          </cell>
          <cell r="DS5">
            <v>52009</v>
          </cell>
          <cell r="DT5">
            <v>3728</v>
          </cell>
          <cell r="DU5" t="str">
            <v>null</v>
          </cell>
          <cell r="DV5" t="str">
            <v>null</v>
          </cell>
          <cell r="DW5">
            <v>28390</v>
          </cell>
          <cell r="DX5" t="str">
            <v>null</v>
          </cell>
          <cell r="DY5">
            <v>1775</v>
          </cell>
          <cell r="DZ5" t="str">
            <v>null</v>
          </cell>
          <cell r="EA5">
            <v>3284</v>
          </cell>
          <cell r="EB5" t="str">
            <v>null</v>
          </cell>
          <cell r="EC5">
            <v>641</v>
          </cell>
          <cell r="ED5" t="str">
            <v>null</v>
          </cell>
          <cell r="EE5">
            <v>151</v>
          </cell>
          <cell r="EF5" t="str">
            <v>null</v>
          </cell>
          <cell r="EG5">
            <v>191</v>
          </cell>
          <cell r="EH5" t="str">
            <v>null</v>
          </cell>
          <cell r="EI5">
            <v>3724</v>
          </cell>
          <cell r="EJ5" t="str">
            <v>null</v>
          </cell>
          <cell r="EK5">
            <v>1316</v>
          </cell>
          <cell r="EL5" t="str">
            <v>null</v>
          </cell>
          <cell r="EM5">
            <v>2106</v>
          </cell>
          <cell r="EN5" t="str">
            <v>null</v>
          </cell>
          <cell r="EO5">
            <v>1005</v>
          </cell>
          <cell r="EP5" t="str">
            <v>null</v>
          </cell>
          <cell r="EQ5">
            <v>530</v>
          </cell>
          <cell r="ER5" t="str">
            <v>null</v>
          </cell>
          <cell r="ES5">
            <v>555</v>
          </cell>
          <cell r="ET5" t="str">
            <v>null</v>
          </cell>
          <cell r="EU5">
            <v>1276</v>
          </cell>
          <cell r="EV5" t="str">
            <v>null</v>
          </cell>
          <cell r="EW5">
            <v>598</v>
          </cell>
          <cell r="EX5" t="str">
            <v>null</v>
          </cell>
          <cell r="EY5">
            <v>3206</v>
          </cell>
          <cell r="EZ5" t="str">
            <v>null</v>
          </cell>
          <cell r="FA5">
            <v>302</v>
          </cell>
          <cell r="FB5" t="str">
            <v>null</v>
          </cell>
          <cell r="FC5">
            <v>3527</v>
          </cell>
          <cell r="FD5" t="str">
            <v>null</v>
          </cell>
          <cell r="FE5">
            <v>475</v>
          </cell>
          <cell r="FF5" t="str">
            <v>null</v>
          </cell>
          <cell r="FG5">
            <v>4507</v>
          </cell>
          <cell r="FH5" t="str">
            <v>null</v>
          </cell>
          <cell r="FI5">
            <v>362</v>
          </cell>
          <cell r="FJ5" t="str">
            <v>null</v>
          </cell>
          <cell r="FK5">
            <v>3381</v>
          </cell>
          <cell r="FL5">
            <v>203</v>
          </cell>
          <cell r="FM5" t="str">
            <v>null</v>
          </cell>
          <cell r="FN5" t="str">
            <v>null</v>
          </cell>
          <cell r="FO5">
            <v>1728</v>
          </cell>
          <cell r="FP5" t="str">
            <v>null</v>
          </cell>
          <cell r="FQ5">
            <v>267</v>
          </cell>
          <cell r="FR5" t="str">
            <v>null</v>
          </cell>
          <cell r="FS5">
            <v>814</v>
          </cell>
          <cell r="FT5" t="str">
            <v>null</v>
          </cell>
          <cell r="FU5">
            <v>66</v>
          </cell>
          <cell r="FV5" t="str">
            <v>null</v>
          </cell>
          <cell r="FW5">
            <v>156</v>
          </cell>
          <cell r="FX5" t="str">
            <v>null</v>
          </cell>
          <cell r="FY5">
            <v>123</v>
          </cell>
          <cell r="FZ5" t="str">
            <v>null</v>
          </cell>
          <cell r="GA5">
            <v>23619</v>
          </cell>
          <cell r="GB5" t="str">
            <v>null</v>
          </cell>
          <cell r="GC5">
            <v>2221</v>
          </cell>
          <cell r="GD5" t="str">
            <v>null</v>
          </cell>
          <cell r="GE5">
            <v>2336</v>
          </cell>
          <cell r="GF5" t="str">
            <v>null</v>
          </cell>
          <cell r="GG5">
            <v>780</v>
          </cell>
          <cell r="GH5" t="str">
            <v>null</v>
          </cell>
          <cell r="GI5">
            <v>334</v>
          </cell>
          <cell r="GJ5" t="str">
            <v>null</v>
          </cell>
          <cell r="GK5">
            <v>364</v>
          </cell>
          <cell r="GL5" t="str">
            <v>null</v>
          </cell>
          <cell r="GM5">
            <v>3703</v>
          </cell>
          <cell r="GN5" t="str">
            <v>null</v>
          </cell>
          <cell r="GO5">
            <v>1223</v>
          </cell>
          <cell r="GP5" t="str">
            <v>null</v>
          </cell>
          <cell r="GQ5">
            <v>1557</v>
          </cell>
          <cell r="GR5" t="str">
            <v>null</v>
          </cell>
          <cell r="GS5">
            <v>883</v>
          </cell>
          <cell r="GT5" t="str">
            <v>null</v>
          </cell>
          <cell r="GU5">
            <v>327</v>
          </cell>
          <cell r="GV5" t="str">
            <v>null</v>
          </cell>
          <cell r="GW5">
            <v>316</v>
          </cell>
          <cell r="GX5" t="str">
            <v>null</v>
          </cell>
          <cell r="GY5">
            <v>1394</v>
          </cell>
          <cell r="GZ5" t="str">
            <v>null</v>
          </cell>
          <cell r="HA5">
            <v>420</v>
          </cell>
          <cell r="HB5" t="str">
            <v>null</v>
          </cell>
          <cell r="HC5">
            <v>2709</v>
          </cell>
          <cell r="HD5">
            <v>641</v>
          </cell>
          <cell r="HE5" t="str">
            <v>null</v>
          </cell>
          <cell r="HF5" t="str">
            <v>null</v>
          </cell>
          <cell r="HG5">
            <v>3091</v>
          </cell>
          <cell r="HH5" t="str">
            <v>null</v>
          </cell>
          <cell r="HI5">
            <v>460</v>
          </cell>
          <cell r="HJ5" t="str">
            <v>null</v>
          </cell>
          <cell r="HK5">
            <v>3056</v>
          </cell>
          <cell r="HL5" t="str">
            <v>null</v>
          </cell>
          <cell r="HM5">
            <v>418</v>
          </cell>
          <cell r="HN5" t="str">
            <v>null</v>
          </cell>
          <cell r="HO5">
            <v>2523</v>
          </cell>
          <cell r="HP5" t="str">
            <v>null</v>
          </cell>
          <cell r="HQ5">
            <v>265</v>
          </cell>
          <cell r="HR5" t="str">
            <v>null</v>
          </cell>
          <cell r="HS5">
            <v>1743</v>
          </cell>
          <cell r="HT5" t="str">
            <v>null</v>
          </cell>
          <cell r="HU5">
            <v>4</v>
          </cell>
          <cell r="HV5" t="str">
            <v>null</v>
          </cell>
          <cell r="HW5">
            <v>633</v>
          </cell>
          <cell r="HX5" t="str">
            <v>null</v>
          </cell>
          <cell r="HY5">
            <v>346</v>
          </cell>
          <cell r="HZ5" t="str">
            <v>null</v>
          </cell>
          <cell r="IA5">
            <v>213</v>
          </cell>
          <cell r="IB5" t="str">
            <v>null</v>
          </cell>
          <cell r="IC5">
            <v>223</v>
          </cell>
          <cell r="ID5" t="str">
            <v>null</v>
          </cell>
        </row>
        <row r="6">
          <cell r="A6" t="str">
            <v>1600000US4748000</v>
          </cell>
          <cell r="B6" t="str">
            <v>Memphis city, Tennessee</v>
          </cell>
          <cell r="C6">
            <v>54525</v>
          </cell>
          <cell r="D6" t="str">
            <v>null</v>
          </cell>
          <cell r="E6">
            <v>2701</v>
          </cell>
          <cell r="F6" t="str">
            <v>null</v>
          </cell>
          <cell r="G6">
            <v>12382</v>
          </cell>
          <cell r="H6" t="str">
            <v>null</v>
          </cell>
          <cell r="I6">
            <v>3629</v>
          </cell>
          <cell r="J6" t="str">
            <v>null</v>
          </cell>
          <cell r="K6">
            <v>4786</v>
          </cell>
          <cell r="L6" t="str">
            <v>null</v>
          </cell>
          <cell r="M6">
            <v>1680</v>
          </cell>
          <cell r="N6" t="str">
            <v>null</v>
          </cell>
          <cell r="O6">
            <v>834</v>
          </cell>
          <cell r="P6" t="str">
            <v>null</v>
          </cell>
          <cell r="Q6">
            <v>593</v>
          </cell>
          <cell r="R6" t="str">
            <v>null</v>
          </cell>
          <cell r="S6">
            <v>111</v>
          </cell>
          <cell r="T6" t="str">
            <v>null</v>
          </cell>
          <cell r="U6">
            <v>196</v>
          </cell>
          <cell r="V6" t="str">
            <v>null</v>
          </cell>
          <cell r="W6">
            <v>1380</v>
          </cell>
          <cell r="X6" t="str">
            <v>null</v>
          </cell>
          <cell r="Y6">
            <v>687</v>
          </cell>
          <cell r="Z6" t="str">
            <v>null</v>
          </cell>
          <cell r="AA6">
            <v>313</v>
          </cell>
          <cell r="AB6" t="str">
            <v>null</v>
          </cell>
          <cell r="AC6">
            <v>263</v>
          </cell>
          <cell r="AD6" t="str">
            <v>null</v>
          </cell>
          <cell r="AE6">
            <v>159</v>
          </cell>
          <cell r="AF6" t="str">
            <v>null</v>
          </cell>
          <cell r="AG6">
            <v>237</v>
          </cell>
          <cell r="AH6" t="str">
            <v>null</v>
          </cell>
          <cell r="AI6">
            <v>198</v>
          </cell>
          <cell r="AJ6">
            <v>241</v>
          </cell>
          <cell r="AK6" t="str">
            <v>null</v>
          </cell>
          <cell r="AL6" t="str">
            <v>null</v>
          </cell>
          <cell r="AM6">
            <v>377</v>
          </cell>
          <cell r="AN6" t="str">
            <v>null</v>
          </cell>
          <cell r="AO6">
            <v>291</v>
          </cell>
          <cell r="AP6" t="str">
            <v>null</v>
          </cell>
          <cell r="AQ6">
            <v>556</v>
          </cell>
          <cell r="AR6" t="str">
            <v>null</v>
          </cell>
          <cell r="AS6">
            <v>454</v>
          </cell>
          <cell r="AT6" t="str">
            <v>null</v>
          </cell>
          <cell r="AU6">
            <v>349</v>
          </cell>
          <cell r="AV6" t="str">
            <v>null</v>
          </cell>
          <cell r="AW6">
            <v>334</v>
          </cell>
          <cell r="AX6" t="str">
            <v>null</v>
          </cell>
          <cell r="AY6">
            <v>150</v>
          </cell>
          <cell r="AZ6" t="str">
            <v>null</v>
          </cell>
          <cell r="BA6">
            <v>162</v>
          </cell>
          <cell r="BB6" t="str">
            <v>null</v>
          </cell>
          <cell r="BC6">
            <v>223</v>
          </cell>
          <cell r="BD6" t="str">
            <v>null</v>
          </cell>
          <cell r="BE6">
            <v>267</v>
          </cell>
          <cell r="BF6" t="str">
            <v>null</v>
          </cell>
          <cell r="BG6">
            <v>36</v>
          </cell>
          <cell r="BH6" t="str">
            <v>null</v>
          </cell>
          <cell r="BI6">
            <v>66</v>
          </cell>
          <cell r="BJ6" t="str">
            <v>null</v>
          </cell>
          <cell r="BK6">
            <v>100</v>
          </cell>
          <cell r="BL6" t="str">
            <v>null</v>
          </cell>
          <cell r="BM6">
            <v>123</v>
          </cell>
          <cell r="BN6" t="str">
            <v>null</v>
          </cell>
          <cell r="BO6">
            <v>7596</v>
          </cell>
          <cell r="BP6" t="str">
            <v>null</v>
          </cell>
          <cell r="BQ6">
            <v>2205</v>
          </cell>
          <cell r="BR6" t="str">
            <v>null</v>
          </cell>
          <cell r="BS6">
            <v>1546</v>
          </cell>
          <cell r="BT6" t="str">
            <v>null</v>
          </cell>
          <cell r="BU6">
            <v>777</v>
          </cell>
          <cell r="BV6" t="str">
            <v>null</v>
          </cell>
          <cell r="BW6">
            <v>67</v>
          </cell>
          <cell r="BX6" t="str">
            <v>null</v>
          </cell>
          <cell r="BY6">
            <v>119</v>
          </cell>
          <cell r="BZ6" t="str">
            <v>null</v>
          </cell>
          <cell r="CA6">
            <v>877</v>
          </cell>
          <cell r="CB6">
            <v>584</v>
          </cell>
          <cell r="CC6" t="str">
            <v>null</v>
          </cell>
          <cell r="CD6" t="str">
            <v>null</v>
          </cell>
          <cell r="CE6">
            <v>1212</v>
          </cell>
          <cell r="CF6" t="str">
            <v>null</v>
          </cell>
          <cell r="CG6">
            <v>617</v>
          </cell>
          <cell r="CH6" t="str">
            <v>null</v>
          </cell>
          <cell r="CI6">
            <v>147</v>
          </cell>
          <cell r="CJ6" t="str">
            <v>null</v>
          </cell>
          <cell r="CK6">
            <v>202</v>
          </cell>
          <cell r="CL6" t="str">
            <v>null</v>
          </cell>
          <cell r="CM6">
            <v>313</v>
          </cell>
          <cell r="CN6" t="str">
            <v>null</v>
          </cell>
          <cell r="CO6">
            <v>304</v>
          </cell>
          <cell r="CP6" t="str">
            <v>null</v>
          </cell>
          <cell r="CQ6">
            <v>931</v>
          </cell>
          <cell r="CR6" t="str">
            <v>null</v>
          </cell>
          <cell r="CS6">
            <v>645</v>
          </cell>
          <cell r="CT6" t="str">
            <v>null</v>
          </cell>
          <cell r="CU6">
            <v>914</v>
          </cell>
          <cell r="CV6" t="str">
            <v>null</v>
          </cell>
          <cell r="CW6">
            <v>458</v>
          </cell>
          <cell r="CX6" t="str">
            <v>null</v>
          </cell>
          <cell r="CY6">
            <v>905</v>
          </cell>
          <cell r="CZ6" t="str">
            <v>null</v>
          </cell>
          <cell r="DA6">
            <v>418</v>
          </cell>
          <cell r="DB6" t="str">
            <v>null</v>
          </cell>
          <cell r="DC6">
            <v>341</v>
          </cell>
          <cell r="DD6" t="str">
            <v>null</v>
          </cell>
          <cell r="DE6">
            <v>265</v>
          </cell>
          <cell r="DF6" t="str">
            <v>null</v>
          </cell>
          <cell r="DG6">
            <v>0</v>
          </cell>
          <cell r="DH6" t="str">
            <v>null</v>
          </cell>
          <cell r="DI6">
            <v>225</v>
          </cell>
          <cell r="DJ6" t="str">
            <v>null</v>
          </cell>
          <cell r="DK6">
            <v>40</v>
          </cell>
          <cell r="DL6" t="str">
            <v>null</v>
          </cell>
          <cell r="DM6">
            <v>58</v>
          </cell>
          <cell r="DN6" t="str">
            <v>null</v>
          </cell>
          <cell r="DO6">
            <v>303</v>
          </cell>
          <cell r="DP6" t="str">
            <v>null</v>
          </cell>
          <cell r="DQ6">
            <v>398</v>
          </cell>
          <cell r="DR6" t="str">
            <v>null</v>
          </cell>
          <cell r="DS6">
            <v>42143</v>
          </cell>
          <cell r="DT6">
            <v>4167</v>
          </cell>
          <cell r="DU6" t="str">
            <v>null</v>
          </cell>
          <cell r="DV6" t="str">
            <v>null</v>
          </cell>
          <cell r="DW6">
            <v>23399</v>
          </cell>
          <cell r="DX6" t="str">
            <v>null</v>
          </cell>
          <cell r="DY6">
            <v>2146</v>
          </cell>
          <cell r="DZ6" t="str">
            <v>null</v>
          </cell>
          <cell r="EA6">
            <v>2774</v>
          </cell>
          <cell r="EB6" t="str">
            <v>null</v>
          </cell>
          <cell r="EC6">
            <v>789</v>
          </cell>
          <cell r="ED6" t="str">
            <v>null</v>
          </cell>
          <cell r="EE6">
            <v>48</v>
          </cell>
          <cell r="EF6" t="str">
            <v>null</v>
          </cell>
          <cell r="EG6">
            <v>84</v>
          </cell>
          <cell r="EH6" t="str">
            <v>null</v>
          </cell>
          <cell r="EI6">
            <v>3155</v>
          </cell>
          <cell r="EJ6" t="str">
            <v>null</v>
          </cell>
          <cell r="EK6">
            <v>1349</v>
          </cell>
          <cell r="EL6" t="str">
            <v>null</v>
          </cell>
          <cell r="EM6">
            <v>1680</v>
          </cell>
          <cell r="EN6" t="str">
            <v>null</v>
          </cell>
          <cell r="EO6">
            <v>947</v>
          </cell>
          <cell r="EP6" t="str">
            <v>null</v>
          </cell>
          <cell r="EQ6">
            <v>530</v>
          </cell>
          <cell r="ER6" t="str">
            <v>null</v>
          </cell>
          <cell r="ES6">
            <v>555</v>
          </cell>
          <cell r="ET6" t="str">
            <v>null</v>
          </cell>
          <cell r="EU6">
            <v>853</v>
          </cell>
          <cell r="EV6" t="str">
            <v>null</v>
          </cell>
          <cell r="EW6">
            <v>613</v>
          </cell>
          <cell r="EX6" t="str">
            <v>null</v>
          </cell>
          <cell r="EY6">
            <v>2765</v>
          </cell>
          <cell r="EZ6" t="str">
            <v>null</v>
          </cell>
          <cell r="FA6">
            <v>460</v>
          </cell>
          <cell r="FB6" t="str">
            <v>null</v>
          </cell>
          <cell r="FC6">
            <v>3237</v>
          </cell>
          <cell r="FD6" t="str">
            <v>null</v>
          </cell>
          <cell r="FE6">
            <v>539</v>
          </cell>
          <cell r="FF6" t="str">
            <v>null</v>
          </cell>
          <cell r="FG6">
            <v>3827</v>
          </cell>
          <cell r="FH6" t="str">
            <v>null</v>
          </cell>
          <cell r="FI6">
            <v>477</v>
          </cell>
          <cell r="FJ6" t="str">
            <v>null</v>
          </cell>
          <cell r="FK6">
            <v>2174</v>
          </cell>
          <cell r="FL6">
            <v>518</v>
          </cell>
          <cell r="FM6" t="str">
            <v>null</v>
          </cell>
          <cell r="FN6" t="str">
            <v>null</v>
          </cell>
          <cell r="FO6">
            <v>1532</v>
          </cell>
          <cell r="FP6" t="str">
            <v>null</v>
          </cell>
          <cell r="FQ6">
            <v>371</v>
          </cell>
          <cell r="FR6" t="str">
            <v>null</v>
          </cell>
          <cell r="FS6">
            <v>713</v>
          </cell>
          <cell r="FT6" t="str">
            <v>null</v>
          </cell>
          <cell r="FU6">
            <v>140</v>
          </cell>
          <cell r="FV6" t="str">
            <v>null</v>
          </cell>
          <cell r="FW6">
            <v>111</v>
          </cell>
          <cell r="FX6" t="str">
            <v>null</v>
          </cell>
          <cell r="FY6">
            <v>108</v>
          </cell>
          <cell r="FZ6" t="str">
            <v>null</v>
          </cell>
          <cell r="GA6">
            <v>18744</v>
          </cell>
          <cell r="GB6" t="str">
            <v>null</v>
          </cell>
          <cell r="GC6">
            <v>2448</v>
          </cell>
          <cell r="GD6" t="str">
            <v>null</v>
          </cell>
          <cell r="GE6">
            <v>1741</v>
          </cell>
          <cell r="GF6" t="str">
            <v>null</v>
          </cell>
          <cell r="GG6">
            <v>834</v>
          </cell>
          <cell r="GH6" t="str">
            <v>null</v>
          </cell>
          <cell r="GI6">
            <v>279</v>
          </cell>
          <cell r="GJ6" t="str">
            <v>null</v>
          </cell>
          <cell r="GK6">
            <v>351</v>
          </cell>
          <cell r="GL6" t="str">
            <v>null</v>
          </cell>
          <cell r="GM6">
            <v>3065</v>
          </cell>
          <cell r="GN6" t="str">
            <v>null</v>
          </cell>
          <cell r="GO6">
            <v>1254</v>
          </cell>
          <cell r="GP6" t="str">
            <v>null</v>
          </cell>
          <cell r="GQ6">
            <v>918</v>
          </cell>
          <cell r="GR6" t="str">
            <v>null</v>
          </cell>
          <cell r="GS6">
            <v>774</v>
          </cell>
          <cell r="GT6" t="str">
            <v>null</v>
          </cell>
          <cell r="GU6">
            <v>108</v>
          </cell>
          <cell r="GV6" t="str">
            <v>null</v>
          </cell>
          <cell r="GW6">
            <v>191</v>
          </cell>
          <cell r="GX6" t="str">
            <v>null</v>
          </cell>
          <cell r="GY6">
            <v>1091</v>
          </cell>
          <cell r="GZ6" t="str">
            <v>null</v>
          </cell>
          <cell r="HA6">
            <v>614</v>
          </cell>
          <cell r="HB6" t="str">
            <v>null</v>
          </cell>
          <cell r="HC6">
            <v>2251</v>
          </cell>
          <cell r="HD6">
            <v>639</v>
          </cell>
          <cell r="HE6" t="str">
            <v>null</v>
          </cell>
          <cell r="HF6" t="str">
            <v>null</v>
          </cell>
          <cell r="HG6">
            <v>2653</v>
          </cell>
          <cell r="HH6" t="str">
            <v>null</v>
          </cell>
          <cell r="HI6">
            <v>575</v>
          </cell>
          <cell r="HJ6" t="str">
            <v>null</v>
          </cell>
          <cell r="HK6">
            <v>2633</v>
          </cell>
          <cell r="HL6" t="str">
            <v>null</v>
          </cell>
          <cell r="HM6">
            <v>477</v>
          </cell>
          <cell r="HN6" t="str">
            <v>null</v>
          </cell>
          <cell r="HO6">
            <v>1969</v>
          </cell>
          <cell r="HP6" t="str">
            <v>null</v>
          </cell>
          <cell r="HQ6">
            <v>383</v>
          </cell>
          <cell r="HR6" t="str">
            <v>null</v>
          </cell>
          <cell r="HS6">
            <v>1335</v>
          </cell>
          <cell r="HT6" t="str">
            <v>null</v>
          </cell>
          <cell r="HU6">
            <v>284</v>
          </cell>
          <cell r="HV6" t="str">
            <v>null</v>
          </cell>
          <cell r="HW6">
            <v>488</v>
          </cell>
          <cell r="HX6" t="str">
            <v>null</v>
          </cell>
          <cell r="HY6">
            <v>243</v>
          </cell>
          <cell r="HZ6" t="str">
            <v>null</v>
          </cell>
          <cell r="IA6">
            <v>213</v>
          </cell>
          <cell r="IB6" t="str">
            <v>null</v>
          </cell>
          <cell r="IC6">
            <v>223</v>
          </cell>
          <cell r="ID6" t="str">
            <v>null</v>
          </cell>
        </row>
        <row r="7">
          <cell r="A7" t="str">
            <v>310M600US32820</v>
          </cell>
          <cell r="B7" t="str">
            <v>Memphis, TN-MS-AR Metro Area</v>
          </cell>
          <cell r="C7">
            <v>82156</v>
          </cell>
          <cell r="D7" t="str">
            <v>null</v>
          </cell>
          <cell r="E7">
            <v>630</v>
          </cell>
          <cell r="F7" t="str">
            <v>null</v>
          </cell>
          <cell r="G7">
            <v>14374</v>
          </cell>
          <cell r="H7" t="str">
            <v>null</v>
          </cell>
          <cell r="I7">
            <v>3812</v>
          </cell>
          <cell r="J7" t="str">
            <v>null</v>
          </cell>
          <cell r="K7">
            <v>5897</v>
          </cell>
          <cell r="L7" t="str">
            <v>null</v>
          </cell>
          <cell r="M7">
            <v>1934</v>
          </cell>
          <cell r="N7" t="str">
            <v>null</v>
          </cell>
          <cell r="O7">
            <v>891</v>
          </cell>
          <cell r="P7" t="str">
            <v>null</v>
          </cell>
          <cell r="Q7">
            <v>610</v>
          </cell>
          <cell r="R7" t="str">
            <v>null</v>
          </cell>
          <cell r="S7">
            <v>202</v>
          </cell>
          <cell r="T7" t="str">
            <v>null</v>
          </cell>
          <cell r="U7">
            <v>236</v>
          </cell>
          <cell r="V7" t="str">
            <v>null</v>
          </cell>
          <cell r="W7">
            <v>1609</v>
          </cell>
          <cell r="X7" t="str">
            <v>null</v>
          </cell>
          <cell r="Y7">
            <v>777</v>
          </cell>
          <cell r="Z7" t="str">
            <v>null</v>
          </cell>
          <cell r="AA7">
            <v>537</v>
          </cell>
          <cell r="AB7" t="str">
            <v>null</v>
          </cell>
          <cell r="AC7">
            <v>379</v>
          </cell>
          <cell r="AD7" t="str">
            <v>null</v>
          </cell>
          <cell r="AE7">
            <v>159</v>
          </cell>
          <cell r="AF7" t="str">
            <v>null</v>
          </cell>
          <cell r="AG7">
            <v>237</v>
          </cell>
          <cell r="AH7" t="str">
            <v>null</v>
          </cell>
          <cell r="AI7">
            <v>340</v>
          </cell>
          <cell r="AJ7">
            <v>316</v>
          </cell>
          <cell r="AK7" t="str">
            <v>null</v>
          </cell>
          <cell r="AL7" t="str">
            <v>null</v>
          </cell>
          <cell r="AM7">
            <v>394</v>
          </cell>
          <cell r="AN7" t="str">
            <v>null</v>
          </cell>
          <cell r="AO7">
            <v>291</v>
          </cell>
          <cell r="AP7" t="str">
            <v>null</v>
          </cell>
          <cell r="AQ7">
            <v>731</v>
          </cell>
          <cell r="AR7" t="str">
            <v>null</v>
          </cell>
          <cell r="AS7">
            <v>499</v>
          </cell>
          <cell r="AT7" t="str">
            <v>null</v>
          </cell>
          <cell r="AU7">
            <v>397</v>
          </cell>
          <cell r="AV7" t="str">
            <v>null</v>
          </cell>
          <cell r="AW7">
            <v>345</v>
          </cell>
          <cell r="AX7" t="str">
            <v>null</v>
          </cell>
          <cell r="AY7">
            <v>195</v>
          </cell>
          <cell r="AZ7" t="str">
            <v>null</v>
          </cell>
          <cell r="BA7">
            <v>184</v>
          </cell>
          <cell r="BB7" t="str">
            <v>null</v>
          </cell>
          <cell r="BC7">
            <v>306</v>
          </cell>
          <cell r="BD7" t="str">
            <v>null</v>
          </cell>
          <cell r="BE7">
            <v>296</v>
          </cell>
          <cell r="BF7" t="str">
            <v>null</v>
          </cell>
          <cell r="BG7">
            <v>36</v>
          </cell>
          <cell r="BH7" t="str">
            <v>null</v>
          </cell>
          <cell r="BI7">
            <v>66</v>
          </cell>
          <cell r="BJ7" t="str">
            <v>null</v>
          </cell>
          <cell r="BK7">
            <v>100</v>
          </cell>
          <cell r="BL7" t="str">
            <v>null</v>
          </cell>
          <cell r="BM7">
            <v>123</v>
          </cell>
          <cell r="BN7" t="str">
            <v>null</v>
          </cell>
          <cell r="BO7">
            <v>8477</v>
          </cell>
          <cell r="BP7" t="str">
            <v>null</v>
          </cell>
          <cell r="BQ7">
            <v>2185</v>
          </cell>
          <cell r="BR7" t="str">
            <v>null</v>
          </cell>
          <cell r="BS7">
            <v>1603</v>
          </cell>
          <cell r="BT7" t="str">
            <v>null</v>
          </cell>
          <cell r="BU7">
            <v>779</v>
          </cell>
          <cell r="BV7" t="str">
            <v>null</v>
          </cell>
          <cell r="BW7">
            <v>67</v>
          </cell>
          <cell r="BX7" t="str">
            <v>null</v>
          </cell>
          <cell r="BY7">
            <v>119</v>
          </cell>
          <cell r="BZ7" t="str">
            <v>null</v>
          </cell>
          <cell r="CA7">
            <v>923</v>
          </cell>
          <cell r="CB7">
            <v>591</v>
          </cell>
          <cell r="CC7" t="str">
            <v>null</v>
          </cell>
          <cell r="CD7" t="str">
            <v>null</v>
          </cell>
          <cell r="CE7">
            <v>1212</v>
          </cell>
          <cell r="CF7" t="str">
            <v>null</v>
          </cell>
          <cell r="CG7">
            <v>617</v>
          </cell>
          <cell r="CH7" t="str">
            <v>null</v>
          </cell>
          <cell r="CI7">
            <v>147</v>
          </cell>
          <cell r="CJ7" t="str">
            <v>null</v>
          </cell>
          <cell r="CK7">
            <v>202</v>
          </cell>
          <cell r="CL7" t="str">
            <v>null</v>
          </cell>
          <cell r="CM7">
            <v>313</v>
          </cell>
          <cell r="CN7" t="str">
            <v>null</v>
          </cell>
          <cell r="CO7">
            <v>304</v>
          </cell>
          <cell r="CP7" t="str">
            <v>null</v>
          </cell>
          <cell r="CQ7">
            <v>976</v>
          </cell>
          <cell r="CR7" t="str">
            <v>null</v>
          </cell>
          <cell r="CS7">
            <v>652</v>
          </cell>
          <cell r="CT7" t="str">
            <v>null</v>
          </cell>
          <cell r="CU7">
            <v>1111</v>
          </cell>
          <cell r="CV7" t="str">
            <v>null</v>
          </cell>
          <cell r="CW7">
            <v>494</v>
          </cell>
          <cell r="CX7" t="str">
            <v>null</v>
          </cell>
          <cell r="CY7">
            <v>1110</v>
          </cell>
          <cell r="CZ7" t="str">
            <v>null</v>
          </cell>
          <cell r="DA7">
            <v>443</v>
          </cell>
          <cell r="DB7" t="str">
            <v>null</v>
          </cell>
          <cell r="DC7">
            <v>384</v>
          </cell>
          <cell r="DD7" t="str">
            <v>null</v>
          </cell>
          <cell r="DE7">
            <v>275</v>
          </cell>
          <cell r="DF7" t="str">
            <v>null</v>
          </cell>
          <cell r="DG7">
            <v>203</v>
          </cell>
          <cell r="DH7" t="str">
            <v>null</v>
          </cell>
          <cell r="DI7">
            <v>282</v>
          </cell>
          <cell r="DJ7" t="str">
            <v>null</v>
          </cell>
          <cell r="DK7">
            <v>125</v>
          </cell>
          <cell r="DL7" t="str">
            <v>null</v>
          </cell>
          <cell r="DM7">
            <v>155</v>
          </cell>
          <cell r="DN7" t="str">
            <v>null</v>
          </cell>
          <cell r="DO7">
            <v>303</v>
          </cell>
          <cell r="DP7" t="str">
            <v>null</v>
          </cell>
          <cell r="DQ7">
            <v>398</v>
          </cell>
          <cell r="DR7" t="str">
            <v>null</v>
          </cell>
          <cell r="DS7">
            <v>67782</v>
          </cell>
          <cell r="DT7">
            <v>3878</v>
          </cell>
          <cell r="DU7" t="str">
            <v>null</v>
          </cell>
          <cell r="DV7" t="str">
            <v>null</v>
          </cell>
          <cell r="DW7">
            <v>37251</v>
          </cell>
          <cell r="DX7" t="str">
            <v>null</v>
          </cell>
          <cell r="DY7">
            <v>1975</v>
          </cell>
          <cell r="DZ7" t="str">
            <v>null</v>
          </cell>
          <cell r="EA7">
            <v>4104</v>
          </cell>
          <cell r="EB7" t="str">
            <v>null</v>
          </cell>
          <cell r="EC7">
            <v>736</v>
          </cell>
          <cell r="ED7" t="str">
            <v>null</v>
          </cell>
          <cell r="EE7">
            <v>519</v>
          </cell>
          <cell r="EF7" t="str">
            <v>null</v>
          </cell>
          <cell r="EG7">
            <v>346</v>
          </cell>
          <cell r="EH7" t="str">
            <v>null</v>
          </cell>
          <cell r="EI7">
            <v>5044</v>
          </cell>
          <cell r="EJ7" t="str">
            <v>null</v>
          </cell>
          <cell r="EK7">
            <v>1454</v>
          </cell>
          <cell r="EL7" t="str">
            <v>null</v>
          </cell>
          <cell r="EM7">
            <v>2525</v>
          </cell>
          <cell r="EN7" t="str">
            <v>null</v>
          </cell>
          <cell r="EO7">
            <v>1068</v>
          </cell>
          <cell r="EP7" t="str">
            <v>null</v>
          </cell>
          <cell r="EQ7">
            <v>585</v>
          </cell>
          <cell r="ER7" t="str">
            <v>null</v>
          </cell>
          <cell r="ES7">
            <v>555</v>
          </cell>
          <cell r="ET7" t="str">
            <v>null</v>
          </cell>
          <cell r="EU7">
            <v>1317</v>
          </cell>
          <cell r="EV7" t="str">
            <v>null</v>
          </cell>
          <cell r="EW7">
            <v>597</v>
          </cell>
          <cell r="EX7" t="str">
            <v>null</v>
          </cell>
          <cell r="EY7">
            <v>3710</v>
          </cell>
          <cell r="EZ7" t="str">
            <v>null</v>
          </cell>
          <cell r="FA7">
            <v>471</v>
          </cell>
          <cell r="FB7" t="str">
            <v>null</v>
          </cell>
          <cell r="FC7">
            <v>5161</v>
          </cell>
          <cell r="FD7" t="str">
            <v>null</v>
          </cell>
          <cell r="FE7">
            <v>649</v>
          </cell>
          <cell r="FF7" t="str">
            <v>null</v>
          </cell>
          <cell r="FG7">
            <v>5356</v>
          </cell>
          <cell r="FH7" t="str">
            <v>null</v>
          </cell>
          <cell r="FI7">
            <v>603</v>
          </cell>
          <cell r="FJ7" t="str">
            <v>null</v>
          </cell>
          <cell r="FK7">
            <v>4756</v>
          </cell>
          <cell r="FL7">
            <v>426</v>
          </cell>
          <cell r="FM7" t="str">
            <v>null</v>
          </cell>
          <cell r="FN7" t="str">
            <v>null</v>
          </cell>
          <cell r="FO7">
            <v>2558</v>
          </cell>
          <cell r="FP7" t="str">
            <v>null</v>
          </cell>
          <cell r="FQ7">
            <v>646</v>
          </cell>
          <cell r="FR7" t="str">
            <v>null</v>
          </cell>
          <cell r="FS7">
            <v>965</v>
          </cell>
          <cell r="FT7" t="str">
            <v>null</v>
          </cell>
          <cell r="FU7">
            <v>195</v>
          </cell>
          <cell r="FV7" t="str">
            <v>null</v>
          </cell>
          <cell r="FW7">
            <v>651</v>
          </cell>
          <cell r="FX7" t="str">
            <v>null</v>
          </cell>
          <cell r="FY7">
            <v>297</v>
          </cell>
          <cell r="FZ7" t="str">
            <v>null</v>
          </cell>
          <cell r="GA7">
            <v>30531</v>
          </cell>
          <cell r="GB7" t="str">
            <v>null</v>
          </cell>
          <cell r="GC7">
            <v>2444</v>
          </cell>
          <cell r="GD7" t="str">
            <v>null</v>
          </cell>
          <cell r="GE7">
            <v>2861</v>
          </cell>
          <cell r="GF7" t="str">
            <v>null</v>
          </cell>
          <cell r="GG7">
            <v>858</v>
          </cell>
          <cell r="GH7" t="str">
            <v>null</v>
          </cell>
          <cell r="GI7">
            <v>540</v>
          </cell>
          <cell r="GJ7" t="str">
            <v>null</v>
          </cell>
          <cell r="GK7">
            <v>433</v>
          </cell>
          <cell r="GL7" t="str">
            <v>null</v>
          </cell>
          <cell r="GM7">
            <v>4317</v>
          </cell>
          <cell r="GN7" t="str">
            <v>null</v>
          </cell>
          <cell r="GO7">
            <v>1270</v>
          </cell>
          <cell r="GP7" t="str">
            <v>null</v>
          </cell>
          <cell r="GQ7">
            <v>1815</v>
          </cell>
          <cell r="GR7" t="str">
            <v>null</v>
          </cell>
          <cell r="GS7">
            <v>945</v>
          </cell>
          <cell r="GT7" t="str">
            <v>null</v>
          </cell>
          <cell r="GU7">
            <v>473</v>
          </cell>
          <cell r="GV7" t="str">
            <v>null</v>
          </cell>
          <cell r="GW7">
            <v>354</v>
          </cell>
          <cell r="GX7" t="str">
            <v>null</v>
          </cell>
          <cell r="GY7">
            <v>1697</v>
          </cell>
          <cell r="GZ7" t="str">
            <v>null</v>
          </cell>
          <cell r="HA7">
            <v>474</v>
          </cell>
          <cell r="HB7" t="str">
            <v>null</v>
          </cell>
          <cell r="HC7">
            <v>3641</v>
          </cell>
          <cell r="HD7">
            <v>770</v>
          </cell>
          <cell r="HE7" t="str">
            <v>null</v>
          </cell>
          <cell r="HF7" t="str">
            <v>null</v>
          </cell>
          <cell r="HG7">
            <v>4066</v>
          </cell>
          <cell r="HH7" t="str">
            <v>null</v>
          </cell>
          <cell r="HI7">
            <v>573</v>
          </cell>
          <cell r="HJ7" t="str">
            <v>null</v>
          </cell>
          <cell r="HK7">
            <v>4221</v>
          </cell>
          <cell r="HL7" t="str">
            <v>null</v>
          </cell>
          <cell r="HM7">
            <v>616</v>
          </cell>
          <cell r="HN7" t="str">
            <v>null</v>
          </cell>
          <cell r="HO7">
            <v>3306</v>
          </cell>
          <cell r="HP7" t="str">
            <v>null</v>
          </cell>
          <cell r="HQ7">
            <v>546</v>
          </cell>
          <cell r="HR7" t="str">
            <v>null</v>
          </cell>
          <cell r="HS7">
            <v>2455</v>
          </cell>
          <cell r="HT7" t="str">
            <v>null</v>
          </cell>
          <cell r="HU7">
            <v>571</v>
          </cell>
          <cell r="HV7" t="str">
            <v>null</v>
          </cell>
          <cell r="HW7">
            <v>713</v>
          </cell>
          <cell r="HX7" t="str">
            <v>null</v>
          </cell>
          <cell r="HY7">
            <v>382</v>
          </cell>
          <cell r="HZ7" t="str">
            <v>null</v>
          </cell>
          <cell r="IA7">
            <v>426</v>
          </cell>
          <cell r="IB7" t="str">
            <v>null</v>
          </cell>
          <cell r="IC7">
            <v>282</v>
          </cell>
          <cell r="ID7" t="str">
            <v>null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CSDT1Y2022.B17001B-Data"/>
    </sheetNames>
    <sheetDataSet>
      <sheetData sheetId="0">
        <row r="1">
          <cell r="A1" t="str">
            <v>GEO_ID</v>
          </cell>
          <cell r="B1" t="str">
            <v>NAME</v>
          </cell>
          <cell r="C1" t="str">
            <v>B17001B_001E</v>
          </cell>
          <cell r="D1" t="str">
            <v>B17001B_001EA</v>
          </cell>
          <cell r="E1" t="str">
            <v>B17001B_001M</v>
          </cell>
          <cell r="F1" t="str">
            <v>B17001B_001MA</v>
          </cell>
          <cell r="G1" t="str">
            <v>B17001B_002E</v>
          </cell>
          <cell r="H1" t="str">
            <v>B17001B_002EA</v>
          </cell>
          <cell r="I1" t="str">
            <v>B17001B_002M</v>
          </cell>
          <cell r="J1" t="str">
            <v>B17001B_002MA</v>
          </cell>
          <cell r="K1" t="str">
            <v>B17001B_003E</v>
          </cell>
          <cell r="L1" t="str">
            <v>B17001B_003EA</v>
          </cell>
          <cell r="M1" t="str">
            <v>B17001B_003M</v>
          </cell>
          <cell r="N1" t="str">
            <v>B17001B_003MA</v>
          </cell>
          <cell r="O1" t="str">
            <v>B17001B_004E</v>
          </cell>
          <cell r="P1" t="str">
            <v>B17001B_004EA</v>
          </cell>
          <cell r="Q1" t="str">
            <v>B17001B_004M</v>
          </cell>
          <cell r="R1" t="str">
            <v>B17001B_004MA</v>
          </cell>
          <cell r="S1" t="str">
            <v>B17001B_005E</v>
          </cell>
          <cell r="T1" t="str">
            <v>B17001B_005M</v>
          </cell>
          <cell r="U1" t="str">
            <v>B17001B_005MA</v>
          </cell>
          <cell r="V1" t="str">
            <v>B17001B_005EA</v>
          </cell>
          <cell r="W1" t="str">
            <v>B17001B_006E</v>
          </cell>
          <cell r="X1" t="str">
            <v>B17001B_006EA</v>
          </cell>
          <cell r="Y1" t="str">
            <v>B17001B_006M</v>
          </cell>
          <cell r="Z1" t="str">
            <v>B17001B_006MA</v>
          </cell>
          <cell r="AA1" t="str">
            <v>B17001B_007E</v>
          </cell>
          <cell r="AB1" t="str">
            <v>B17001B_007EA</v>
          </cell>
          <cell r="AC1" t="str">
            <v>B17001B_007M</v>
          </cell>
          <cell r="AD1" t="str">
            <v>B17001B_007MA</v>
          </cell>
          <cell r="AE1" t="str">
            <v>B17001B_008E</v>
          </cell>
          <cell r="AF1" t="str">
            <v>B17001B_008EA</v>
          </cell>
          <cell r="AG1" t="str">
            <v>B17001B_008M</v>
          </cell>
          <cell r="AH1" t="str">
            <v>B17001B_008MA</v>
          </cell>
          <cell r="AI1" t="str">
            <v>B17001B_009E</v>
          </cell>
          <cell r="AJ1" t="str">
            <v>B17001B_009M</v>
          </cell>
          <cell r="AK1" t="str">
            <v>B17001B_009MA</v>
          </cell>
          <cell r="AL1" t="str">
            <v>B17001B_009EA</v>
          </cell>
          <cell r="AM1" t="str">
            <v>B17001B_010E</v>
          </cell>
          <cell r="AN1" t="str">
            <v>B17001B_010M</v>
          </cell>
          <cell r="AO1" t="str">
            <v>B17001B_010MA</v>
          </cell>
          <cell r="AP1" t="str">
            <v>B17001B_010EA</v>
          </cell>
          <cell r="AQ1" t="str">
            <v>B17001B_011E</v>
          </cell>
          <cell r="AR1" t="str">
            <v>B17001B_011M</v>
          </cell>
          <cell r="AS1" t="str">
            <v>B17001B_011MA</v>
          </cell>
          <cell r="AT1" t="str">
            <v>B17001B_011EA</v>
          </cell>
          <cell r="AU1" t="str">
            <v>B17001B_012E</v>
          </cell>
          <cell r="AV1" t="str">
            <v>B17001B_012M</v>
          </cell>
          <cell r="AW1" t="str">
            <v>B17001B_012MA</v>
          </cell>
          <cell r="AX1" t="str">
            <v>B17001B_012EA</v>
          </cell>
          <cell r="AY1" t="str">
            <v>B17001B_013E</v>
          </cell>
          <cell r="AZ1" t="str">
            <v>B17001B_013M</v>
          </cell>
          <cell r="BA1" t="str">
            <v>B17001B_013MA</v>
          </cell>
          <cell r="BB1" t="str">
            <v>B17001B_013EA</v>
          </cell>
          <cell r="BC1" t="str">
            <v>B17001B_014E</v>
          </cell>
          <cell r="BD1" t="str">
            <v>B17001B_014EA</v>
          </cell>
          <cell r="BE1" t="str">
            <v>B17001B_014M</v>
          </cell>
          <cell r="BF1" t="str">
            <v>B17001B_014MA</v>
          </cell>
          <cell r="BG1" t="str">
            <v>B17001B_015E</v>
          </cell>
          <cell r="BH1" t="str">
            <v>B17001B_015EA</v>
          </cell>
          <cell r="BI1" t="str">
            <v>B17001B_015M</v>
          </cell>
          <cell r="BJ1" t="str">
            <v>B17001B_015MA</v>
          </cell>
          <cell r="BK1" t="str">
            <v>B17001B_016E</v>
          </cell>
          <cell r="BL1" t="str">
            <v>B17001B_016M</v>
          </cell>
          <cell r="BM1" t="str">
            <v>B17001B_016MA</v>
          </cell>
          <cell r="BN1" t="str">
            <v>B17001B_016EA</v>
          </cell>
          <cell r="BO1" t="str">
            <v>B17001B_017E</v>
          </cell>
          <cell r="BP1" t="str">
            <v>B17001B_017M</v>
          </cell>
          <cell r="BQ1" t="str">
            <v>B17001B_017MA</v>
          </cell>
          <cell r="BR1" t="str">
            <v>B17001B_017EA</v>
          </cell>
          <cell r="BS1" t="str">
            <v>B17001B_018E</v>
          </cell>
          <cell r="BT1" t="str">
            <v>B17001B_018M</v>
          </cell>
          <cell r="BU1" t="str">
            <v>B17001B_018MA</v>
          </cell>
          <cell r="BV1" t="str">
            <v>B17001B_018EA</v>
          </cell>
          <cell r="BW1" t="str">
            <v>B17001B_019E</v>
          </cell>
          <cell r="BX1" t="str">
            <v>B17001B_019EA</v>
          </cell>
          <cell r="BY1" t="str">
            <v>B17001B_019M</v>
          </cell>
          <cell r="BZ1" t="str">
            <v>B17001B_019MA</v>
          </cell>
          <cell r="CA1" t="str">
            <v>B17001B_020E</v>
          </cell>
          <cell r="CB1" t="str">
            <v>B17001B_020EA</v>
          </cell>
          <cell r="CC1" t="str">
            <v>B17001B_020M</v>
          </cell>
          <cell r="CD1" t="str">
            <v>B17001B_020MA</v>
          </cell>
          <cell r="CE1" t="str">
            <v>B17001B_021E</v>
          </cell>
          <cell r="CF1" t="str">
            <v>B17001B_021M</v>
          </cell>
          <cell r="CG1" t="str">
            <v>B17001B_021MA</v>
          </cell>
          <cell r="CH1" t="str">
            <v>B17001B_021EA</v>
          </cell>
          <cell r="CI1" t="str">
            <v>B17001B_022E</v>
          </cell>
          <cell r="CJ1" t="str">
            <v>B17001B_022M</v>
          </cell>
          <cell r="CK1" t="str">
            <v>B17001B_022MA</v>
          </cell>
          <cell r="CL1" t="str">
            <v>B17001B_022EA</v>
          </cell>
          <cell r="CM1" t="str">
            <v>B17001B_023E</v>
          </cell>
          <cell r="CN1" t="str">
            <v>B17001B_023M</v>
          </cell>
          <cell r="CO1" t="str">
            <v>B17001B_023MA</v>
          </cell>
          <cell r="CP1" t="str">
            <v>B17001B_023EA</v>
          </cell>
          <cell r="CQ1" t="str">
            <v>B17001B_024E</v>
          </cell>
          <cell r="CR1" t="str">
            <v>B17001B_024EA</v>
          </cell>
          <cell r="CS1" t="str">
            <v>B17001B_024M</v>
          </cell>
          <cell r="CT1" t="str">
            <v>B17001B_024MA</v>
          </cell>
          <cell r="CU1" t="str">
            <v>B17001B_025E</v>
          </cell>
          <cell r="CV1" t="str">
            <v>B17001B_025EA</v>
          </cell>
          <cell r="CW1" t="str">
            <v>B17001B_025M</v>
          </cell>
          <cell r="CX1" t="str">
            <v>B17001B_025MA</v>
          </cell>
          <cell r="CY1" t="str">
            <v>B17001B_026E</v>
          </cell>
          <cell r="CZ1" t="str">
            <v>B17001B_026EA</v>
          </cell>
          <cell r="DA1" t="str">
            <v>B17001B_026M</v>
          </cell>
          <cell r="DB1" t="str">
            <v>B17001B_026MA</v>
          </cell>
          <cell r="DC1" t="str">
            <v>B17001B_027E</v>
          </cell>
          <cell r="DD1" t="str">
            <v>B17001B_027M</v>
          </cell>
          <cell r="DE1" t="str">
            <v>B17001B_027MA</v>
          </cell>
          <cell r="DF1" t="str">
            <v>B17001B_027EA</v>
          </cell>
          <cell r="DG1" t="str">
            <v>B17001B_028E</v>
          </cell>
          <cell r="DH1" t="str">
            <v>B17001B_028M</v>
          </cell>
          <cell r="DI1" t="str">
            <v>B17001B_028MA</v>
          </cell>
          <cell r="DJ1" t="str">
            <v>B17001B_028EA</v>
          </cell>
          <cell r="DK1" t="str">
            <v>B17001B_029E</v>
          </cell>
          <cell r="DL1" t="str">
            <v>B17001B_029EA</v>
          </cell>
          <cell r="DM1" t="str">
            <v>B17001B_029M</v>
          </cell>
          <cell r="DN1" t="str">
            <v>B17001B_029MA</v>
          </cell>
          <cell r="DO1" t="str">
            <v>B17001B_030E</v>
          </cell>
          <cell r="DP1" t="str">
            <v>B17001B_030EA</v>
          </cell>
          <cell r="DQ1" t="str">
            <v>B17001B_030M</v>
          </cell>
          <cell r="DR1" t="str">
            <v>B17001B_030MA</v>
          </cell>
          <cell r="DS1" t="str">
            <v>B17001B_031E</v>
          </cell>
          <cell r="DT1" t="str">
            <v>B17001B_031M</v>
          </cell>
          <cell r="DU1" t="str">
            <v>B17001B_031MA</v>
          </cell>
          <cell r="DV1" t="str">
            <v>B17001B_031EA</v>
          </cell>
          <cell r="DW1" t="str">
            <v>B17001B_032E</v>
          </cell>
          <cell r="DX1" t="str">
            <v>B17001B_032M</v>
          </cell>
          <cell r="DY1" t="str">
            <v>B17001B_032MA</v>
          </cell>
          <cell r="DZ1" t="str">
            <v>B17001B_032EA</v>
          </cell>
          <cell r="EA1" t="str">
            <v>B17001B_033E</v>
          </cell>
          <cell r="EB1" t="str">
            <v>B17001B_033M</v>
          </cell>
          <cell r="EC1" t="str">
            <v>B17001B_033MA</v>
          </cell>
          <cell r="ED1" t="str">
            <v>B17001B_033EA</v>
          </cell>
          <cell r="EE1" t="str">
            <v>B17001B_034E</v>
          </cell>
          <cell r="EF1" t="str">
            <v>B17001B_034EA</v>
          </cell>
          <cell r="EG1" t="str">
            <v>B17001B_034M</v>
          </cell>
          <cell r="EH1" t="str">
            <v>B17001B_034MA</v>
          </cell>
          <cell r="EI1" t="str">
            <v>B17001B_035E</v>
          </cell>
          <cell r="EJ1" t="str">
            <v>B17001B_035EA</v>
          </cell>
          <cell r="EK1" t="str">
            <v>B17001B_035M</v>
          </cell>
          <cell r="EL1" t="str">
            <v>B17001B_035MA</v>
          </cell>
          <cell r="EM1" t="str">
            <v>B17001B_036E</v>
          </cell>
          <cell r="EN1" t="str">
            <v>B17001B_036EA</v>
          </cell>
          <cell r="EO1" t="str">
            <v>B17001B_036M</v>
          </cell>
          <cell r="EP1" t="str">
            <v>B17001B_036MA</v>
          </cell>
          <cell r="EQ1" t="str">
            <v>B17001B_037E</v>
          </cell>
          <cell r="ER1" t="str">
            <v>B17001B_037EA</v>
          </cell>
          <cell r="ES1" t="str">
            <v>B17001B_037M</v>
          </cell>
          <cell r="ET1" t="str">
            <v>B17001B_037MA</v>
          </cell>
          <cell r="EU1" t="str">
            <v>B17001B_038E</v>
          </cell>
          <cell r="EV1" t="str">
            <v>B17001B_038EA</v>
          </cell>
          <cell r="EW1" t="str">
            <v>B17001B_038M</v>
          </cell>
          <cell r="EX1" t="str">
            <v>B17001B_038MA</v>
          </cell>
          <cell r="EY1" t="str">
            <v>B17001B_039E</v>
          </cell>
          <cell r="EZ1" t="str">
            <v>B17001B_039M</v>
          </cell>
          <cell r="FA1" t="str">
            <v>B17001B_039MA</v>
          </cell>
          <cell r="FB1" t="str">
            <v>B17001B_039EA</v>
          </cell>
          <cell r="FC1" t="str">
            <v>B17001B_040E</v>
          </cell>
          <cell r="FD1" t="str">
            <v>B17001B_040M</v>
          </cell>
          <cell r="FE1" t="str">
            <v>B17001B_040MA</v>
          </cell>
          <cell r="FF1" t="str">
            <v>B17001B_040EA</v>
          </cell>
          <cell r="FG1" t="str">
            <v>B17001B_041E</v>
          </cell>
          <cell r="FH1" t="str">
            <v>B17001B_041EA</v>
          </cell>
          <cell r="FI1" t="str">
            <v>B17001B_041M</v>
          </cell>
          <cell r="FJ1" t="str">
            <v>B17001B_041MA</v>
          </cell>
          <cell r="FK1" t="str">
            <v>B17001B_042E</v>
          </cell>
          <cell r="FL1" t="str">
            <v>B17001B_042EA</v>
          </cell>
          <cell r="FM1" t="str">
            <v>B17001B_042M</v>
          </cell>
          <cell r="FN1" t="str">
            <v>B17001B_042MA</v>
          </cell>
          <cell r="FO1" t="str">
            <v>B17001B_043E</v>
          </cell>
          <cell r="FP1" t="str">
            <v>B17001B_043EA</v>
          </cell>
          <cell r="FQ1" t="str">
            <v>B17001B_043M</v>
          </cell>
          <cell r="FR1" t="str">
            <v>B17001B_043MA</v>
          </cell>
          <cell r="FS1" t="str">
            <v>B17001B_044E</v>
          </cell>
          <cell r="FT1" t="str">
            <v>B17001B_044M</v>
          </cell>
          <cell r="FU1" t="str">
            <v>B17001B_044MA</v>
          </cell>
          <cell r="FV1" t="str">
            <v>B17001B_044EA</v>
          </cell>
          <cell r="FW1" t="str">
            <v>B17001B_045E</v>
          </cell>
          <cell r="FX1" t="str">
            <v>B17001B_045M</v>
          </cell>
          <cell r="FY1" t="str">
            <v>B17001B_045MA</v>
          </cell>
          <cell r="FZ1" t="str">
            <v>B17001B_045EA</v>
          </cell>
          <cell r="GA1" t="str">
            <v>B17001B_046E</v>
          </cell>
          <cell r="GB1" t="str">
            <v>B17001B_046EA</v>
          </cell>
          <cell r="GC1" t="str">
            <v>B17001B_046M</v>
          </cell>
          <cell r="GD1" t="str">
            <v>B17001B_046MA</v>
          </cell>
          <cell r="GE1" t="str">
            <v>B17001B_047E</v>
          </cell>
          <cell r="GF1" t="str">
            <v>B17001B_047EA</v>
          </cell>
          <cell r="GG1" t="str">
            <v>B17001B_047M</v>
          </cell>
          <cell r="GH1" t="str">
            <v>B17001B_047MA</v>
          </cell>
          <cell r="GI1" t="str">
            <v>B17001B_048E</v>
          </cell>
          <cell r="GJ1" t="str">
            <v>B17001B_048EA</v>
          </cell>
          <cell r="GK1" t="str">
            <v>B17001B_048M</v>
          </cell>
          <cell r="GL1" t="str">
            <v>B17001B_048MA</v>
          </cell>
          <cell r="GM1" t="str">
            <v>B17001B_049E</v>
          </cell>
          <cell r="GN1" t="str">
            <v>B17001B_049M</v>
          </cell>
          <cell r="GO1" t="str">
            <v>B17001B_049MA</v>
          </cell>
          <cell r="GP1" t="str">
            <v>B17001B_049EA</v>
          </cell>
          <cell r="GQ1" t="str">
            <v>B17001B_050E</v>
          </cell>
          <cell r="GR1" t="str">
            <v>B17001B_050M</v>
          </cell>
          <cell r="GS1" t="str">
            <v>B17001B_050MA</v>
          </cell>
          <cell r="GT1" t="str">
            <v>B17001B_050EA</v>
          </cell>
          <cell r="GU1" t="str">
            <v>B17001B_051E</v>
          </cell>
          <cell r="GV1" t="str">
            <v>B17001B_051EA</v>
          </cell>
          <cell r="GW1" t="str">
            <v>B17001B_051M</v>
          </cell>
          <cell r="GX1" t="str">
            <v>B17001B_051MA</v>
          </cell>
          <cell r="GY1" t="str">
            <v>B17001B_052E</v>
          </cell>
          <cell r="GZ1" t="str">
            <v>B17001B_052EA</v>
          </cell>
          <cell r="HA1" t="str">
            <v>B17001B_052M</v>
          </cell>
          <cell r="HB1" t="str">
            <v>B17001B_052MA</v>
          </cell>
          <cell r="HC1" t="str">
            <v>B17001B_053E</v>
          </cell>
          <cell r="HD1" t="str">
            <v>B17001B_053EA</v>
          </cell>
          <cell r="HE1" t="str">
            <v>B17001B_053M</v>
          </cell>
          <cell r="HF1" t="str">
            <v>B17001B_053MA</v>
          </cell>
          <cell r="HG1" t="str">
            <v>B17001B_054E</v>
          </cell>
          <cell r="HH1" t="str">
            <v>B17001B_054M</v>
          </cell>
          <cell r="HI1" t="str">
            <v>B17001B_054MA</v>
          </cell>
          <cell r="HJ1" t="str">
            <v>B17001B_054EA</v>
          </cell>
          <cell r="HK1" t="str">
            <v>B17001B_055E</v>
          </cell>
          <cell r="HL1" t="str">
            <v>B17001B_055M</v>
          </cell>
          <cell r="HM1" t="str">
            <v>B17001B_055MA</v>
          </cell>
          <cell r="HN1" t="str">
            <v>B17001B_055EA</v>
          </cell>
          <cell r="HO1" t="str">
            <v>B17001B_056E</v>
          </cell>
          <cell r="HP1" t="str">
            <v>B17001B_056EA</v>
          </cell>
          <cell r="HQ1" t="str">
            <v>B17001B_056M</v>
          </cell>
          <cell r="HR1" t="str">
            <v>B17001B_056MA</v>
          </cell>
          <cell r="HS1" t="str">
            <v>B17001B_057E</v>
          </cell>
          <cell r="HT1" t="str">
            <v>B17001B_057EA</v>
          </cell>
          <cell r="HU1" t="str">
            <v>B17001B_057M</v>
          </cell>
          <cell r="HV1" t="str">
            <v>B17001B_057MA</v>
          </cell>
          <cell r="HW1" t="str">
            <v>B17001B_058E</v>
          </cell>
          <cell r="HX1" t="str">
            <v>B17001B_058EA</v>
          </cell>
          <cell r="HY1" t="str">
            <v>B17001B_058M</v>
          </cell>
          <cell r="HZ1" t="str">
            <v>B17001B_058MA</v>
          </cell>
          <cell r="IA1" t="str">
            <v>B17001B_059E</v>
          </cell>
          <cell r="IB1" t="str">
            <v>B17001B_059EA</v>
          </cell>
          <cell r="IC1" t="str">
            <v>B17001B_059M</v>
          </cell>
          <cell r="ID1" t="str">
            <v>B17001B_059MA</v>
          </cell>
        </row>
        <row r="3">
          <cell r="A3" t="str">
            <v>0100000US</v>
          </cell>
          <cell r="B3" t="str">
            <v>United States</v>
          </cell>
          <cell r="C3">
            <v>39053610</v>
          </cell>
          <cell r="D3" t="str">
            <v>null</v>
          </cell>
          <cell r="E3">
            <v>85673</v>
          </cell>
          <cell r="F3" t="str">
            <v>null</v>
          </cell>
          <cell r="G3">
            <v>8317088</v>
          </cell>
          <cell r="H3" t="str">
            <v>null</v>
          </cell>
          <cell r="I3">
            <v>94848</v>
          </cell>
          <cell r="J3" t="str">
            <v>null</v>
          </cell>
          <cell r="K3">
            <v>3654497</v>
          </cell>
          <cell r="L3" t="str">
            <v>null</v>
          </cell>
          <cell r="M3">
            <v>50622</v>
          </cell>
          <cell r="N3" t="str">
            <v>null</v>
          </cell>
          <cell r="O3">
            <v>404661</v>
          </cell>
          <cell r="P3" t="str">
            <v>null</v>
          </cell>
          <cell r="Q3">
            <v>15027</v>
          </cell>
          <cell r="R3" t="str">
            <v>null</v>
          </cell>
          <cell r="S3">
            <v>79771</v>
          </cell>
          <cell r="T3">
            <v>6251</v>
          </cell>
          <cell r="U3" t="str">
            <v>null</v>
          </cell>
          <cell r="V3" t="str">
            <v>null</v>
          </cell>
          <cell r="W3">
            <v>501415</v>
          </cell>
          <cell r="X3" t="str">
            <v>null</v>
          </cell>
          <cell r="Y3">
            <v>19185</v>
          </cell>
          <cell r="Z3" t="str">
            <v>null</v>
          </cell>
          <cell r="AA3">
            <v>241083</v>
          </cell>
          <cell r="AB3" t="str">
            <v>null</v>
          </cell>
          <cell r="AC3">
            <v>10798</v>
          </cell>
          <cell r="AD3" t="str">
            <v>null</v>
          </cell>
          <cell r="AE3">
            <v>81307</v>
          </cell>
          <cell r="AF3" t="str">
            <v>null</v>
          </cell>
          <cell r="AG3">
            <v>5497</v>
          </cell>
          <cell r="AH3" t="str">
            <v>null</v>
          </cell>
          <cell r="AI3">
            <v>137306</v>
          </cell>
          <cell r="AJ3">
            <v>8458</v>
          </cell>
          <cell r="AK3" t="str">
            <v>null</v>
          </cell>
          <cell r="AL3" t="str">
            <v>null</v>
          </cell>
          <cell r="AM3">
            <v>400120</v>
          </cell>
          <cell r="AN3">
            <v>16483</v>
          </cell>
          <cell r="AO3" t="str">
            <v>null</v>
          </cell>
          <cell r="AP3" t="str">
            <v>null</v>
          </cell>
          <cell r="AQ3">
            <v>392254</v>
          </cell>
          <cell r="AR3">
            <v>16036</v>
          </cell>
          <cell r="AS3" t="str">
            <v>null</v>
          </cell>
          <cell r="AT3" t="str">
            <v>null</v>
          </cell>
          <cell r="AU3">
            <v>356270</v>
          </cell>
          <cell r="AV3">
            <v>12510</v>
          </cell>
          <cell r="AW3" t="str">
            <v>null</v>
          </cell>
          <cell r="AX3" t="str">
            <v>null</v>
          </cell>
          <cell r="AY3">
            <v>314035</v>
          </cell>
          <cell r="AZ3">
            <v>11710</v>
          </cell>
          <cell r="BA3" t="str">
            <v>null</v>
          </cell>
          <cell r="BB3" t="str">
            <v>null</v>
          </cell>
          <cell r="BC3">
            <v>393985</v>
          </cell>
          <cell r="BD3" t="str">
            <v>null</v>
          </cell>
          <cell r="BE3">
            <v>12777</v>
          </cell>
          <cell r="BF3" t="str">
            <v>null</v>
          </cell>
          <cell r="BG3">
            <v>246830</v>
          </cell>
          <cell r="BH3" t="str">
            <v>null</v>
          </cell>
          <cell r="BI3">
            <v>8494</v>
          </cell>
          <cell r="BJ3" t="str">
            <v>null</v>
          </cell>
          <cell r="BK3">
            <v>105460</v>
          </cell>
          <cell r="BL3">
            <v>6113</v>
          </cell>
          <cell r="BM3" t="str">
            <v>null</v>
          </cell>
          <cell r="BN3" t="str">
            <v>null</v>
          </cell>
          <cell r="BO3">
            <v>4662591</v>
          </cell>
          <cell r="BP3">
            <v>56402</v>
          </cell>
          <cell r="BQ3" t="str">
            <v>null</v>
          </cell>
          <cell r="BR3" t="str">
            <v>null</v>
          </cell>
          <cell r="BS3">
            <v>379358</v>
          </cell>
          <cell r="BT3">
            <v>15000</v>
          </cell>
          <cell r="BU3" t="str">
            <v>null</v>
          </cell>
          <cell r="BV3" t="str">
            <v>null</v>
          </cell>
          <cell r="BW3">
            <v>78685</v>
          </cell>
          <cell r="BX3" t="str">
            <v>null</v>
          </cell>
          <cell r="BY3">
            <v>6815</v>
          </cell>
          <cell r="BZ3" t="str">
            <v>null</v>
          </cell>
          <cell r="CA3">
            <v>466896</v>
          </cell>
          <cell r="CB3" t="str">
            <v>null</v>
          </cell>
          <cell r="CC3">
            <v>15293</v>
          </cell>
          <cell r="CD3" t="str">
            <v>null</v>
          </cell>
          <cell r="CE3">
            <v>245067</v>
          </cell>
          <cell r="CF3">
            <v>10391</v>
          </cell>
          <cell r="CG3" t="str">
            <v>null</v>
          </cell>
          <cell r="CH3" t="str">
            <v>null</v>
          </cell>
          <cell r="CI3">
            <v>73560</v>
          </cell>
          <cell r="CJ3">
            <v>5308</v>
          </cell>
          <cell r="CK3" t="str">
            <v>null</v>
          </cell>
          <cell r="CL3" t="str">
            <v>null</v>
          </cell>
          <cell r="CM3">
            <v>137808</v>
          </cell>
          <cell r="CN3">
            <v>7845</v>
          </cell>
          <cell r="CO3" t="str">
            <v>null</v>
          </cell>
          <cell r="CP3" t="str">
            <v>null</v>
          </cell>
          <cell r="CQ3">
            <v>461416</v>
          </cell>
          <cell r="CR3" t="str">
            <v>null</v>
          </cell>
          <cell r="CS3">
            <v>13387</v>
          </cell>
          <cell r="CT3" t="str">
            <v>null</v>
          </cell>
          <cell r="CU3">
            <v>713480</v>
          </cell>
          <cell r="CV3" t="str">
            <v>null</v>
          </cell>
          <cell r="CW3">
            <v>17336</v>
          </cell>
          <cell r="CX3" t="str">
            <v>null</v>
          </cell>
          <cell r="CY3">
            <v>587503</v>
          </cell>
          <cell r="CZ3" t="str">
            <v>null</v>
          </cell>
          <cell r="DA3">
            <v>16207</v>
          </cell>
          <cell r="DB3" t="str">
            <v>null</v>
          </cell>
          <cell r="DC3">
            <v>402847</v>
          </cell>
          <cell r="DD3">
            <v>10906</v>
          </cell>
          <cell r="DE3" t="str">
            <v>null</v>
          </cell>
          <cell r="DF3" t="str">
            <v>null</v>
          </cell>
          <cell r="DG3">
            <v>513415</v>
          </cell>
          <cell r="DH3">
            <v>13094</v>
          </cell>
          <cell r="DI3" t="str">
            <v>null</v>
          </cell>
          <cell r="DJ3" t="str">
            <v>null</v>
          </cell>
          <cell r="DK3">
            <v>365641</v>
          </cell>
          <cell r="DL3" t="str">
            <v>null</v>
          </cell>
          <cell r="DM3">
            <v>9590</v>
          </cell>
          <cell r="DN3" t="str">
            <v>null</v>
          </cell>
          <cell r="DO3">
            <v>236915</v>
          </cell>
          <cell r="DP3" t="str">
            <v>null</v>
          </cell>
          <cell r="DQ3">
            <v>7261</v>
          </cell>
          <cell r="DR3" t="str">
            <v>null</v>
          </cell>
          <cell r="DS3">
            <v>30736522</v>
          </cell>
          <cell r="DT3">
            <v>109922</v>
          </cell>
          <cell r="DU3" t="str">
            <v>null</v>
          </cell>
          <cell r="DV3" t="str">
            <v>null</v>
          </cell>
          <cell r="DW3">
            <v>14791358</v>
          </cell>
          <cell r="DX3">
            <v>59568</v>
          </cell>
          <cell r="DY3" t="str">
            <v>null</v>
          </cell>
          <cell r="DZ3" t="str">
            <v>null</v>
          </cell>
          <cell r="EA3">
            <v>835978</v>
          </cell>
          <cell r="EB3">
            <v>19578</v>
          </cell>
          <cell r="EC3" t="str">
            <v>null</v>
          </cell>
          <cell r="ED3" t="str">
            <v>null</v>
          </cell>
          <cell r="EE3">
            <v>156960</v>
          </cell>
          <cell r="EF3" t="str">
            <v>null</v>
          </cell>
          <cell r="EG3">
            <v>9431</v>
          </cell>
          <cell r="EH3" t="str">
            <v>null</v>
          </cell>
          <cell r="EI3">
            <v>1107160</v>
          </cell>
          <cell r="EJ3" t="str">
            <v>null</v>
          </cell>
          <cell r="EK3">
            <v>22697</v>
          </cell>
          <cell r="EL3" t="str">
            <v>null</v>
          </cell>
          <cell r="EM3">
            <v>659609</v>
          </cell>
          <cell r="EN3" t="str">
            <v>null</v>
          </cell>
          <cell r="EO3">
            <v>16263</v>
          </cell>
          <cell r="EP3" t="str">
            <v>null</v>
          </cell>
          <cell r="EQ3">
            <v>215072</v>
          </cell>
          <cell r="ER3" t="str">
            <v>null</v>
          </cell>
          <cell r="ES3">
            <v>9271</v>
          </cell>
          <cell r="ET3" t="str">
            <v>null</v>
          </cell>
          <cell r="EU3">
            <v>424742</v>
          </cell>
          <cell r="EV3" t="str">
            <v>null</v>
          </cell>
          <cell r="EW3">
            <v>11690</v>
          </cell>
          <cell r="EX3" t="str">
            <v>null</v>
          </cell>
          <cell r="EY3">
            <v>1468863</v>
          </cell>
          <cell r="EZ3">
            <v>21360</v>
          </cell>
          <cell r="FA3" t="str">
            <v>null</v>
          </cell>
          <cell r="FB3" t="str">
            <v>null</v>
          </cell>
          <cell r="FC3">
            <v>2441795</v>
          </cell>
          <cell r="FD3">
            <v>22586</v>
          </cell>
          <cell r="FE3" t="str">
            <v>null</v>
          </cell>
          <cell r="FF3" t="str">
            <v>null</v>
          </cell>
          <cell r="FG3">
            <v>2099775</v>
          </cell>
          <cell r="FH3" t="str">
            <v>null</v>
          </cell>
          <cell r="FI3">
            <v>20495</v>
          </cell>
          <cell r="FJ3" t="str">
            <v>null</v>
          </cell>
          <cell r="FK3">
            <v>1903556</v>
          </cell>
          <cell r="FL3" t="str">
            <v>null</v>
          </cell>
          <cell r="FM3">
            <v>18732</v>
          </cell>
          <cell r="FN3" t="str">
            <v>null</v>
          </cell>
          <cell r="FO3">
            <v>1744444</v>
          </cell>
          <cell r="FP3" t="str">
            <v>null</v>
          </cell>
          <cell r="FQ3">
            <v>15000</v>
          </cell>
          <cell r="FR3" t="str">
            <v>null</v>
          </cell>
          <cell r="FS3">
            <v>1172870</v>
          </cell>
          <cell r="FT3">
            <v>11924</v>
          </cell>
          <cell r="FU3" t="str">
            <v>null</v>
          </cell>
          <cell r="FV3" t="str">
            <v>null</v>
          </cell>
          <cell r="FW3">
            <v>560534</v>
          </cell>
          <cell r="FX3">
            <v>7875</v>
          </cell>
          <cell r="FY3" t="str">
            <v>null</v>
          </cell>
          <cell r="FZ3" t="str">
            <v>null</v>
          </cell>
          <cell r="GA3">
            <v>15945164</v>
          </cell>
          <cell r="GB3" t="str">
            <v>null</v>
          </cell>
          <cell r="GC3">
            <v>69275</v>
          </cell>
          <cell r="GD3" t="str">
            <v>null</v>
          </cell>
          <cell r="GE3">
            <v>796419</v>
          </cell>
          <cell r="GF3" t="str">
            <v>null</v>
          </cell>
          <cell r="GG3">
            <v>15835</v>
          </cell>
          <cell r="GH3" t="str">
            <v>null</v>
          </cell>
          <cell r="GI3">
            <v>166041</v>
          </cell>
          <cell r="GJ3" t="str">
            <v>null</v>
          </cell>
          <cell r="GK3">
            <v>8812</v>
          </cell>
          <cell r="GL3" t="str">
            <v>null</v>
          </cell>
          <cell r="GM3">
            <v>1062673</v>
          </cell>
          <cell r="GN3">
            <v>21002</v>
          </cell>
          <cell r="GO3" t="str">
            <v>null</v>
          </cell>
          <cell r="GP3" t="str">
            <v>null</v>
          </cell>
          <cell r="GQ3">
            <v>626378</v>
          </cell>
          <cell r="GR3">
            <v>17529</v>
          </cell>
          <cell r="GS3" t="str">
            <v>null</v>
          </cell>
          <cell r="GT3" t="str">
            <v>null</v>
          </cell>
          <cell r="GU3">
            <v>209742</v>
          </cell>
          <cell r="GV3" t="str">
            <v>null</v>
          </cell>
          <cell r="GW3">
            <v>8554</v>
          </cell>
          <cell r="GX3" t="str">
            <v>null</v>
          </cell>
          <cell r="GY3">
            <v>408062</v>
          </cell>
          <cell r="GZ3" t="str">
            <v>null</v>
          </cell>
          <cell r="HA3">
            <v>13176</v>
          </cell>
          <cell r="HB3" t="str">
            <v>null</v>
          </cell>
          <cell r="HC3">
            <v>1390596</v>
          </cell>
          <cell r="HD3" t="str">
            <v>null</v>
          </cell>
          <cell r="HE3">
            <v>19279</v>
          </cell>
          <cell r="HF3" t="str">
            <v>null</v>
          </cell>
          <cell r="HG3">
            <v>2373056</v>
          </cell>
          <cell r="HH3">
            <v>22841</v>
          </cell>
          <cell r="HI3" t="str">
            <v>null</v>
          </cell>
          <cell r="HJ3" t="str">
            <v>null</v>
          </cell>
          <cell r="HK3">
            <v>2257097</v>
          </cell>
          <cell r="HL3">
            <v>19882</v>
          </cell>
          <cell r="HM3" t="str">
            <v>null</v>
          </cell>
          <cell r="HN3" t="str">
            <v>null</v>
          </cell>
          <cell r="HO3">
            <v>2156528</v>
          </cell>
          <cell r="HP3" t="str">
            <v>null</v>
          </cell>
          <cell r="HQ3">
            <v>17586</v>
          </cell>
          <cell r="HR3" t="str">
            <v>null</v>
          </cell>
          <cell r="HS3">
            <v>2051926</v>
          </cell>
          <cell r="HT3" t="str">
            <v>null</v>
          </cell>
          <cell r="HU3">
            <v>15785</v>
          </cell>
          <cell r="HV3" t="str">
            <v>null</v>
          </cell>
          <cell r="HW3">
            <v>1528873</v>
          </cell>
          <cell r="HX3" t="str">
            <v>null</v>
          </cell>
          <cell r="HY3">
            <v>13255</v>
          </cell>
          <cell r="HZ3" t="str">
            <v>null</v>
          </cell>
          <cell r="IA3">
            <v>917773</v>
          </cell>
          <cell r="IB3" t="str">
            <v>null</v>
          </cell>
          <cell r="IC3">
            <v>8665</v>
          </cell>
          <cell r="ID3" t="str">
            <v>null</v>
          </cell>
        </row>
        <row r="4">
          <cell r="A4" t="str">
            <v>0400000US47</v>
          </cell>
          <cell r="B4" t="str">
            <v>Tennessee</v>
          </cell>
          <cell r="C4">
            <v>1062938</v>
          </cell>
          <cell r="D4" t="str">
            <v>null</v>
          </cell>
          <cell r="E4">
            <v>10611</v>
          </cell>
          <cell r="F4" t="str">
            <v>null</v>
          </cell>
          <cell r="G4">
            <v>223616</v>
          </cell>
          <cell r="H4" t="str">
            <v>null</v>
          </cell>
          <cell r="I4">
            <v>17234</v>
          </cell>
          <cell r="J4" t="str">
            <v>null</v>
          </cell>
          <cell r="K4">
            <v>95381</v>
          </cell>
          <cell r="L4" t="str">
            <v>null</v>
          </cell>
          <cell r="M4">
            <v>8681</v>
          </cell>
          <cell r="N4" t="str">
            <v>null</v>
          </cell>
          <cell r="O4">
            <v>12232</v>
          </cell>
          <cell r="P4" t="str">
            <v>null</v>
          </cell>
          <cell r="Q4">
            <v>2837</v>
          </cell>
          <cell r="R4" t="str">
            <v>null</v>
          </cell>
          <cell r="S4">
            <v>2301</v>
          </cell>
          <cell r="T4">
            <v>1638</v>
          </cell>
          <cell r="U4" t="str">
            <v>null</v>
          </cell>
          <cell r="V4" t="str">
            <v>null</v>
          </cell>
          <cell r="W4">
            <v>15774</v>
          </cell>
          <cell r="X4" t="str">
            <v>null</v>
          </cell>
          <cell r="Y4">
            <v>3102</v>
          </cell>
          <cell r="Z4" t="str">
            <v>null</v>
          </cell>
          <cell r="AA4">
            <v>5673</v>
          </cell>
          <cell r="AB4" t="str">
            <v>null</v>
          </cell>
          <cell r="AC4">
            <v>1823</v>
          </cell>
          <cell r="AD4" t="str">
            <v>null</v>
          </cell>
          <cell r="AE4">
            <v>1983</v>
          </cell>
          <cell r="AF4" t="str">
            <v>null</v>
          </cell>
          <cell r="AG4">
            <v>869</v>
          </cell>
          <cell r="AH4" t="str">
            <v>null</v>
          </cell>
          <cell r="AI4">
            <v>3212</v>
          </cell>
          <cell r="AJ4">
            <v>1328</v>
          </cell>
          <cell r="AK4" t="str">
            <v>null</v>
          </cell>
          <cell r="AL4" t="str">
            <v>null</v>
          </cell>
          <cell r="AM4">
            <v>9919</v>
          </cell>
          <cell r="AN4">
            <v>2426</v>
          </cell>
          <cell r="AO4" t="str">
            <v>null</v>
          </cell>
          <cell r="AP4" t="str">
            <v>null</v>
          </cell>
          <cell r="AQ4">
            <v>10269</v>
          </cell>
          <cell r="AR4">
            <v>2584</v>
          </cell>
          <cell r="AS4" t="str">
            <v>null</v>
          </cell>
          <cell r="AT4" t="str">
            <v>null</v>
          </cell>
          <cell r="AU4">
            <v>7418</v>
          </cell>
          <cell r="AV4">
            <v>1902</v>
          </cell>
          <cell r="AW4" t="str">
            <v>null</v>
          </cell>
          <cell r="AX4" t="str">
            <v>null</v>
          </cell>
          <cell r="AY4">
            <v>9554</v>
          </cell>
          <cell r="AZ4">
            <v>1990</v>
          </cell>
          <cell r="BA4" t="str">
            <v>null</v>
          </cell>
          <cell r="BB4" t="str">
            <v>null</v>
          </cell>
          <cell r="BC4">
            <v>8134</v>
          </cell>
          <cell r="BD4" t="str">
            <v>null</v>
          </cell>
          <cell r="BE4">
            <v>1677</v>
          </cell>
          <cell r="BF4" t="str">
            <v>null</v>
          </cell>
          <cell r="BG4">
            <v>6242</v>
          </cell>
          <cell r="BH4" t="str">
            <v>null</v>
          </cell>
          <cell r="BI4">
            <v>1184</v>
          </cell>
          <cell r="BJ4" t="str">
            <v>null</v>
          </cell>
          <cell r="BK4">
            <v>2670</v>
          </cell>
          <cell r="BL4">
            <v>746</v>
          </cell>
          <cell r="BM4" t="str">
            <v>null</v>
          </cell>
          <cell r="BN4" t="str">
            <v>null</v>
          </cell>
          <cell r="BO4">
            <v>128235</v>
          </cell>
          <cell r="BP4">
            <v>10318</v>
          </cell>
          <cell r="BQ4" t="str">
            <v>null</v>
          </cell>
          <cell r="BR4" t="str">
            <v>null</v>
          </cell>
          <cell r="BS4">
            <v>10658</v>
          </cell>
          <cell r="BT4">
            <v>2263</v>
          </cell>
          <cell r="BU4" t="str">
            <v>null</v>
          </cell>
          <cell r="BV4" t="str">
            <v>null</v>
          </cell>
          <cell r="BW4">
            <v>4779</v>
          </cell>
          <cell r="BX4" t="str">
            <v>null</v>
          </cell>
          <cell r="BY4">
            <v>1781</v>
          </cell>
          <cell r="BZ4" t="str">
            <v>null</v>
          </cell>
          <cell r="CA4">
            <v>13140</v>
          </cell>
          <cell r="CB4" t="str">
            <v>null</v>
          </cell>
          <cell r="CC4">
            <v>2088</v>
          </cell>
          <cell r="CD4" t="str">
            <v>null</v>
          </cell>
          <cell r="CE4">
            <v>6538</v>
          </cell>
          <cell r="CF4">
            <v>2082</v>
          </cell>
          <cell r="CG4" t="str">
            <v>null</v>
          </cell>
          <cell r="CH4" t="str">
            <v>null</v>
          </cell>
          <cell r="CI4">
            <v>1458</v>
          </cell>
          <cell r="CJ4">
            <v>699</v>
          </cell>
          <cell r="CK4" t="str">
            <v>null</v>
          </cell>
          <cell r="CL4" t="str">
            <v>null</v>
          </cell>
          <cell r="CM4">
            <v>2962</v>
          </cell>
          <cell r="CN4">
            <v>1223</v>
          </cell>
          <cell r="CO4" t="str">
            <v>null</v>
          </cell>
          <cell r="CP4" t="str">
            <v>null</v>
          </cell>
          <cell r="CQ4">
            <v>12396</v>
          </cell>
          <cell r="CR4" t="str">
            <v>null</v>
          </cell>
          <cell r="CS4">
            <v>2296</v>
          </cell>
          <cell r="CT4" t="str">
            <v>null</v>
          </cell>
          <cell r="CU4">
            <v>22140</v>
          </cell>
          <cell r="CV4" t="str">
            <v>null</v>
          </cell>
          <cell r="CW4">
            <v>3588</v>
          </cell>
          <cell r="CX4" t="str">
            <v>null</v>
          </cell>
          <cell r="CY4">
            <v>11967</v>
          </cell>
          <cell r="CZ4" t="str">
            <v>null</v>
          </cell>
          <cell r="DA4">
            <v>2346</v>
          </cell>
          <cell r="DB4" t="str">
            <v>null</v>
          </cell>
          <cell r="DC4">
            <v>13200</v>
          </cell>
          <cell r="DD4">
            <v>2591</v>
          </cell>
          <cell r="DE4" t="str">
            <v>null</v>
          </cell>
          <cell r="DF4" t="str">
            <v>null</v>
          </cell>
          <cell r="DG4">
            <v>13097</v>
          </cell>
          <cell r="DH4">
            <v>2224</v>
          </cell>
          <cell r="DI4" t="str">
            <v>null</v>
          </cell>
          <cell r="DJ4" t="str">
            <v>null</v>
          </cell>
          <cell r="DK4">
            <v>10404</v>
          </cell>
          <cell r="DL4" t="str">
            <v>null</v>
          </cell>
          <cell r="DM4">
            <v>1627</v>
          </cell>
          <cell r="DN4" t="str">
            <v>null</v>
          </cell>
          <cell r="DO4">
            <v>5496</v>
          </cell>
          <cell r="DP4" t="str">
            <v>null</v>
          </cell>
          <cell r="DQ4">
            <v>1069</v>
          </cell>
          <cell r="DR4" t="str">
            <v>null</v>
          </cell>
          <cell r="DS4">
            <v>839322</v>
          </cell>
          <cell r="DT4">
            <v>16949</v>
          </cell>
          <cell r="DU4" t="str">
            <v>null</v>
          </cell>
          <cell r="DV4" t="str">
            <v>null</v>
          </cell>
          <cell r="DW4">
            <v>394513</v>
          </cell>
          <cell r="DX4">
            <v>9104</v>
          </cell>
          <cell r="DY4" t="str">
            <v>null</v>
          </cell>
          <cell r="DZ4" t="str">
            <v>null</v>
          </cell>
          <cell r="EA4">
            <v>25072</v>
          </cell>
          <cell r="EB4">
            <v>2850</v>
          </cell>
          <cell r="EC4" t="str">
            <v>null</v>
          </cell>
          <cell r="ED4" t="str">
            <v>null</v>
          </cell>
          <cell r="EE4">
            <v>3590</v>
          </cell>
          <cell r="EF4" t="str">
            <v>null</v>
          </cell>
          <cell r="EG4">
            <v>1483</v>
          </cell>
          <cell r="EH4" t="str">
            <v>null</v>
          </cell>
          <cell r="EI4">
            <v>30366</v>
          </cell>
          <cell r="EJ4" t="str">
            <v>null</v>
          </cell>
          <cell r="EK4">
            <v>4014</v>
          </cell>
          <cell r="EL4" t="str">
            <v>null</v>
          </cell>
          <cell r="EM4">
            <v>17090</v>
          </cell>
          <cell r="EN4" t="str">
            <v>null</v>
          </cell>
          <cell r="EO4">
            <v>2834</v>
          </cell>
          <cell r="EP4" t="str">
            <v>null</v>
          </cell>
          <cell r="EQ4">
            <v>4361</v>
          </cell>
          <cell r="ER4" t="str">
            <v>null</v>
          </cell>
          <cell r="ES4">
            <v>1186</v>
          </cell>
          <cell r="ET4" t="str">
            <v>null</v>
          </cell>
          <cell r="EU4">
            <v>12427</v>
          </cell>
          <cell r="EV4" t="str">
            <v>null</v>
          </cell>
          <cell r="EW4">
            <v>1927</v>
          </cell>
          <cell r="EX4" t="str">
            <v>null</v>
          </cell>
          <cell r="EY4">
            <v>41578</v>
          </cell>
          <cell r="EZ4">
            <v>2793</v>
          </cell>
          <cell r="FA4" t="str">
            <v>null</v>
          </cell>
          <cell r="FB4" t="str">
            <v>null</v>
          </cell>
          <cell r="FC4">
            <v>65978</v>
          </cell>
          <cell r="FD4">
            <v>3184</v>
          </cell>
          <cell r="FE4" t="str">
            <v>null</v>
          </cell>
          <cell r="FF4" t="str">
            <v>null</v>
          </cell>
          <cell r="FG4">
            <v>54189</v>
          </cell>
          <cell r="FH4" t="str">
            <v>null</v>
          </cell>
          <cell r="FI4">
            <v>2880</v>
          </cell>
          <cell r="FJ4" t="str">
            <v>null</v>
          </cell>
          <cell r="FK4">
            <v>46166</v>
          </cell>
          <cell r="FL4" t="str">
            <v>null</v>
          </cell>
          <cell r="FM4">
            <v>2595</v>
          </cell>
          <cell r="FN4" t="str">
            <v>null</v>
          </cell>
          <cell r="FO4">
            <v>47462</v>
          </cell>
          <cell r="FP4" t="str">
            <v>null</v>
          </cell>
          <cell r="FQ4">
            <v>2126</v>
          </cell>
          <cell r="FR4" t="str">
            <v>null</v>
          </cell>
          <cell r="FS4">
            <v>32482</v>
          </cell>
          <cell r="FT4">
            <v>1774</v>
          </cell>
          <cell r="FU4" t="str">
            <v>null</v>
          </cell>
          <cell r="FV4" t="str">
            <v>null</v>
          </cell>
          <cell r="FW4">
            <v>13752</v>
          </cell>
          <cell r="FX4">
            <v>1235</v>
          </cell>
          <cell r="FY4" t="str">
            <v>null</v>
          </cell>
          <cell r="FZ4" t="str">
            <v>null</v>
          </cell>
          <cell r="GA4">
            <v>444809</v>
          </cell>
          <cell r="GB4" t="str">
            <v>null</v>
          </cell>
          <cell r="GC4">
            <v>10252</v>
          </cell>
          <cell r="GD4" t="str">
            <v>null</v>
          </cell>
          <cell r="GE4">
            <v>23032</v>
          </cell>
          <cell r="GF4" t="str">
            <v>null</v>
          </cell>
          <cell r="GG4">
            <v>2755</v>
          </cell>
          <cell r="GH4" t="str">
            <v>null</v>
          </cell>
          <cell r="GI4">
            <v>4175</v>
          </cell>
          <cell r="GJ4" t="str">
            <v>null</v>
          </cell>
          <cell r="GK4">
            <v>1308</v>
          </cell>
          <cell r="GL4" t="str">
            <v>null</v>
          </cell>
          <cell r="GM4">
            <v>29952</v>
          </cell>
          <cell r="GN4">
            <v>3600</v>
          </cell>
          <cell r="GO4" t="str">
            <v>null</v>
          </cell>
          <cell r="GP4" t="str">
            <v>null</v>
          </cell>
          <cell r="GQ4">
            <v>16862</v>
          </cell>
          <cell r="GR4">
            <v>2390</v>
          </cell>
          <cell r="GS4" t="str">
            <v>null</v>
          </cell>
          <cell r="GT4" t="str">
            <v>null</v>
          </cell>
          <cell r="GU4">
            <v>5520</v>
          </cell>
          <cell r="GV4" t="str">
            <v>null</v>
          </cell>
          <cell r="GW4">
            <v>1617</v>
          </cell>
          <cell r="GX4" t="str">
            <v>null</v>
          </cell>
          <cell r="GY4">
            <v>14085</v>
          </cell>
          <cell r="GZ4" t="str">
            <v>null</v>
          </cell>
          <cell r="HA4">
            <v>2242</v>
          </cell>
          <cell r="HB4" t="str">
            <v>null</v>
          </cell>
          <cell r="HC4">
            <v>36922</v>
          </cell>
          <cell r="HD4" t="str">
            <v>null</v>
          </cell>
          <cell r="HE4">
            <v>2887</v>
          </cell>
          <cell r="HF4" t="str">
            <v>null</v>
          </cell>
          <cell r="HG4">
            <v>68668</v>
          </cell>
          <cell r="HH4">
            <v>3832</v>
          </cell>
          <cell r="HI4" t="str">
            <v>null</v>
          </cell>
          <cell r="HJ4" t="str">
            <v>null</v>
          </cell>
          <cell r="HK4">
            <v>66412</v>
          </cell>
          <cell r="HL4">
            <v>3068</v>
          </cell>
          <cell r="HM4" t="str">
            <v>null</v>
          </cell>
          <cell r="HN4" t="str">
            <v>null</v>
          </cell>
          <cell r="HO4">
            <v>54687</v>
          </cell>
          <cell r="HP4" t="str">
            <v>null</v>
          </cell>
          <cell r="HQ4">
            <v>3123</v>
          </cell>
          <cell r="HR4" t="str">
            <v>null</v>
          </cell>
          <cell r="HS4">
            <v>58301</v>
          </cell>
          <cell r="HT4" t="str">
            <v>null</v>
          </cell>
          <cell r="HU4">
            <v>2356</v>
          </cell>
          <cell r="HV4" t="str">
            <v>null</v>
          </cell>
          <cell r="HW4">
            <v>43436</v>
          </cell>
          <cell r="HX4" t="str">
            <v>null</v>
          </cell>
          <cell r="HY4">
            <v>1944</v>
          </cell>
          <cell r="HZ4" t="str">
            <v>null</v>
          </cell>
          <cell r="IA4">
            <v>22757</v>
          </cell>
          <cell r="IB4" t="str">
            <v>null</v>
          </cell>
          <cell r="IC4">
            <v>1474</v>
          </cell>
          <cell r="ID4" t="str">
            <v>null</v>
          </cell>
        </row>
        <row r="5">
          <cell r="A5" t="str">
            <v>0500000US47157</v>
          </cell>
          <cell r="B5" t="str">
            <v>Shelby County, Tennessee</v>
          </cell>
          <cell r="C5">
            <v>483299</v>
          </cell>
          <cell r="D5" t="str">
            <v>null</v>
          </cell>
          <cell r="E5">
            <v>3945</v>
          </cell>
          <cell r="F5" t="str">
            <v>null</v>
          </cell>
          <cell r="G5">
            <v>105027</v>
          </cell>
          <cell r="H5" t="str">
            <v>null</v>
          </cell>
          <cell r="I5">
            <v>10124</v>
          </cell>
          <cell r="J5" t="str">
            <v>null</v>
          </cell>
          <cell r="K5">
            <v>44170</v>
          </cell>
          <cell r="L5" t="str">
            <v>null</v>
          </cell>
          <cell r="M5">
            <v>5653</v>
          </cell>
          <cell r="N5" t="str">
            <v>null</v>
          </cell>
          <cell r="O5">
            <v>5484</v>
          </cell>
          <cell r="P5" t="str">
            <v>null</v>
          </cell>
          <cell r="Q5">
            <v>1890</v>
          </cell>
          <cell r="R5" t="str">
            <v>null</v>
          </cell>
          <cell r="S5">
            <v>2208</v>
          </cell>
          <cell r="T5">
            <v>1633</v>
          </cell>
          <cell r="U5" t="str">
            <v>null</v>
          </cell>
          <cell r="V5" t="str">
            <v>null</v>
          </cell>
          <cell r="W5">
            <v>7781</v>
          </cell>
          <cell r="X5" t="str">
            <v>null</v>
          </cell>
          <cell r="Y5">
            <v>2224</v>
          </cell>
          <cell r="Z5" t="str">
            <v>null</v>
          </cell>
          <cell r="AA5">
            <v>2084</v>
          </cell>
          <cell r="AB5" t="str">
            <v>null</v>
          </cell>
          <cell r="AC5">
            <v>1032</v>
          </cell>
          <cell r="AD5" t="str">
            <v>null</v>
          </cell>
          <cell r="AE5">
            <v>1088</v>
          </cell>
          <cell r="AF5" t="str">
            <v>null</v>
          </cell>
          <cell r="AG5">
            <v>680</v>
          </cell>
          <cell r="AH5" t="str">
            <v>null</v>
          </cell>
          <cell r="AI5">
            <v>1603</v>
          </cell>
          <cell r="AJ5">
            <v>746</v>
          </cell>
          <cell r="AK5" t="str">
            <v>null</v>
          </cell>
          <cell r="AL5" t="str">
            <v>null</v>
          </cell>
          <cell r="AM5">
            <v>4526</v>
          </cell>
          <cell r="AN5">
            <v>1526</v>
          </cell>
          <cell r="AO5" t="str">
            <v>null</v>
          </cell>
          <cell r="AP5" t="str">
            <v>null</v>
          </cell>
          <cell r="AQ5">
            <v>4053</v>
          </cell>
          <cell r="AR5">
            <v>1593</v>
          </cell>
          <cell r="AS5" t="str">
            <v>null</v>
          </cell>
          <cell r="AT5" t="str">
            <v>null</v>
          </cell>
          <cell r="AU5">
            <v>3449</v>
          </cell>
          <cell r="AV5">
            <v>1155</v>
          </cell>
          <cell r="AW5" t="str">
            <v>null</v>
          </cell>
          <cell r="AX5" t="str">
            <v>null</v>
          </cell>
          <cell r="AY5">
            <v>4248</v>
          </cell>
          <cell r="AZ5">
            <v>1242</v>
          </cell>
          <cell r="BA5" t="str">
            <v>null</v>
          </cell>
          <cell r="BB5" t="str">
            <v>null</v>
          </cell>
          <cell r="BC5">
            <v>4501</v>
          </cell>
          <cell r="BD5" t="str">
            <v>null</v>
          </cell>
          <cell r="BE5">
            <v>1414</v>
          </cell>
          <cell r="BF5" t="str">
            <v>null</v>
          </cell>
          <cell r="BG5">
            <v>2208</v>
          </cell>
          <cell r="BH5" t="str">
            <v>null</v>
          </cell>
          <cell r="BI5">
            <v>649</v>
          </cell>
          <cell r="BJ5" t="str">
            <v>null</v>
          </cell>
          <cell r="BK5">
            <v>937</v>
          </cell>
          <cell r="BL5">
            <v>509</v>
          </cell>
          <cell r="BM5" t="str">
            <v>null</v>
          </cell>
          <cell r="BN5" t="str">
            <v>null</v>
          </cell>
          <cell r="BO5">
            <v>60857</v>
          </cell>
          <cell r="BP5">
            <v>6183</v>
          </cell>
          <cell r="BQ5" t="str">
            <v>null</v>
          </cell>
          <cell r="BR5" t="str">
            <v>null</v>
          </cell>
          <cell r="BS5">
            <v>5920</v>
          </cell>
          <cell r="BT5">
            <v>1461</v>
          </cell>
          <cell r="BU5" t="str">
            <v>null</v>
          </cell>
          <cell r="BV5" t="str">
            <v>null</v>
          </cell>
          <cell r="BW5">
            <v>1284</v>
          </cell>
          <cell r="BX5" t="str">
            <v>null</v>
          </cell>
          <cell r="BY5">
            <v>792</v>
          </cell>
          <cell r="BZ5" t="str">
            <v>null</v>
          </cell>
          <cell r="CA5">
            <v>6081</v>
          </cell>
          <cell r="CB5" t="str">
            <v>null</v>
          </cell>
          <cell r="CC5">
            <v>1487</v>
          </cell>
          <cell r="CD5" t="str">
            <v>null</v>
          </cell>
          <cell r="CE5">
            <v>3226</v>
          </cell>
          <cell r="CF5">
            <v>1186</v>
          </cell>
          <cell r="CG5" t="str">
            <v>null</v>
          </cell>
          <cell r="CH5" t="str">
            <v>null</v>
          </cell>
          <cell r="CI5">
            <v>624</v>
          </cell>
          <cell r="CJ5">
            <v>375</v>
          </cell>
          <cell r="CK5" t="str">
            <v>null</v>
          </cell>
          <cell r="CL5" t="str">
            <v>null</v>
          </cell>
          <cell r="CM5">
            <v>1484</v>
          </cell>
          <cell r="CN5">
            <v>973</v>
          </cell>
          <cell r="CO5" t="str">
            <v>null</v>
          </cell>
          <cell r="CP5" t="str">
            <v>null</v>
          </cell>
          <cell r="CQ5">
            <v>5221</v>
          </cell>
          <cell r="CR5" t="str">
            <v>null</v>
          </cell>
          <cell r="CS5">
            <v>1704</v>
          </cell>
          <cell r="CT5" t="str">
            <v>null</v>
          </cell>
          <cell r="CU5">
            <v>10037</v>
          </cell>
          <cell r="CV5" t="str">
            <v>null</v>
          </cell>
          <cell r="CW5">
            <v>1986</v>
          </cell>
          <cell r="CX5" t="str">
            <v>null</v>
          </cell>
          <cell r="CY5">
            <v>6234</v>
          </cell>
          <cell r="CZ5" t="str">
            <v>null</v>
          </cell>
          <cell r="DA5">
            <v>1697</v>
          </cell>
          <cell r="DB5" t="str">
            <v>null</v>
          </cell>
          <cell r="DC5">
            <v>7415</v>
          </cell>
          <cell r="DD5">
            <v>1905</v>
          </cell>
          <cell r="DE5" t="str">
            <v>null</v>
          </cell>
          <cell r="DF5" t="str">
            <v>null</v>
          </cell>
          <cell r="DG5">
            <v>5647</v>
          </cell>
          <cell r="DH5">
            <v>1445</v>
          </cell>
          <cell r="DI5" t="str">
            <v>null</v>
          </cell>
          <cell r="DJ5" t="str">
            <v>null</v>
          </cell>
          <cell r="DK5">
            <v>4495</v>
          </cell>
          <cell r="DL5" t="str">
            <v>null</v>
          </cell>
          <cell r="DM5">
            <v>1012</v>
          </cell>
          <cell r="DN5" t="str">
            <v>null</v>
          </cell>
          <cell r="DO5">
            <v>3189</v>
          </cell>
          <cell r="DP5" t="str">
            <v>null</v>
          </cell>
          <cell r="DQ5">
            <v>819</v>
          </cell>
          <cell r="DR5" t="str">
            <v>null</v>
          </cell>
          <cell r="DS5">
            <v>378272</v>
          </cell>
          <cell r="DT5">
            <v>10107</v>
          </cell>
          <cell r="DU5" t="str">
            <v>null</v>
          </cell>
          <cell r="DV5" t="str">
            <v>null</v>
          </cell>
          <cell r="DW5">
            <v>174510</v>
          </cell>
          <cell r="DX5">
            <v>5870</v>
          </cell>
          <cell r="DY5" t="str">
            <v>null</v>
          </cell>
          <cell r="DZ5" t="str">
            <v>null</v>
          </cell>
          <cell r="EA5">
            <v>12335</v>
          </cell>
          <cell r="EB5">
            <v>2025</v>
          </cell>
          <cell r="EC5" t="str">
            <v>null</v>
          </cell>
          <cell r="ED5" t="str">
            <v>null</v>
          </cell>
          <cell r="EE5">
            <v>2804</v>
          </cell>
          <cell r="EF5" t="str">
            <v>null</v>
          </cell>
          <cell r="EG5">
            <v>1390</v>
          </cell>
          <cell r="EH5" t="str">
            <v>null</v>
          </cell>
          <cell r="EI5">
            <v>13986</v>
          </cell>
          <cell r="EJ5" t="str">
            <v>null</v>
          </cell>
          <cell r="EK5">
            <v>2395</v>
          </cell>
          <cell r="EL5" t="str">
            <v>null</v>
          </cell>
          <cell r="EM5">
            <v>7606</v>
          </cell>
          <cell r="EN5" t="str">
            <v>null</v>
          </cell>
          <cell r="EO5">
            <v>1924</v>
          </cell>
          <cell r="EP5" t="str">
            <v>null</v>
          </cell>
          <cell r="EQ5">
            <v>2047</v>
          </cell>
          <cell r="ER5" t="str">
            <v>null</v>
          </cell>
          <cell r="ES5">
            <v>683</v>
          </cell>
          <cell r="ET5" t="str">
            <v>null</v>
          </cell>
          <cell r="EU5">
            <v>5826</v>
          </cell>
          <cell r="EV5" t="str">
            <v>null</v>
          </cell>
          <cell r="EW5">
            <v>1122</v>
          </cell>
          <cell r="EX5" t="str">
            <v>null</v>
          </cell>
          <cell r="EY5">
            <v>17627</v>
          </cell>
          <cell r="EZ5">
            <v>1602</v>
          </cell>
          <cell r="FA5" t="str">
            <v>null</v>
          </cell>
          <cell r="FB5" t="str">
            <v>null</v>
          </cell>
          <cell r="FC5">
            <v>30222</v>
          </cell>
          <cell r="FD5">
            <v>1716</v>
          </cell>
          <cell r="FE5" t="str">
            <v>null</v>
          </cell>
          <cell r="FF5" t="str">
            <v>null</v>
          </cell>
          <cell r="FG5">
            <v>22162</v>
          </cell>
          <cell r="FH5" t="str">
            <v>null</v>
          </cell>
          <cell r="FI5">
            <v>1487</v>
          </cell>
          <cell r="FJ5" t="str">
            <v>null</v>
          </cell>
          <cell r="FK5">
            <v>19726</v>
          </cell>
          <cell r="FL5" t="str">
            <v>null</v>
          </cell>
          <cell r="FM5">
            <v>1389</v>
          </cell>
          <cell r="FN5" t="str">
            <v>null</v>
          </cell>
          <cell r="FO5">
            <v>19848</v>
          </cell>
          <cell r="FP5" t="str">
            <v>null</v>
          </cell>
          <cell r="FQ5">
            <v>1490</v>
          </cell>
          <cell r="FR5" t="str">
            <v>null</v>
          </cell>
          <cell r="FS5">
            <v>14240</v>
          </cell>
          <cell r="FT5">
            <v>762</v>
          </cell>
          <cell r="FU5" t="str">
            <v>null</v>
          </cell>
          <cell r="FV5" t="str">
            <v>null</v>
          </cell>
          <cell r="FW5">
            <v>6081</v>
          </cell>
          <cell r="FX5">
            <v>574</v>
          </cell>
          <cell r="FY5" t="str">
            <v>null</v>
          </cell>
          <cell r="FZ5" t="str">
            <v>null</v>
          </cell>
          <cell r="GA5">
            <v>203762</v>
          </cell>
          <cell r="GB5" t="str">
            <v>null</v>
          </cell>
          <cell r="GC5">
            <v>5944</v>
          </cell>
          <cell r="GD5" t="str">
            <v>null</v>
          </cell>
          <cell r="GE5">
            <v>10184</v>
          </cell>
          <cell r="GF5" t="str">
            <v>null</v>
          </cell>
          <cell r="GG5">
            <v>1561</v>
          </cell>
          <cell r="GH5" t="str">
            <v>null</v>
          </cell>
          <cell r="GI5">
            <v>1836</v>
          </cell>
          <cell r="GJ5" t="str">
            <v>null</v>
          </cell>
          <cell r="GK5">
            <v>845</v>
          </cell>
          <cell r="GL5" t="str">
            <v>null</v>
          </cell>
          <cell r="GM5">
            <v>16062</v>
          </cell>
          <cell r="GN5">
            <v>2447</v>
          </cell>
          <cell r="GO5" t="str">
            <v>null</v>
          </cell>
          <cell r="GP5" t="str">
            <v>null</v>
          </cell>
          <cell r="GQ5">
            <v>7639</v>
          </cell>
          <cell r="GR5">
            <v>1860</v>
          </cell>
          <cell r="GS5" t="str">
            <v>null</v>
          </cell>
          <cell r="GT5" t="str">
            <v>null</v>
          </cell>
          <cell r="GU5">
            <v>2197</v>
          </cell>
          <cell r="GV5" t="str">
            <v>null</v>
          </cell>
          <cell r="GW5">
            <v>1067</v>
          </cell>
          <cell r="GX5" t="str">
            <v>null</v>
          </cell>
          <cell r="GY5">
            <v>6814</v>
          </cell>
          <cell r="GZ5" t="str">
            <v>null</v>
          </cell>
          <cell r="HA5">
            <v>1319</v>
          </cell>
          <cell r="HB5" t="str">
            <v>null</v>
          </cell>
          <cell r="HC5">
            <v>18498</v>
          </cell>
          <cell r="HD5" t="str">
            <v>null</v>
          </cell>
          <cell r="HE5">
            <v>1807</v>
          </cell>
          <cell r="HF5" t="str">
            <v>null</v>
          </cell>
          <cell r="HG5">
            <v>32900</v>
          </cell>
          <cell r="HH5">
            <v>2121</v>
          </cell>
          <cell r="HI5" t="str">
            <v>null</v>
          </cell>
          <cell r="HJ5" t="str">
            <v>null</v>
          </cell>
          <cell r="HK5">
            <v>28023</v>
          </cell>
          <cell r="HL5">
            <v>1753</v>
          </cell>
          <cell r="HM5" t="str">
            <v>null</v>
          </cell>
          <cell r="HN5" t="str">
            <v>null</v>
          </cell>
          <cell r="HO5">
            <v>24512</v>
          </cell>
          <cell r="HP5" t="str">
            <v>null</v>
          </cell>
          <cell r="HQ5">
            <v>2023</v>
          </cell>
          <cell r="HR5" t="str">
            <v>null</v>
          </cell>
          <cell r="HS5">
            <v>25759</v>
          </cell>
          <cell r="HT5" t="str">
            <v>null</v>
          </cell>
          <cell r="HU5">
            <v>1449</v>
          </cell>
          <cell r="HV5" t="str">
            <v>null</v>
          </cell>
          <cell r="HW5">
            <v>19404</v>
          </cell>
          <cell r="HX5" t="str">
            <v>null</v>
          </cell>
          <cell r="HY5">
            <v>1043</v>
          </cell>
          <cell r="HZ5" t="str">
            <v>null</v>
          </cell>
          <cell r="IA5">
            <v>9934</v>
          </cell>
          <cell r="IB5" t="str">
            <v>null</v>
          </cell>
          <cell r="IC5">
            <v>843</v>
          </cell>
          <cell r="ID5" t="str">
            <v>null</v>
          </cell>
        </row>
        <row r="6">
          <cell r="A6" t="str">
            <v>1600000US4748000</v>
          </cell>
          <cell r="B6" t="str">
            <v>Memphis city, Tennessee</v>
          </cell>
          <cell r="C6">
            <v>384623</v>
          </cell>
          <cell r="D6" t="str">
            <v>null</v>
          </cell>
          <cell r="E6">
            <v>7640</v>
          </cell>
          <cell r="F6" t="str">
            <v>null</v>
          </cell>
          <cell r="G6">
            <v>95139</v>
          </cell>
          <cell r="H6" t="str">
            <v>null</v>
          </cell>
          <cell r="I6">
            <v>9397</v>
          </cell>
          <cell r="J6" t="str">
            <v>null</v>
          </cell>
          <cell r="K6">
            <v>39816</v>
          </cell>
          <cell r="L6" t="str">
            <v>null</v>
          </cell>
          <cell r="M6">
            <v>5138</v>
          </cell>
          <cell r="N6" t="str">
            <v>null</v>
          </cell>
          <cell r="O6">
            <v>4607</v>
          </cell>
          <cell r="P6" t="str">
            <v>null</v>
          </cell>
          <cell r="Q6">
            <v>1838</v>
          </cell>
          <cell r="R6" t="str">
            <v>null</v>
          </cell>
          <cell r="S6">
            <v>2208</v>
          </cell>
          <cell r="T6">
            <v>1633</v>
          </cell>
          <cell r="U6" t="str">
            <v>null</v>
          </cell>
          <cell r="V6" t="str">
            <v>null</v>
          </cell>
          <cell r="W6">
            <v>7431</v>
          </cell>
          <cell r="X6" t="str">
            <v>null</v>
          </cell>
          <cell r="Y6">
            <v>2233</v>
          </cell>
          <cell r="Z6" t="str">
            <v>null</v>
          </cell>
          <cell r="AA6">
            <v>1898</v>
          </cell>
          <cell r="AB6" t="str">
            <v>null</v>
          </cell>
          <cell r="AC6">
            <v>995</v>
          </cell>
          <cell r="AD6" t="str">
            <v>null</v>
          </cell>
          <cell r="AE6">
            <v>1088</v>
          </cell>
          <cell r="AF6" t="str">
            <v>null</v>
          </cell>
          <cell r="AG6">
            <v>680</v>
          </cell>
          <cell r="AH6" t="str">
            <v>null</v>
          </cell>
          <cell r="AI6">
            <v>1563</v>
          </cell>
          <cell r="AJ6">
            <v>741</v>
          </cell>
          <cell r="AK6" t="str">
            <v>null</v>
          </cell>
          <cell r="AL6" t="str">
            <v>null</v>
          </cell>
          <cell r="AM6">
            <v>3422</v>
          </cell>
          <cell r="AN6">
            <v>1308</v>
          </cell>
          <cell r="AO6" t="str">
            <v>null</v>
          </cell>
          <cell r="AP6" t="str">
            <v>null</v>
          </cell>
          <cell r="AQ6">
            <v>3221</v>
          </cell>
          <cell r="AR6">
            <v>1320</v>
          </cell>
          <cell r="AS6" t="str">
            <v>null</v>
          </cell>
          <cell r="AT6" t="str">
            <v>null</v>
          </cell>
          <cell r="AU6">
            <v>3373</v>
          </cell>
          <cell r="AV6">
            <v>1153</v>
          </cell>
          <cell r="AW6" t="str">
            <v>null</v>
          </cell>
          <cell r="AX6" t="str">
            <v>null</v>
          </cell>
          <cell r="AY6">
            <v>4232</v>
          </cell>
          <cell r="AZ6">
            <v>1243</v>
          </cell>
          <cell r="BA6" t="str">
            <v>null</v>
          </cell>
          <cell r="BB6" t="str">
            <v>null</v>
          </cell>
          <cell r="BC6">
            <v>4174</v>
          </cell>
          <cell r="BD6" t="str">
            <v>null</v>
          </cell>
          <cell r="BE6">
            <v>1351</v>
          </cell>
          <cell r="BF6" t="str">
            <v>null</v>
          </cell>
          <cell r="BG6">
            <v>1768</v>
          </cell>
          <cell r="BH6" t="str">
            <v>null</v>
          </cell>
          <cell r="BI6">
            <v>685</v>
          </cell>
          <cell r="BJ6" t="str">
            <v>null</v>
          </cell>
          <cell r="BK6">
            <v>831</v>
          </cell>
          <cell r="BL6">
            <v>489</v>
          </cell>
          <cell r="BM6" t="str">
            <v>null</v>
          </cell>
          <cell r="BN6" t="str">
            <v>null</v>
          </cell>
          <cell r="BO6">
            <v>55323</v>
          </cell>
          <cell r="BP6">
            <v>5968</v>
          </cell>
          <cell r="BQ6" t="str">
            <v>null</v>
          </cell>
          <cell r="BR6" t="str">
            <v>null</v>
          </cell>
          <cell r="BS6">
            <v>5859</v>
          </cell>
          <cell r="BT6">
            <v>1448</v>
          </cell>
          <cell r="BU6" t="str">
            <v>null</v>
          </cell>
          <cell r="BV6" t="str">
            <v>null</v>
          </cell>
          <cell r="BW6">
            <v>1284</v>
          </cell>
          <cell r="BX6" t="str">
            <v>null</v>
          </cell>
          <cell r="BY6">
            <v>792</v>
          </cell>
          <cell r="BZ6" t="str">
            <v>null</v>
          </cell>
          <cell r="CA6">
            <v>6021</v>
          </cell>
          <cell r="CB6" t="str">
            <v>null</v>
          </cell>
          <cell r="CC6">
            <v>1487</v>
          </cell>
          <cell r="CD6" t="str">
            <v>null</v>
          </cell>
          <cell r="CE6">
            <v>3108</v>
          </cell>
          <cell r="CF6">
            <v>1197</v>
          </cell>
          <cell r="CG6" t="str">
            <v>null</v>
          </cell>
          <cell r="CH6" t="str">
            <v>null</v>
          </cell>
          <cell r="CI6">
            <v>624</v>
          </cell>
          <cell r="CJ6">
            <v>375</v>
          </cell>
          <cell r="CK6" t="str">
            <v>null</v>
          </cell>
          <cell r="CL6" t="str">
            <v>null</v>
          </cell>
          <cell r="CM6">
            <v>815</v>
          </cell>
          <cell r="CN6">
            <v>517</v>
          </cell>
          <cell r="CO6" t="str">
            <v>null</v>
          </cell>
          <cell r="CP6" t="str">
            <v>null</v>
          </cell>
          <cell r="CQ6">
            <v>4613</v>
          </cell>
          <cell r="CR6" t="str">
            <v>null</v>
          </cell>
          <cell r="CS6">
            <v>1514</v>
          </cell>
          <cell r="CT6" t="str">
            <v>null</v>
          </cell>
          <cell r="CU6">
            <v>9333</v>
          </cell>
          <cell r="CV6" t="str">
            <v>null</v>
          </cell>
          <cell r="CW6">
            <v>1944</v>
          </cell>
          <cell r="CX6" t="str">
            <v>null</v>
          </cell>
          <cell r="CY6">
            <v>5409</v>
          </cell>
          <cell r="CZ6" t="str">
            <v>null</v>
          </cell>
          <cell r="DA6">
            <v>1460</v>
          </cell>
          <cell r="DB6" t="str">
            <v>null</v>
          </cell>
          <cell r="DC6">
            <v>6279</v>
          </cell>
          <cell r="DD6">
            <v>1642</v>
          </cell>
          <cell r="DE6" t="str">
            <v>null</v>
          </cell>
          <cell r="DF6" t="str">
            <v>null</v>
          </cell>
          <cell r="DG6">
            <v>5065</v>
          </cell>
          <cell r="DH6">
            <v>1244</v>
          </cell>
          <cell r="DI6" t="str">
            <v>null</v>
          </cell>
          <cell r="DJ6" t="str">
            <v>null</v>
          </cell>
          <cell r="DK6">
            <v>3791</v>
          </cell>
          <cell r="DL6" t="str">
            <v>null</v>
          </cell>
          <cell r="DM6">
            <v>990</v>
          </cell>
          <cell r="DN6" t="str">
            <v>null</v>
          </cell>
          <cell r="DO6">
            <v>3122</v>
          </cell>
          <cell r="DP6" t="str">
            <v>null</v>
          </cell>
          <cell r="DQ6">
            <v>810</v>
          </cell>
          <cell r="DR6" t="str">
            <v>null</v>
          </cell>
          <cell r="DS6">
            <v>289484</v>
          </cell>
          <cell r="DT6">
            <v>10553</v>
          </cell>
          <cell r="DU6" t="str">
            <v>null</v>
          </cell>
          <cell r="DV6" t="str">
            <v>null</v>
          </cell>
          <cell r="DW6">
            <v>135333</v>
          </cell>
          <cell r="DX6">
            <v>6042</v>
          </cell>
          <cell r="DY6" t="str">
            <v>null</v>
          </cell>
          <cell r="DZ6" t="str">
            <v>null</v>
          </cell>
          <cell r="EA6">
            <v>8927</v>
          </cell>
          <cell r="EB6">
            <v>2086</v>
          </cell>
          <cell r="EC6" t="str">
            <v>null</v>
          </cell>
          <cell r="ED6" t="str">
            <v>null</v>
          </cell>
          <cell r="EE6">
            <v>1550</v>
          </cell>
          <cell r="EF6" t="str">
            <v>null</v>
          </cell>
          <cell r="EG6">
            <v>928</v>
          </cell>
          <cell r="EH6" t="str">
            <v>null</v>
          </cell>
          <cell r="EI6">
            <v>11195</v>
          </cell>
          <cell r="EJ6" t="str">
            <v>null</v>
          </cell>
          <cell r="EK6">
            <v>2298</v>
          </cell>
          <cell r="EL6" t="str">
            <v>null</v>
          </cell>
          <cell r="EM6">
            <v>5968</v>
          </cell>
          <cell r="EN6" t="str">
            <v>null</v>
          </cell>
          <cell r="EO6">
            <v>1809</v>
          </cell>
          <cell r="EP6" t="str">
            <v>null</v>
          </cell>
          <cell r="EQ6">
            <v>1620</v>
          </cell>
          <cell r="ER6" t="str">
            <v>null</v>
          </cell>
          <cell r="ES6">
            <v>645</v>
          </cell>
          <cell r="ET6" t="str">
            <v>null</v>
          </cell>
          <cell r="EU6">
            <v>3656</v>
          </cell>
          <cell r="EV6" t="str">
            <v>null</v>
          </cell>
          <cell r="EW6">
            <v>1035</v>
          </cell>
          <cell r="EX6" t="str">
            <v>null</v>
          </cell>
          <cell r="EY6">
            <v>13571</v>
          </cell>
          <cell r="EZ6">
            <v>1792</v>
          </cell>
          <cell r="FA6" t="str">
            <v>null</v>
          </cell>
          <cell r="FB6" t="str">
            <v>null</v>
          </cell>
          <cell r="FC6">
            <v>25301</v>
          </cell>
          <cell r="FD6">
            <v>1968</v>
          </cell>
          <cell r="FE6" t="str">
            <v>null</v>
          </cell>
          <cell r="FF6" t="str">
            <v>null</v>
          </cell>
          <cell r="FG6">
            <v>15980</v>
          </cell>
          <cell r="FH6" t="str">
            <v>null</v>
          </cell>
          <cell r="FI6">
            <v>2084</v>
          </cell>
          <cell r="FJ6" t="str">
            <v>null</v>
          </cell>
          <cell r="FK6">
            <v>15686</v>
          </cell>
          <cell r="FL6" t="str">
            <v>null</v>
          </cell>
          <cell r="FM6">
            <v>1461</v>
          </cell>
          <cell r="FN6" t="str">
            <v>null</v>
          </cell>
          <cell r="FO6">
            <v>14910</v>
          </cell>
          <cell r="FP6" t="str">
            <v>null</v>
          </cell>
          <cell r="FQ6">
            <v>1738</v>
          </cell>
          <cell r="FR6" t="str">
            <v>null</v>
          </cell>
          <cell r="FS6">
            <v>11938</v>
          </cell>
          <cell r="FT6">
            <v>860</v>
          </cell>
          <cell r="FU6" t="str">
            <v>null</v>
          </cell>
          <cell r="FV6" t="str">
            <v>null</v>
          </cell>
          <cell r="FW6">
            <v>5031</v>
          </cell>
          <cell r="FX6">
            <v>812</v>
          </cell>
          <cell r="FY6" t="str">
            <v>null</v>
          </cell>
          <cell r="FZ6" t="str">
            <v>null</v>
          </cell>
          <cell r="GA6">
            <v>154151</v>
          </cell>
          <cell r="GB6" t="str">
            <v>null</v>
          </cell>
          <cell r="GC6">
            <v>6602</v>
          </cell>
          <cell r="GD6" t="str">
            <v>null</v>
          </cell>
          <cell r="GE6">
            <v>7096</v>
          </cell>
          <cell r="GF6" t="str">
            <v>null</v>
          </cell>
          <cell r="GG6">
            <v>1559</v>
          </cell>
          <cell r="GH6" t="str">
            <v>null</v>
          </cell>
          <cell r="GI6">
            <v>1449</v>
          </cell>
          <cell r="GJ6" t="str">
            <v>null</v>
          </cell>
          <cell r="GK6">
            <v>773</v>
          </cell>
          <cell r="GL6" t="str">
            <v>null</v>
          </cell>
          <cell r="GM6">
            <v>10915</v>
          </cell>
          <cell r="GN6">
            <v>2204</v>
          </cell>
          <cell r="GO6" t="str">
            <v>null</v>
          </cell>
          <cell r="GP6" t="str">
            <v>null</v>
          </cell>
          <cell r="GQ6">
            <v>5660</v>
          </cell>
          <cell r="GR6">
            <v>1912</v>
          </cell>
          <cell r="GS6" t="str">
            <v>null</v>
          </cell>
          <cell r="GT6" t="str">
            <v>null</v>
          </cell>
          <cell r="GU6">
            <v>1708</v>
          </cell>
          <cell r="GV6" t="str">
            <v>null</v>
          </cell>
          <cell r="GW6">
            <v>932</v>
          </cell>
          <cell r="GX6" t="str">
            <v>null</v>
          </cell>
          <cell r="GY6">
            <v>4405</v>
          </cell>
          <cell r="GZ6" t="str">
            <v>null</v>
          </cell>
          <cell r="HA6">
            <v>1208</v>
          </cell>
          <cell r="HB6" t="str">
            <v>null</v>
          </cell>
          <cell r="HC6">
            <v>14424</v>
          </cell>
          <cell r="HD6" t="str">
            <v>null</v>
          </cell>
          <cell r="HE6">
            <v>2009</v>
          </cell>
          <cell r="HF6" t="str">
            <v>null</v>
          </cell>
          <cell r="HG6">
            <v>24530</v>
          </cell>
          <cell r="HH6">
            <v>2644</v>
          </cell>
          <cell r="HI6" t="str">
            <v>null</v>
          </cell>
          <cell r="HJ6" t="str">
            <v>null</v>
          </cell>
          <cell r="HK6">
            <v>21794</v>
          </cell>
          <cell r="HL6">
            <v>2087</v>
          </cell>
          <cell r="HM6" t="str">
            <v>null</v>
          </cell>
          <cell r="HN6" t="str">
            <v>null</v>
          </cell>
          <cell r="HO6">
            <v>16477</v>
          </cell>
          <cell r="HP6" t="str">
            <v>null</v>
          </cell>
          <cell r="HQ6">
            <v>2082</v>
          </cell>
          <cell r="HR6" t="str">
            <v>null</v>
          </cell>
          <cell r="HS6">
            <v>20273</v>
          </cell>
          <cell r="HT6" t="str">
            <v>null</v>
          </cell>
          <cell r="HU6">
            <v>1608</v>
          </cell>
          <cell r="HV6" t="str">
            <v>null</v>
          </cell>
          <cell r="HW6">
            <v>16637</v>
          </cell>
          <cell r="HX6" t="str">
            <v>null</v>
          </cell>
          <cell r="HY6">
            <v>1131</v>
          </cell>
          <cell r="HZ6" t="str">
            <v>null</v>
          </cell>
          <cell r="IA6">
            <v>8783</v>
          </cell>
          <cell r="IB6" t="str">
            <v>null</v>
          </cell>
          <cell r="IC6">
            <v>872</v>
          </cell>
          <cell r="ID6" t="str">
            <v>null</v>
          </cell>
        </row>
        <row r="7">
          <cell r="A7" t="str">
            <v>310M600US32820</v>
          </cell>
          <cell r="B7" t="str">
            <v>Memphis, TN-MS-AR Metro Area</v>
          </cell>
          <cell r="C7">
            <v>618759</v>
          </cell>
          <cell r="D7" t="str">
            <v>null</v>
          </cell>
          <cell r="E7">
            <v>5075</v>
          </cell>
          <cell r="F7" t="str">
            <v>null</v>
          </cell>
          <cell r="G7">
            <v>138647</v>
          </cell>
          <cell r="H7" t="str">
            <v>null</v>
          </cell>
          <cell r="I7">
            <v>11979</v>
          </cell>
          <cell r="J7" t="str">
            <v>null</v>
          </cell>
          <cell r="K7">
            <v>57156</v>
          </cell>
          <cell r="L7" t="str">
            <v>null</v>
          </cell>
          <cell r="M7">
            <v>6564</v>
          </cell>
          <cell r="N7" t="str">
            <v>null</v>
          </cell>
          <cell r="O7">
            <v>7728</v>
          </cell>
          <cell r="P7" t="str">
            <v>null</v>
          </cell>
          <cell r="Q7">
            <v>2390</v>
          </cell>
          <cell r="R7" t="str">
            <v>null</v>
          </cell>
          <cell r="S7">
            <v>2446</v>
          </cell>
          <cell r="T7">
            <v>1550</v>
          </cell>
          <cell r="U7" t="str">
            <v>null</v>
          </cell>
          <cell r="V7" t="str">
            <v>null</v>
          </cell>
          <cell r="W7">
            <v>10650</v>
          </cell>
          <cell r="X7" t="str">
            <v>null</v>
          </cell>
          <cell r="Y7">
            <v>2604</v>
          </cell>
          <cell r="Z7" t="str">
            <v>null</v>
          </cell>
          <cell r="AA7">
            <v>2447</v>
          </cell>
          <cell r="AB7" t="str">
            <v>null</v>
          </cell>
          <cell r="AC7">
            <v>1044</v>
          </cell>
          <cell r="AD7" t="str">
            <v>null</v>
          </cell>
          <cell r="AE7">
            <v>1626</v>
          </cell>
          <cell r="AF7" t="str">
            <v>null</v>
          </cell>
          <cell r="AG7">
            <v>711</v>
          </cell>
          <cell r="AH7" t="str">
            <v>null</v>
          </cell>
          <cell r="AI7">
            <v>2086</v>
          </cell>
          <cell r="AJ7">
            <v>866</v>
          </cell>
          <cell r="AK7" t="str">
            <v>null</v>
          </cell>
          <cell r="AL7" t="str">
            <v>null</v>
          </cell>
          <cell r="AM7">
            <v>5793</v>
          </cell>
          <cell r="AN7">
            <v>1593</v>
          </cell>
          <cell r="AO7" t="str">
            <v>null</v>
          </cell>
          <cell r="AP7" t="str">
            <v>null</v>
          </cell>
          <cell r="AQ7">
            <v>5038</v>
          </cell>
          <cell r="AR7">
            <v>1680</v>
          </cell>
          <cell r="AS7" t="str">
            <v>null</v>
          </cell>
          <cell r="AT7" t="str">
            <v>null</v>
          </cell>
          <cell r="AU7">
            <v>4578</v>
          </cell>
          <cell r="AV7">
            <v>1382</v>
          </cell>
          <cell r="AW7" t="str">
            <v>null</v>
          </cell>
          <cell r="AX7" t="str">
            <v>null</v>
          </cell>
          <cell r="AY7">
            <v>5496</v>
          </cell>
          <cell r="AZ7">
            <v>1376</v>
          </cell>
          <cell r="BA7" t="str">
            <v>null</v>
          </cell>
          <cell r="BB7" t="str">
            <v>null</v>
          </cell>
          <cell r="BC7">
            <v>5207</v>
          </cell>
          <cell r="BD7" t="str">
            <v>null</v>
          </cell>
          <cell r="BE7">
            <v>1463</v>
          </cell>
          <cell r="BF7" t="str">
            <v>null</v>
          </cell>
          <cell r="BG7">
            <v>2896</v>
          </cell>
          <cell r="BH7" t="str">
            <v>null</v>
          </cell>
          <cell r="BI7">
            <v>717</v>
          </cell>
          <cell r="BJ7" t="str">
            <v>null</v>
          </cell>
          <cell r="BK7">
            <v>1165</v>
          </cell>
          <cell r="BL7">
            <v>508</v>
          </cell>
          <cell r="BM7" t="str">
            <v>null</v>
          </cell>
          <cell r="BN7" t="str">
            <v>null</v>
          </cell>
          <cell r="BO7">
            <v>81491</v>
          </cell>
          <cell r="BP7">
            <v>7288</v>
          </cell>
          <cell r="BQ7" t="str">
            <v>null</v>
          </cell>
          <cell r="BR7" t="str">
            <v>null</v>
          </cell>
          <cell r="BS7">
            <v>7299</v>
          </cell>
          <cell r="BT7">
            <v>1583</v>
          </cell>
          <cell r="BU7" t="str">
            <v>null</v>
          </cell>
          <cell r="BV7" t="str">
            <v>null</v>
          </cell>
          <cell r="BW7">
            <v>2028</v>
          </cell>
          <cell r="BX7" t="str">
            <v>null</v>
          </cell>
          <cell r="BY7">
            <v>943</v>
          </cell>
          <cell r="BZ7" t="str">
            <v>null</v>
          </cell>
          <cell r="CA7">
            <v>8192</v>
          </cell>
          <cell r="CB7" t="str">
            <v>null</v>
          </cell>
          <cell r="CC7">
            <v>1765</v>
          </cell>
          <cell r="CD7" t="str">
            <v>null</v>
          </cell>
          <cell r="CE7">
            <v>4779</v>
          </cell>
          <cell r="CF7">
            <v>1440</v>
          </cell>
          <cell r="CG7" t="str">
            <v>null</v>
          </cell>
          <cell r="CH7" t="str">
            <v>null</v>
          </cell>
          <cell r="CI7">
            <v>916</v>
          </cell>
          <cell r="CJ7">
            <v>493</v>
          </cell>
          <cell r="CK7" t="str">
            <v>null</v>
          </cell>
          <cell r="CL7" t="str">
            <v>null</v>
          </cell>
          <cell r="CM7">
            <v>1948</v>
          </cell>
          <cell r="CN7">
            <v>1039</v>
          </cell>
          <cell r="CO7" t="str">
            <v>null</v>
          </cell>
          <cell r="CP7" t="str">
            <v>null</v>
          </cell>
          <cell r="CQ7">
            <v>7190</v>
          </cell>
          <cell r="CR7" t="str">
            <v>null</v>
          </cell>
          <cell r="CS7">
            <v>1838</v>
          </cell>
          <cell r="CT7" t="str">
            <v>null</v>
          </cell>
          <cell r="CU7">
            <v>14561</v>
          </cell>
          <cell r="CV7" t="str">
            <v>null</v>
          </cell>
          <cell r="CW7">
            <v>2671</v>
          </cell>
          <cell r="CX7" t="str">
            <v>null</v>
          </cell>
          <cell r="CY7">
            <v>8563</v>
          </cell>
          <cell r="CZ7" t="str">
            <v>null</v>
          </cell>
          <cell r="DA7">
            <v>2008</v>
          </cell>
          <cell r="DB7" t="str">
            <v>null</v>
          </cell>
          <cell r="DC7">
            <v>8969</v>
          </cell>
          <cell r="DD7">
            <v>2120</v>
          </cell>
          <cell r="DE7" t="str">
            <v>null</v>
          </cell>
          <cell r="DF7" t="str">
            <v>null</v>
          </cell>
          <cell r="DG7">
            <v>7064</v>
          </cell>
          <cell r="DH7">
            <v>1581</v>
          </cell>
          <cell r="DI7" t="str">
            <v>null</v>
          </cell>
          <cell r="DJ7" t="str">
            <v>null</v>
          </cell>
          <cell r="DK7">
            <v>6118</v>
          </cell>
          <cell r="DL7" t="str">
            <v>null</v>
          </cell>
          <cell r="DM7">
            <v>1139</v>
          </cell>
          <cell r="DN7" t="str">
            <v>null</v>
          </cell>
          <cell r="DO7">
            <v>3864</v>
          </cell>
          <cell r="DP7" t="str">
            <v>null</v>
          </cell>
          <cell r="DQ7">
            <v>822</v>
          </cell>
          <cell r="DR7" t="str">
            <v>null</v>
          </cell>
          <cell r="DS7">
            <v>480112</v>
          </cell>
          <cell r="DT7">
            <v>11866</v>
          </cell>
          <cell r="DU7" t="str">
            <v>null</v>
          </cell>
          <cell r="DV7" t="str">
            <v>null</v>
          </cell>
          <cell r="DW7">
            <v>223406</v>
          </cell>
          <cell r="DX7">
            <v>6491</v>
          </cell>
          <cell r="DY7" t="str">
            <v>null</v>
          </cell>
          <cell r="DZ7" t="str">
            <v>null</v>
          </cell>
          <cell r="EA7">
            <v>15316</v>
          </cell>
          <cell r="EB7">
            <v>2315</v>
          </cell>
          <cell r="EC7" t="str">
            <v>null</v>
          </cell>
          <cell r="ED7" t="str">
            <v>null</v>
          </cell>
          <cell r="EE7">
            <v>3173</v>
          </cell>
          <cell r="EF7" t="str">
            <v>null</v>
          </cell>
          <cell r="EG7">
            <v>1493</v>
          </cell>
          <cell r="EH7" t="str">
            <v>null</v>
          </cell>
          <cell r="EI7">
            <v>16394</v>
          </cell>
          <cell r="EJ7" t="str">
            <v>null</v>
          </cell>
          <cell r="EK7">
            <v>2635</v>
          </cell>
          <cell r="EL7" t="str">
            <v>null</v>
          </cell>
          <cell r="EM7">
            <v>10638</v>
          </cell>
          <cell r="EN7" t="str">
            <v>null</v>
          </cell>
          <cell r="EO7">
            <v>2135</v>
          </cell>
          <cell r="EP7" t="str">
            <v>null</v>
          </cell>
          <cell r="EQ7">
            <v>3229</v>
          </cell>
          <cell r="ER7" t="str">
            <v>null</v>
          </cell>
          <cell r="ES7">
            <v>977</v>
          </cell>
          <cell r="ET7" t="str">
            <v>null</v>
          </cell>
          <cell r="EU7">
            <v>6920</v>
          </cell>
          <cell r="EV7" t="str">
            <v>null</v>
          </cell>
          <cell r="EW7">
            <v>1231</v>
          </cell>
          <cell r="EX7" t="str">
            <v>null</v>
          </cell>
          <cell r="EY7">
            <v>24391</v>
          </cell>
          <cell r="EZ7">
            <v>1855</v>
          </cell>
          <cell r="FA7" t="str">
            <v>null</v>
          </cell>
          <cell r="FB7" t="str">
            <v>null</v>
          </cell>
          <cell r="FC7">
            <v>36661</v>
          </cell>
          <cell r="FD7">
            <v>2191</v>
          </cell>
          <cell r="FE7" t="str">
            <v>null</v>
          </cell>
          <cell r="FF7" t="str">
            <v>null</v>
          </cell>
          <cell r="FG7">
            <v>28321</v>
          </cell>
          <cell r="FH7" t="str">
            <v>null</v>
          </cell>
          <cell r="FI7">
            <v>1706</v>
          </cell>
          <cell r="FJ7" t="str">
            <v>null</v>
          </cell>
          <cell r="FK7">
            <v>25861</v>
          </cell>
          <cell r="FL7" t="str">
            <v>null</v>
          </cell>
          <cell r="FM7">
            <v>1622</v>
          </cell>
          <cell r="FN7" t="str">
            <v>null</v>
          </cell>
          <cell r="FO7">
            <v>26020</v>
          </cell>
          <cell r="FP7" t="str">
            <v>null</v>
          </cell>
          <cell r="FQ7">
            <v>1733</v>
          </cell>
          <cell r="FR7" t="str">
            <v>null</v>
          </cell>
          <cell r="FS7">
            <v>18955</v>
          </cell>
          <cell r="FT7">
            <v>1031</v>
          </cell>
          <cell r="FU7" t="str">
            <v>null</v>
          </cell>
          <cell r="FV7" t="str">
            <v>null</v>
          </cell>
          <cell r="FW7">
            <v>7527</v>
          </cell>
          <cell r="FX7">
            <v>795</v>
          </cell>
          <cell r="FY7" t="str">
            <v>null</v>
          </cell>
          <cell r="FZ7" t="str">
            <v>null</v>
          </cell>
          <cell r="GA7">
            <v>256706</v>
          </cell>
          <cell r="GB7" t="str">
            <v>null</v>
          </cell>
          <cell r="GC7">
            <v>7242</v>
          </cell>
          <cell r="GD7" t="str">
            <v>null</v>
          </cell>
          <cell r="GE7">
            <v>12834</v>
          </cell>
          <cell r="GF7" t="str">
            <v>null</v>
          </cell>
          <cell r="GG7">
            <v>1821</v>
          </cell>
          <cell r="GH7" t="str">
            <v>null</v>
          </cell>
          <cell r="GI7">
            <v>2323</v>
          </cell>
          <cell r="GJ7" t="str">
            <v>null</v>
          </cell>
          <cell r="GK7">
            <v>972</v>
          </cell>
          <cell r="GL7" t="str">
            <v>null</v>
          </cell>
          <cell r="GM7">
            <v>19114</v>
          </cell>
          <cell r="GN7">
            <v>2793</v>
          </cell>
          <cell r="GO7" t="str">
            <v>null</v>
          </cell>
          <cell r="GP7" t="str">
            <v>null</v>
          </cell>
          <cell r="GQ7">
            <v>9553</v>
          </cell>
          <cell r="GR7">
            <v>2302</v>
          </cell>
          <cell r="GS7" t="str">
            <v>null</v>
          </cell>
          <cell r="GT7" t="str">
            <v>null</v>
          </cell>
          <cell r="GU7">
            <v>3371</v>
          </cell>
          <cell r="GV7" t="str">
            <v>null</v>
          </cell>
          <cell r="GW7">
            <v>1278</v>
          </cell>
          <cell r="GX7" t="str">
            <v>null</v>
          </cell>
          <cell r="GY7">
            <v>8087</v>
          </cell>
          <cell r="GZ7" t="str">
            <v>null</v>
          </cell>
          <cell r="HA7">
            <v>1533</v>
          </cell>
          <cell r="HB7" t="str">
            <v>null</v>
          </cell>
          <cell r="HC7">
            <v>23949</v>
          </cell>
          <cell r="HD7" t="str">
            <v>null</v>
          </cell>
          <cell r="HE7">
            <v>2115</v>
          </cell>
          <cell r="HF7" t="str">
            <v>null</v>
          </cell>
          <cell r="HG7">
            <v>39081</v>
          </cell>
          <cell r="HH7">
            <v>2331</v>
          </cell>
          <cell r="HI7" t="str">
            <v>null</v>
          </cell>
          <cell r="HJ7" t="str">
            <v>null</v>
          </cell>
          <cell r="HK7">
            <v>37293</v>
          </cell>
          <cell r="HL7">
            <v>2148</v>
          </cell>
          <cell r="HM7" t="str">
            <v>null</v>
          </cell>
          <cell r="HN7" t="str">
            <v>null</v>
          </cell>
          <cell r="HO7">
            <v>31740</v>
          </cell>
          <cell r="HP7" t="str">
            <v>null</v>
          </cell>
          <cell r="HQ7">
            <v>2270</v>
          </cell>
          <cell r="HR7" t="str">
            <v>null</v>
          </cell>
          <cell r="HS7">
            <v>32996</v>
          </cell>
          <cell r="HT7" t="str">
            <v>null</v>
          </cell>
          <cell r="HU7">
            <v>1565</v>
          </cell>
          <cell r="HV7" t="str">
            <v>null</v>
          </cell>
          <cell r="HW7">
            <v>24229</v>
          </cell>
          <cell r="HX7" t="str">
            <v>null</v>
          </cell>
          <cell r="HY7">
            <v>1168</v>
          </cell>
          <cell r="HZ7" t="str">
            <v>null</v>
          </cell>
          <cell r="IA7">
            <v>12136</v>
          </cell>
          <cell r="IB7" t="str">
            <v>null</v>
          </cell>
          <cell r="IC7">
            <v>874</v>
          </cell>
          <cell r="ID7" t="str">
            <v>null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CSDT1Y2022.B17001H-Data"/>
    </sheetNames>
    <sheetDataSet>
      <sheetData sheetId="0">
        <row r="1">
          <cell r="A1" t="str">
            <v>GEO_ID</v>
          </cell>
          <cell r="B1" t="str">
            <v>NAME</v>
          </cell>
          <cell r="C1" t="str">
            <v>B17001H_001E</v>
          </cell>
          <cell r="D1" t="str">
            <v>B17001H_001EA</v>
          </cell>
          <cell r="E1" t="str">
            <v>B17001H_001M</v>
          </cell>
          <cell r="F1" t="str">
            <v>B17001H_001MA</v>
          </cell>
          <cell r="G1" t="str">
            <v>B17001H_002E</v>
          </cell>
          <cell r="H1" t="str">
            <v>B17001H_002EA</v>
          </cell>
          <cell r="I1" t="str">
            <v>B17001H_002M</v>
          </cell>
          <cell r="J1" t="str">
            <v>B17001H_002MA</v>
          </cell>
          <cell r="K1" t="str">
            <v>B17001H_003E</v>
          </cell>
          <cell r="L1" t="str">
            <v>B17001H_003EA</v>
          </cell>
          <cell r="M1" t="str">
            <v>B17001H_003M</v>
          </cell>
          <cell r="N1" t="str">
            <v>B17001H_003MA</v>
          </cell>
          <cell r="O1" t="str">
            <v>B17001H_004E</v>
          </cell>
          <cell r="P1" t="str">
            <v>B17001H_004EA</v>
          </cell>
          <cell r="Q1" t="str">
            <v>B17001H_004M</v>
          </cell>
          <cell r="R1" t="str">
            <v>B17001H_004MA</v>
          </cell>
          <cell r="S1" t="str">
            <v>B17001H_005E</v>
          </cell>
          <cell r="T1" t="str">
            <v>B17001H_005EA</v>
          </cell>
          <cell r="U1" t="str">
            <v>B17001H_005M</v>
          </cell>
          <cell r="V1" t="str">
            <v>B17001H_005MA</v>
          </cell>
          <cell r="W1" t="str">
            <v>B17001H_006E</v>
          </cell>
          <cell r="X1" t="str">
            <v>B17001H_006EA</v>
          </cell>
          <cell r="Y1" t="str">
            <v>B17001H_006M</v>
          </cell>
          <cell r="Z1" t="str">
            <v>B17001H_006MA</v>
          </cell>
          <cell r="AA1" t="str">
            <v>B17001H_007E</v>
          </cell>
          <cell r="AB1" t="str">
            <v>B17001H_007EA</v>
          </cell>
          <cell r="AC1" t="str">
            <v>B17001H_007M</v>
          </cell>
          <cell r="AD1" t="str">
            <v>B17001H_007MA</v>
          </cell>
          <cell r="AE1" t="str">
            <v>B17001H_008E</v>
          </cell>
          <cell r="AF1" t="str">
            <v>B17001H_008EA</v>
          </cell>
          <cell r="AG1" t="str">
            <v>B17001H_008M</v>
          </cell>
          <cell r="AH1" t="str">
            <v>B17001H_008MA</v>
          </cell>
          <cell r="AI1" t="str">
            <v>B17001H_009E</v>
          </cell>
          <cell r="AJ1" t="str">
            <v>B17001H_009EA</v>
          </cell>
          <cell r="AK1" t="str">
            <v>B17001H_009M</v>
          </cell>
          <cell r="AL1" t="str">
            <v>B17001H_009MA</v>
          </cell>
          <cell r="AM1" t="str">
            <v>B17001H_010E</v>
          </cell>
          <cell r="AN1" t="str">
            <v>B17001H_010EA</v>
          </cell>
          <cell r="AO1" t="str">
            <v>B17001H_010M</v>
          </cell>
          <cell r="AP1" t="str">
            <v>B17001H_010MA</v>
          </cell>
          <cell r="AQ1" t="str">
            <v>B17001H_011E</v>
          </cell>
          <cell r="AR1" t="str">
            <v>B17001H_011EA</v>
          </cell>
          <cell r="AS1" t="str">
            <v>B17001H_011M</v>
          </cell>
          <cell r="AT1" t="str">
            <v>B17001H_011MA</v>
          </cell>
          <cell r="AU1" t="str">
            <v>B17001H_012E</v>
          </cell>
          <cell r="AV1" t="str">
            <v>B17001H_012EA</v>
          </cell>
          <cell r="AW1" t="str">
            <v>B17001H_012M</v>
          </cell>
          <cell r="AX1" t="str">
            <v>B17001H_012MA</v>
          </cell>
          <cell r="AY1" t="str">
            <v>B17001H_013E</v>
          </cell>
          <cell r="AZ1" t="str">
            <v>B17001H_013M</v>
          </cell>
          <cell r="BA1" t="str">
            <v>B17001H_013MA</v>
          </cell>
          <cell r="BB1" t="str">
            <v>B17001H_013EA</v>
          </cell>
          <cell r="BC1" t="str">
            <v>B17001H_014E</v>
          </cell>
          <cell r="BD1" t="str">
            <v>B17001H_014EA</v>
          </cell>
          <cell r="BE1" t="str">
            <v>B17001H_014M</v>
          </cell>
          <cell r="BF1" t="str">
            <v>B17001H_014MA</v>
          </cell>
          <cell r="BG1" t="str">
            <v>B17001H_015E</v>
          </cell>
          <cell r="BH1" t="str">
            <v>B17001H_015EA</v>
          </cell>
          <cell r="BI1" t="str">
            <v>B17001H_015M</v>
          </cell>
          <cell r="BJ1" t="str">
            <v>B17001H_015MA</v>
          </cell>
          <cell r="BK1" t="str">
            <v>B17001H_016E</v>
          </cell>
          <cell r="BL1" t="str">
            <v>B17001H_016EA</v>
          </cell>
          <cell r="BM1" t="str">
            <v>B17001H_016M</v>
          </cell>
          <cell r="BN1" t="str">
            <v>B17001H_016MA</v>
          </cell>
          <cell r="BO1" t="str">
            <v>B17001H_017E</v>
          </cell>
          <cell r="BP1" t="str">
            <v>B17001H_017EA</v>
          </cell>
          <cell r="BQ1" t="str">
            <v>B17001H_017M</v>
          </cell>
          <cell r="BR1" t="str">
            <v>B17001H_017MA</v>
          </cell>
          <cell r="BS1" t="str">
            <v>B17001H_018E</v>
          </cell>
          <cell r="BT1" t="str">
            <v>B17001H_018EA</v>
          </cell>
          <cell r="BU1" t="str">
            <v>B17001H_018M</v>
          </cell>
          <cell r="BV1" t="str">
            <v>B17001H_018MA</v>
          </cell>
          <cell r="BW1" t="str">
            <v>B17001H_019E</v>
          </cell>
          <cell r="BX1" t="str">
            <v>B17001H_019EA</v>
          </cell>
          <cell r="BY1" t="str">
            <v>B17001H_019M</v>
          </cell>
          <cell r="BZ1" t="str">
            <v>B17001H_019MA</v>
          </cell>
          <cell r="CA1" t="str">
            <v>B17001H_020E</v>
          </cell>
          <cell r="CB1" t="str">
            <v>B17001H_020EA</v>
          </cell>
          <cell r="CC1" t="str">
            <v>B17001H_020M</v>
          </cell>
          <cell r="CD1" t="str">
            <v>B17001H_020MA</v>
          </cell>
          <cell r="CE1" t="str">
            <v>B17001H_021E</v>
          </cell>
          <cell r="CF1" t="str">
            <v>B17001H_021EA</v>
          </cell>
          <cell r="CG1" t="str">
            <v>B17001H_021M</v>
          </cell>
          <cell r="CH1" t="str">
            <v>B17001H_021MA</v>
          </cell>
          <cell r="CI1" t="str">
            <v>B17001H_022E</v>
          </cell>
          <cell r="CJ1" t="str">
            <v>B17001H_022EA</v>
          </cell>
          <cell r="CK1" t="str">
            <v>B17001H_022M</v>
          </cell>
          <cell r="CL1" t="str">
            <v>B17001H_022MA</v>
          </cell>
          <cell r="CM1" t="str">
            <v>B17001H_023E</v>
          </cell>
          <cell r="CN1" t="str">
            <v>B17001H_023EA</v>
          </cell>
          <cell r="CO1" t="str">
            <v>B17001H_023M</v>
          </cell>
          <cell r="CP1" t="str">
            <v>B17001H_023MA</v>
          </cell>
          <cell r="CQ1" t="str">
            <v>B17001H_024E</v>
          </cell>
          <cell r="CR1" t="str">
            <v>B17001H_024M</v>
          </cell>
          <cell r="CS1" t="str">
            <v>B17001H_024MA</v>
          </cell>
          <cell r="CT1" t="str">
            <v>B17001H_024EA</v>
          </cell>
          <cell r="CU1" t="str">
            <v>B17001H_025E</v>
          </cell>
          <cell r="CV1" t="str">
            <v>B17001H_025EA</v>
          </cell>
          <cell r="CW1" t="str">
            <v>B17001H_025M</v>
          </cell>
          <cell r="CX1" t="str">
            <v>B17001H_025MA</v>
          </cell>
          <cell r="CY1" t="str">
            <v>B17001H_026E</v>
          </cell>
          <cell r="CZ1" t="str">
            <v>B17001H_026EA</v>
          </cell>
          <cell r="DA1" t="str">
            <v>B17001H_026M</v>
          </cell>
          <cell r="DB1" t="str">
            <v>B17001H_026MA</v>
          </cell>
          <cell r="DC1" t="str">
            <v>B17001H_027E</v>
          </cell>
          <cell r="DD1" t="str">
            <v>B17001H_027EA</v>
          </cell>
          <cell r="DE1" t="str">
            <v>B17001H_027M</v>
          </cell>
          <cell r="DF1" t="str">
            <v>B17001H_027MA</v>
          </cell>
          <cell r="DG1" t="str">
            <v>B17001H_028E</v>
          </cell>
          <cell r="DH1" t="str">
            <v>B17001H_028EA</v>
          </cell>
          <cell r="DI1" t="str">
            <v>B17001H_028M</v>
          </cell>
          <cell r="DJ1" t="str">
            <v>B17001H_028MA</v>
          </cell>
          <cell r="DK1" t="str">
            <v>B17001H_029E</v>
          </cell>
          <cell r="DL1" t="str">
            <v>B17001H_029EA</v>
          </cell>
          <cell r="DM1" t="str">
            <v>B17001H_029M</v>
          </cell>
          <cell r="DN1" t="str">
            <v>B17001H_029MA</v>
          </cell>
          <cell r="DO1" t="str">
            <v>B17001H_030E</v>
          </cell>
          <cell r="DP1" t="str">
            <v>B17001H_030EA</v>
          </cell>
          <cell r="DQ1" t="str">
            <v>B17001H_030M</v>
          </cell>
          <cell r="DR1" t="str">
            <v>B17001H_030MA</v>
          </cell>
          <cell r="DS1" t="str">
            <v>B17001H_031E</v>
          </cell>
          <cell r="DT1" t="str">
            <v>B17001H_031EA</v>
          </cell>
          <cell r="DU1" t="str">
            <v>B17001H_031M</v>
          </cell>
          <cell r="DV1" t="str">
            <v>B17001H_031MA</v>
          </cell>
          <cell r="DW1" t="str">
            <v>B17001H_032E</v>
          </cell>
          <cell r="DX1" t="str">
            <v>B17001H_032EA</v>
          </cell>
          <cell r="DY1" t="str">
            <v>B17001H_032M</v>
          </cell>
          <cell r="DZ1" t="str">
            <v>B17001H_032MA</v>
          </cell>
          <cell r="EA1" t="str">
            <v>B17001H_033E</v>
          </cell>
          <cell r="EB1" t="str">
            <v>B17001H_033EA</v>
          </cell>
          <cell r="EC1" t="str">
            <v>B17001H_033M</v>
          </cell>
          <cell r="ED1" t="str">
            <v>B17001H_033MA</v>
          </cell>
          <cell r="EE1" t="str">
            <v>B17001H_034E</v>
          </cell>
          <cell r="EF1" t="str">
            <v>B17001H_034EA</v>
          </cell>
          <cell r="EG1" t="str">
            <v>B17001H_034M</v>
          </cell>
          <cell r="EH1" t="str">
            <v>B17001H_034MA</v>
          </cell>
          <cell r="EI1" t="str">
            <v>B17001H_035E</v>
          </cell>
          <cell r="EJ1" t="str">
            <v>B17001H_035M</v>
          </cell>
          <cell r="EK1" t="str">
            <v>B17001H_035MA</v>
          </cell>
          <cell r="EL1" t="str">
            <v>B17001H_035EA</v>
          </cell>
          <cell r="EM1" t="str">
            <v>B17001H_036E</v>
          </cell>
          <cell r="EN1" t="str">
            <v>B17001H_036EA</v>
          </cell>
          <cell r="EO1" t="str">
            <v>B17001H_036M</v>
          </cell>
          <cell r="EP1" t="str">
            <v>B17001H_036MA</v>
          </cell>
          <cell r="EQ1" t="str">
            <v>B17001H_037E</v>
          </cell>
          <cell r="ER1" t="str">
            <v>B17001H_037EA</v>
          </cell>
          <cell r="ES1" t="str">
            <v>B17001H_037M</v>
          </cell>
          <cell r="ET1" t="str">
            <v>B17001H_037MA</v>
          </cell>
          <cell r="EU1" t="str">
            <v>B17001H_038E</v>
          </cell>
          <cell r="EV1" t="str">
            <v>B17001H_038EA</v>
          </cell>
          <cell r="EW1" t="str">
            <v>B17001H_038M</v>
          </cell>
          <cell r="EX1" t="str">
            <v>B17001H_038MA</v>
          </cell>
          <cell r="EY1" t="str">
            <v>B17001H_039E</v>
          </cell>
          <cell r="EZ1" t="str">
            <v>B17001H_039EA</v>
          </cell>
          <cell r="FA1" t="str">
            <v>B17001H_039M</v>
          </cell>
          <cell r="FB1" t="str">
            <v>B17001H_039MA</v>
          </cell>
          <cell r="FC1" t="str">
            <v>B17001H_040E</v>
          </cell>
          <cell r="FD1" t="str">
            <v>B17001H_040EA</v>
          </cell>
          <cell r="FE1" t="str">
            <v>B17001H_040M</v>
          </cell>
          <cell r="FF1" t="str">
            <v>B17001H_040MA</v>
          </cell>
          <cell r="FG1" t="str">
            <v>B17001H_041E</v>
          </cell>
          <cell r="FH1" t="str">
            <v>B17001H_041EA</v>
          </cell>
          <cell r="FI1" t="str">
            <v>B17001H_041M</v>
          </cell>
          <cell r="FJ1" t="str">
            <v>B17001H_041MA</v>
          </cell>
          <cell r="FK1" t="str">
            <v>B17001H_042E</v>
          </cell>
          <cell r="FL1" t="str">
            <v>B17001H_042EA</v>
          </cell>
          <cell r="FM1" t="str">
            <v>B17001H_042M</v>
          </cell>
          <cell r="FN1" t="str">
            <v>B17001H_042MA</v>
          </cell>
          <cell r="FO1" t="str">
            <v>B17001H_043E</v>
          </cell>
          <cell r="FP1" t="str">
            <v>B17001H_043EA</v>
          </cell>
          <cell r="FQ1" t="str">
            <v>B17001H_043M</v>
          </cell>
          <cell r="FR1" t="str">
            <v>B17001H_043MA</v>
          </cell>
          <cell r="FS1" t="str">
            <v>B17001H_044E</v>
          </cell>
          <cell r="FT1" t="str">
            <v>B17001H_044EA</v>
          </cell>
          <cell r="FU1" t="str">
            <v>B17001H_044M</v>
          </cell>
          <cell r="FV1" t="str">
            <v>B17001H_044MA</v>
          </cell>
          <cell r="FW1" t="str">
            <v>B17001H_045E</v>
          </cell>
          <cell r="FX1" t="str">
            <v>B17001H_045EA</v>
          </cell>
          <cell r="FY1" t="str">
            <v>B17001H_045M</v>
          </cell>
          <cell r="FZ1" t="str">
            <v>B17001H_045MA</v>
          </cell>
          <cell r="GA1" t="str">
            <v>B17001H_046E</v>
          </cell>
          <cell r="GB1" t="str">
            <v>B17001H_046M</v>
          </cell>
          <cell r="GC1" t="str">
            <v>B17001H_046MA</v>
          </cell>
          <cell r="GD1" t="str">
            <v>B17001H_046EA</v>
          </cell>
          <cell r="GE1" t="str">
            <v>B17001H_047E</v>
          </cell>
          <cell r="GF1" t="str">
            <v>B17001H_047EA</v>
          </cell>
          <cell r="GG1" t="str">
            <v>B17001H_047M</v>
          </cell>
          <cell r="GH1" t="str">
            <v>B17001H_047MA</v>
          </cell>
          <cell r="GI1" t="str">
            <v>B17001H_048E</v>
          </cell>
          <cell r="GJ1" t="str">
            <v>B17001H_048EA</v>
          </cell>
          <cell r="GK1" t="str">
            <v>B17001H_048M</v>
          </cell>
          <cell r="GL1" t="str">
            <v>B17001H_048MA</v>
          </cell>
          <cell r="GM1" t="str">
            <v>B17001H_049E</v>
          </cell>
          <cell r="GN1" t="str">
            <v>B17001H_049EA</v>
          </cell>
          <cell r="GO1" t="str">
            <v>B17001H_049M</v>
          </cell>
          <cell r="GP1" t="str">
            <v>B17001H_049MA</v>
          </cell>
          <cell r="GQ1" t="str">
            <v>B17001H_050E</v>
          </cell>
          <cell r="GR1" t="str">
            <v>B17001H_050EA</v>
          </cell>
          <cell r="GS1" t="str">
            <v>B17001H_050M</v>
          </cell>
          <cell r="GT1" t="str">
            <v>B17001H_050MA</v>
          </cell>
          <cell r="GU1" t="str">
            <v>B17001H_051E</v>
          </cell>
          <cell r="GV1" t="str">
            <v>B17001H_051EA</v>
          </cell>
          <cell r="GW1" t="str">
            <v>B17001H_051M</v>
          </cell>
          <cell r="GX1" t="str">
            <v>B17001H_051MA</v>
          </cell>
          <cell r="GY1" t="str">
            <v>B17001H_052E</v>
          </cell>
          <cell r="GZ1" t="str">
            <v>B17001H_052EA</v>
          </cell>
          <cell r="HA1" t="str">
            <v>B17001H_052M</v>
          </cell>
          <cell r="HB1" t="str">
            <v>B17001H_052MA</v>
          </cell>
          <cell r="HC1" t="str">
            <v>B17001H_053E</v>
          </cell>
          <cell r="HD1" t="str">
            <v>B17001H_053EA</v>
          </cell>
          <cell r="HE1" t="str">
            <v>B17001H_053M</v>
          </cell>
          <cell r="HF1" t="str">
            <v>B17001H_053MA</v>
          </cell>
          <cell r="HG1" t="str">
            <v>B17001H_054E</v>
          </cell>
          <cell r="HH1" t="str">
            <v>B17001H_054EA</v>
          </cell>
          <cell r="HI1" t="str">
            <v>B17001H_054M</v>
          </cell>
          <cell r="HJ1" t="str">
            <v>B17001H_054MA</v>
          </cell>
          <cell r="HK1" t="str">
            <v>B17001H_055E</v>
          </cell>
          <cell r="HL1" t="str">
            <v>B17001H_055EA</v>
          </cell>
          <cell r="HM1" t="str">
            <v>B17001H_055M</v>
          </cell>
          <cell r="HN1" t="str">
            <v>B17001H_055MA</v>
          </cell>
          <cell r="HO1" t="str">
            <v>B17001H_056E</v>
          </cell>
          <cell r="HP1" t="str">
            <v>B17001H_056EA</v>
          </cell>
          <cell r="HQ1" t="str">
            <v>B17001H_056M</v>
          </cell>
          <cell r="HR1" t="str">
            <v>B17001H_056MA</v>
          </cell>
          <cell r="HS1" t="str">
            <v>B17001H_057E</v>
          </cell>
          <cell r="HT1" t="str">
            <v>B17001H_057M</v>
          </cell>
          <cell r="HU1" t="str">
            <v>B17001H_057MA</v>
          </cell>
          <cell r="HV1" t="str">
            <v>B17001H_057EA</v>
          </cell>
          <cell r="HW1" t="str">
            <v>B17001H_058E</v>
          </cell>
          <cell r="HX1" t="str">
            <v>B17001H_058EA</v>
          </cell>
          <cell r="HY1" t="str">
            <v>B17001H_058M</v>
          </cell>
          <cell r="HZ1" t="str">
            <v>B17001H_058MA</v>
          </cell>
          <cell r="IA1" t="str">
            <v>B17001H_059E</v>
          </cell>
          <cell r="IB1" t="str">
            <v>B17001H_059EA</v>
          </cell>
          <cell r="IC1" t="str">
            <v>B17001H_059M</v>
          </cell>
          <cell r="ID1" t="str">
            <v>B17001H_059MA</v>
          </cell>
        </row>
        <row r="3">
          <cell r="A3" t="str">
            <v>0100000US</v>
          </cell>
          <cell r="B3" t="str">
            <v>United States</v>
          </cell>
          <cell r="C3">
            <v>187936535</v>
          </cell>
          <cell r="D3" t="str">
            <v>null</v>
          </cell>
          <cell r="E3">
            <v>55618</v>
          </cell>
          <cell r="F3" t="str">
            <v>null</v>
          </cell>
          <cell r="G3">
            <v>17808162</v>
          </cell>
          <cell r="H3" t="str">
            <v>null</v>
          </cell>
          <cell r="I3">
            <v>140071</v>
          </cell>
          <cell r="J3" t="str">
            <v>null</v>
          </cell>
          <cell r="K3">
            <v>7934091</v>
          </cell>
          <cell r="L3" t="str">
            <v>null</v>
          </cell>
          <cell r="M3">
            <v>69893</v>
          </cell>
          <cell r="N3" t="str">
            <v>null</v>
          </cell>
          <cell r="O3">
            <v>472948</v>
          </cell>
          <cell r="P3" t="str">
            <v>null</v>
          </cell>
          <cell r="Q3">
            <v>15089</v>
          </cell>
          <cell r="R3" t="str">
            <v>null</v>
          </cell>
          <cell r="S3">
            <v>99596</v>
          </cell>
          <cell r="T3" t="str">
            <v>null</v>
          </cell>
          <cell r="U3">
            <v>5489</v>
          </cell>
          <cell r="V3" t="str">
            <v>null</v>
          </cell>
          <cell r="W3">
            <v>617501</v>
          </cell>
          <cell r="X3" t="str">
            <v>null</v>
          </cell>
          <cell r="Y3">
            <v>16397</v>
          </cell>
          <cell r="Z3" t="str">
            <v>null</v>
          </cell>
          <cell r="AA3">
            <v>284017</v>
          </cell>
          <cell r="AB3" t="str">
            <v>null</v>
          </cell>
          <cell r="AC3">
            <v>9911</v>
          </cell>
          <cell r="AD3" t="str">
            <v>null</v>
          </cell>
          <cell r="AE3">
            <v>110585</v>
          </cell>
          <cell r="AF3" t="str">
            <v>null</v>
          </cell>
          <cell r="AG3">
            <v>6249</v>
          </cell>
          <cell r="AH3" t="str">
            <v>null</v>
          </cell>
          <cell r="AI3">
            <v>201738</v>
          </cell>
          <cell r="AJ3" t="str">
            <v>null</v>
          </cell>
          <cell r="AK3">
            <v>7156</v>
          </cell>
          <cell r="AL3" t="str">
            <v>null</v>
          </cell>
          <cell r="AM3">
            <v>1140072</v>
          </cell>
          <cell r="AN3" t="str">
            <v>null</v>
          </cell>
          <cell r="AO3">
            <v>22368</v>
          </cell>
          <cell r="AP3" t="str">
            <v>null</v>
          </cell>
          <cell r="AQ3">
            <v>859464</v>
          </cell>
          <cell r="AR3" t="str">
            <v>null</v>
          </cell>
          <cell r="AS3">
            <v>15618</v>
          </cell>
          <cell r="AT3" t="str">
            <v>null</v>
          </cell>
          <cell r="AU3">
            <v>778669</v>
          </cell>
          <cell r="AV3" t="str">
            <v>null</v>
          </cell>
          <cell r="AW3">
            <v>18705</v>
          </cell>
          <cell r="AX3" t="str">
            <v>null</v>
          </cell>
          <cell r="AY3">
            <v>753684</v>
          </cell>
          <cell r="AZ3">
            <v>13953</v>
          </cell>
          <cell r="BA3" t="str">
            <v>null</v>
          </cell>
          <cell r="BB3" t="str">
            <v>null</v>
          </cell>
          <cell r="BC3">
            <v>1207468</v>
          </cell>
          <cell r="BD3" t="str">
            <v>null</v>
          </cell>
          <cell r="BE3">
            <v>16833</v>
          </cell>
          <cell r="BF3" t="str">
            <v>null</v>
          </cell>
          <cell r="BG3">
            <v>853321</v>
          </cell>
          <cell r="BH3" t="str">
            <v>null</v>
          </cell>
          <cell r="BI3">
            <v>14039</v>
          </cell>
          <cell r="BJ3" t="str">
            <v>null</v>
          </cell>
          <cell r="BK3">
            <v>555028</v>
          </cell>
          <cell r="BL3" t="str">
            <v>null</v>
          </cell>
          <cell r="BM3">
            <v>9485</v>
          </cell>
          <cell r="BN3" t="str">
            <v>null</v>
          </cell>
          <cell r="BO3">
            <v>9874071</v>
          </cell>
          <cell r="BP3" t="str">
            <v>null</v>
          </cell>
          <cell r="BQ3">
            <v>86529</v>
          </cell>
          <cell r="BR3" t="str">
            <v>null</v>
          </cell>
          <cell r="BS3">
            <v>451225</v>
          </cell>
          <cell r="BT3" t="str">
            <v>null</v>
          </cell>
          <cell r="BU3">
            <v>14018</v>
          </cell>
          <cell r="BV3" t="str">
            <v>null</v>
          </cell>
          <cell r="BW3">
            <v>96443</v>
          </cell>
          <cell r="BX3" t="str">
            <v>null</v>
          </cell>
          <cell r="BY3">
            <v>5576</v>
          </cell>
          <cell r="BZ3" t="str">
            <v>null</v>
          </cell>
          <cell r="CA3">
            <v>555976</v>
          </cell>
          <cell r="CB3" t="str">
            <v>null</v>
          </cell>
          <cell r="CC3">
            <v>15551</v>
          </cell>
          <cell r="CD3" t="str">
            <v>null</v>
          </cell>
          <cell r="CE3">
            <v>277653</v>
          </cell>
          <cell r="CF3" t="str">
            <v>null</v>
          </cell>
          <cell r="CG3">
            <v>10563</v>
          </cell>
          <cell r="CH3" t="str">
            <v>null</v>
          </cell>
          <cell r="CI3">
            <v>102225</v>
          </cell>
          <cell r="CJ3" t="str">
            <v>null</v>
          </cell>
          <cell r="CK3">
            <v>6396</v>
          </cell>
          <cell r="CL3" t="str">
            <v>null</v>
          </cell>
          <cell r="CM3">
            <v>181857</v>
          </cell>
          <cell r="CN3" t="str">
            <v>null</v>
          </cell>
          <cell r="CO3">
            <v>7889</v>
          </cell>
          <cell r="CP3" t="str">
            <v>null</v>
          </cell>
          <cell r="CQ3">
            <v>1434561</v>
          </cell>
          <cell r="CR3">
            <v>25310</v>
          </cell>
          <cell r="CS3" t="str">
            <v>null</v>
          </cell>
          <cell r="CT3" t="str">
            <v>null</v>
          </cell>
          <cell r="CU3">
            <v>1246851</v>
          </cell>
          <cell r="CV3" t="str">
            <v>null</v>
          </cell>
          <cell r="CW3">
            <v>21654</v>
          </cell>
          <cell r="CX3" t="str">
            <v>null</v>
          </cell>
          <cell r="CY3">
            <v>1038116</v>
          </cell>
          <cell r="CZ3" t="str">
            <v>null</v>
          </cell>
          <cell r="DA3">
            <v>20277</v>
          </cell>
          <cell r="DB3" t="str">
            <v>null</v>
          </cell>
          <cell r="DC3">
            <v>868214</v>
          </cell>
          <cell r="DD3" t="str">
            <v>null</v>
          </cell>
          <cell r="DE3">
            <v>16744</v>
          </cell>
          <cell r="DF3" t="str">
            <v>null</v>
          </cell>
          <cell r="DG3">
            <v>1347952</v>
          </cell>
          <cell r="DH3" t="str">
            <v>null</v>
          </cell>
          <cell r="DI3">
            <v>20341</v>
          </cell>
          <cell r="DJ3" t="str">
            <v>null</v>
          </cell>
          <cell r="DK3">
            <v>1101910</v>
          </cell>
          <cell r="DL3" t="str">
            <v>null</v>
          </cell>
          <cell r="DM3">
            <v>17777</v>
          </cell>
          <cell r="DN3" t="str">
            <v>null</v>
          </cell>
          <cell r="DO3">
            <v>1171088</v>
          </cell>
          <cell r="DP3" t="str">
            <v>null</v>
          </cell>
          <cell r="DQ3">
            <v>16292</v>
          </cell>
          <cell r="DR3" t="str">
            <v>null</v>
          </cell>
          <cell r="DS3">
            <v>170128373</v>
          </cell>
          <cell r="DT3" t="str">
            <v>null</v>
          </cell>
          <cell r="DU3">
            <v>150736</v>
          </cell>
          <cell r="DV3" t="str">
            <v>null</v>
          </cell>
          <cell r="DW3">
            <v>85351436</v>
          </cell>
          <cell r="DX3" t="str">
            <v>null</v>
          </cell>
          <cell r="DY3">
            <v>78226</v>
          </cell>
          <cell r="DZ3" t="str">
            <v>null</v>
          </cell>
          <cell r="EA3">
            <v>3811111</v>
          </cell>
          <cell r="EB3" t="str">
            <v>null</v>
          </cell>
          <cell r="EC3">
            <v>19718</v>
          </cell>
          <cell r="ED3" t="str">
            <v>null</v>
          </cell>
          <cell r="EE3">
            <v>804977</v>
          </cell>
          <cell r="EF3" t="str">
            <v>null</v>
          </cell>
          <cell r="EG3">
            <v>16610</v>
          </cell>
          <cell r="EH3" t="str">
            <v>null</v>
          </cell>
          <cell r="EI3">
            <v>5183846</v>
          </cell>
          <cell r="EJ3">
            <v>32867</v>
          </cell>
          <cell r="EK3" t="str">
            <v>null</v>
          </cell>
          <cell r="EL3" t="str">
            <v>null</v>
          </cell>
          <cell r="EM3">
            <v>2830489</v>
          </cell>
          <cell r="EN3" t="str">
            <v>null</v>
          </cell>
          <cell r="EO3">
            <v>24442</v>
          </cell>
          <cell r="EP3" t="str">
            <v>null</v>
          </cell>
          <cell r="EQ3">
            <v>962870</v>
          </cell>
          <cell r="ER3" t="str">
            <v>null</v>
          </cell>
          <cell r="ES3">
            <v>15060</v>
          </cell>
          <cell r="ET3" t="str">
            <v>null</v>
          </cell>
          <cell r="EU3">
            <v>1978734</v>
          </cell>
          <cell r="EV3" t="str">
            <v>null</v>
          </cell>
          <cell r="EW3">
            <v>17617</v>
          </cell>
          <cell r="EX3" t="str">
            <v>null</v>
          </cell>
          <cell r="EY3">
            <v>6197102</v>
          </cell>
          <cell r="EZ3" t="str">
            <v>null</v>
          </cell>
          <cell r="FA3">
            <v>26849</v>
          </cell>
          <cell r="FB3" t="str">
            <v>null</v>
          </cell>
          <cell r="FC3">
            <v>11136168</v>
          </cell>
          <cell r="FD3" t="str">
            <v>null</v>
          </cell>
          <cell r="FE3">
            <v>19914</v>
          </cell>
          <cell r="FF3" t="str">
            <v>null</v>
          </cell>
          <cell r="FG3">
            <v>11283880</v>
          </cell>
          <cell r="FH3" t="str">
            <v>null</v>
          </cell>
          <cell r="FI3">
            <v>22846</v>
          </cell>
          <cell r="FJ3" t="str">
            <v>null</v>
          </cell>
          <cell r="FK3">
            <v>10985795</v>
          </cell>
          <cell r="FL3" t="str">
            <v>null</v>
          </cell>
          <cell r="FM3">
            <v>17912</v>
          </cell>
          <cell r="FN3" t="str">
            <v>null</v>
          </cell>
          <cell r="FO3">
            <v>12484404</v>
          </cell>
          <cell r="FP3" t="str">
            <v>null</v>
          </cell>
          <cell r="FQ3">
            <v>20031</v>
          </cell>
          <cell r="FR3" t="str">
            <v>null</v>
          </cell>
          <cell r="FS3">
            <v>10709212</v>
          </cell>
          <cell r="FT3" t="str">
            <v>null</v>
          </cell>
          <cell r="FU3">
            <v>16684</v>
          </cell>
          <cell r="FV3" t="str">
            <v>null</v>
          </cell>
          <cell r="FW3">
            <v>6982848</v>
          </cell>
          <cell r="FX3" t="str">
            <v>null</v>
          </cell>
          <cell r="FY3">
            <v>10545</v>
          </cell>
          <cell r="FZ3" t="str">
            <v>null</v>
          </cell>
          <cell r="GA3">
            <v>84776937</v>
          </cell>
          <cell r="GB3">
            <v>89978</v>
          </cell>
          <cell r="GC3" t="str">
            <v>null</v>
          </cell>
          <cell r="GD3" t="str">
            <v>null</v>
          </cell>
          <cell r="GE3">
            <v>3627563</v>
          </cell>
          <cell r="GF3" t="str">
            <v>null</v>
          </cell>
          <cell r="GG3">
            <v>16565</v>
          </cell>
          <cell r="GH3" t="str">
            <v>null</v>
          </cell>
          <cell r="GI3">
            <v>773323</v>
          </cell>
          <cell r="GJ3" t="str">
            <v>null</v>
          </cell>
          <cell r="GK3">
            <v>12878</v>
          </cell>
          <cell r="GL3" t="str">
            <v>null</v>
          </cell>
          <cell r="GM3">
            <v>4941552</v>
          </cell>
          <cell r="GN3" t="str">
            <v>null</v>
          </cell>
          <cell r="GO3">
            <v>29615</v>
          </cell>
          <cell r="GP3" t="str">
            <v>null</v>
          </cell>
          <cell r="GQ3">
            <v>2656926</v>
          </cell>
          <cell r="GR3" t="str">
            <v>null</v>
          </cell>
          <cell r="GS3">
            <v>22912</v>
          </cell>
          <cell r="GT3" t="str">
            <v>null</v>
          </cell>
          <cell r="GU3">
            <v>932803</v>
          </cell>
          <cell r="GV3" t="str">
            <v>null</v>
          </cell>
          <cell r="GW3">
            <v>12798</v>
          </cell>
          <cell r="GX3" t="str">
            <v>null</v>
          </cell>
          <cell r="GY3">
            <v>1853516</v>
          </cell>
          <cell r="GZ3" t="str">
            <v>null</v>
          </cell>
          <cell r="HA3">
            <v>14534</v>
          </cell>
          <cell r="HB3" t="str">
            <v>null</v>
          </cell>
          <cell r="HC3">
            <v>5428006</v>
          </cell>
          <cell r="HD3" t="str">
            <v>null</v>
          </cell>
          <cell r="HE3">
            <v>25580</v>
          </cell>
          <cell r="HF3" t="str">
            <v>null</v>
          </cell>
          <cell r="HG3">
            <v>10334800</v>
          </cell>
          <cell r="HH3" t="str">
            <v>null</v>
          </cell>
          <cell r="HI3">
            <v>27266</v>
          </cell>
          <cell r="HJ3" t="str">
            <v>null</v>
          </cell>
          <cell r="HK3">
            <v>10713244</v>
          </cell>
          <cell r="HL3" t="str">
            <v>null</v>
          </cell>
          <cell r="HM3">
            <v>23377</v>
          </cell>
          <cell r="HN3" t="str">
            <v>null</v>
          </cell>
          <cell r="HO3">
            <v>10592705</v>
          </cell>
          <cell r="HP3" t="str">
            <v>null</v>
          </cell>
          <cell r="HQ3">
            <v>18516</v>
          </cell>
          <cell r="HR3" t="str">
            <v>null</v>
          </cell>
          <cell r="HS3">
            <v>12586841</v>
          </cell>
          <cell r="HT3">
            <v>23430</v>
          </cell>
          <cell r="HU3" t="str">
            <v>null</v>
          </cell>
          <cell r="HV3" t="str">
            <v>null</v>
          </cell>
          <cell r="HW3">
            <v>11521931</v>
          </cell>
          <cell r="HX3" t="str">
            <v>null</v>
          </cell>
          <cell r="HY3">
            <v>18839</v>
          </cell>
          <cell r="HZ3" t="str">
            <v>null</v>
          </cell>
          <cell r="IA3">
            <v>8813727</v>
          </cell>
          <cell r="IB3" t="str">
            <v>null</v>
          </cell>
          <cell r="IC3">
            <v>16829</v>
          </cell>
          <cell r="ID3" t="str">
            <v>null</v>
          </cell>
        </row>
        <row r="4">
          <cell r="A4" t="str">
            <v>0400000US47</v>
          </cell>
          <cell r="B4" t="str">
            <v>Tennessee</v>
          </cell>
          <cell r="C4">
            <v>4970895</v>
          </cell>
          <cell r="D4" t="str">
            <v>null</v>
          </cell>
          <cell r="E4">
            <v>8160</v>
          </cell>
          <cell r="F4" t="str">
            <v>null</v>
          </cell>
          <cell r="G4">
            <v>542272</v>
          </cell>
          <cell r="H4" t="str">
            <v>null</v>
          </cell>
          <cell r="I4">
            <v>21772</v>
          </cell>
          <cell r="J4" t="str">
            <v>null</v>
          </cell>
          <cell r="K4">
            <v>233951</v>
          </cell>
          <cell r="L4" t="str">
            <v>null</v>
          </cell>
          <cell r="M4">
            <v>10854</v>
          </cell>
          <cell r="N4" t="str">
            <v>null</v>
          </cell>
          <cell r="O4">
            <v>16266</v>
          </cell>
          <cell r="P4" t="str">
            <v>null</v>
          </cell>
          <cell r="Q4">
            <v>2625</v>
          </cell>
          <cell r="R4" t="str">
            <v>null</v>
          </cell>
          <cell r="S4">
            <v>3461</v>
          </cell>
          <cell r="T4" t="str">
            <v>null</v>
          </cell>
          <cell r="U4">
            <v>1020</v>
          </cell>
          <cell r="V4" t="str">
            <v>null</v>
          </cell>
          <cell r="W4">
            <v>18274</v>
          </cell>
          <cell r="X4" t="str">
            <v>null</v>
          </cell>
          <cell r="Y4">
            <v>2505</v>
          </cell>
          <cell r="Z4" t="str">
            <v>null</v>
          </cell>
          <cell r="AA4">
            <v>9009</v>
          </cell>
          <cell r="AB4" t="str">
            <v>null</v>
          </cell>
          <cell r="AC4">
            <v>1718</v>
          </cell>
          <cell r="AD4" t="str">
            <v>null</v>
          </cell>
          <cell r="AE4">
            <v>2950</v>
          </cell>
          <cell r="AF4" t="str">
            <v>null</v>
          </cell>
          <cell r="AG4">
            <v>1002</v>
          </cell>
          <cell r="AH4" t="str">
            <v>null</v>
          </cell>
          <cell r="AI4">
            <v>7519</v>
          </cell>
          <cell r="AJ4" t="str">
            <v>null</v>
          </cell>
          <cell r="AK4">
            <v>1535</v>
          </cell>
          <cell r="AL4" t="str">
            <v>null</v>
          </cell>
          <cell r="AM4">
            <v>29270</v>
          </cell>
          <cell r="AN4" t="str">
            <v>null</v>
          </cell>
          <cell r="AO4">
            <v>3177</v>
          </cell>
          <cell r="AP4" t="str">
            <v>null</v>
          </cell>
          <cell r="AQ4">
            <v>24225</v>
          </cell>
          <cell r="AR4" t="str">
            <v>null</v>
          </cell>
          <cell r="AS4">
            <v>2699</v>
          </cell>
          <cell r="AT4" t="str">
            <v>null</v>
          </cell>
          <cell r="AU4">
            <v>22162</v>
          </cell>
          <cell r="AV4" t="str">
            <v>null</v>
          </cell>
          <cell r="AW4">
            <v>2503</v>
          </cell>
          <cell r="AX4" t="str">
            <v>null</v>
          </cell>
          <cell r="AY4">
            <v>22230</v>
          </cell>
          <cell r="AZ4">
            <v>2760</v>
          </cell>
          <cell r="BA4" t="str">
            <v>null</v>
          </cell>
          <cell r="BB4" t="str">
            <v>null</v>
          </cell>
          <cell r="BC4">
            <v>40395</v>
          </cell>
          <cell r="BD4" t="str">
            <v>null</v>
          </cell>
          <cell r="BE4">
            <v>2999</v>
          </cell>
          <cell r="BF4" t="str">
            <v>null</v>
          </cell>
          <cell r="BG4">
            <v>22678</v>
          </cell>
          <cell r="BH4" t="str">
            <v>null</v>
          </cell>
          <cell r="BI4">
            <v>2469</v>
          </cell>
          <cell r="BJ4" t="str">
            <v>null</v>
          </cell>
          <cell r="BK4">
            <v>15512</v>
          </cell>
          <cell r="BL4" t="str">
            <v>null</v>
          </cell>
          <cell r="BM4">
            <v>1849</v>
          </cell>
          <cell r="BN4" t="str">
            <v>null</v>
          </cell>
          <cell r="BO4">
            <v>308321</v>
          </cell>
          <cell r="BP4" t="str">
            <v>null</v>
          </cell>
          <cell r="BQ4">
            <v>13470</v>
          </cell>
          <cell r="BR4" t="str">
            <v>null</v>
          </cell>
          <cell r="BS4">
            <v>18225</v>
          </cell>
          <cell r="BT4" t="str">
            <v>null</v>
          </cell>
          <cell r="BU4">
            <v>2339</v>
          </cell>
          <cell r="BV4" t="str">
            <v>null</v>
          </cell>
          <cell r="BW4">
            <v>2916</v>
          </cell>
          <cell r="BX4" t="str">
            <v>null</v>
          </cell>
          <cell r="BY4">
            <v>1004</v>
          </cell>
          <cell r="BZ4" t="str">
            <v>null</v>
          </cell>
          <cell r="CA4">
            <v>19758</v>
          </cell>
          <cell r="CB4" t="str">
            <v>null</v>
          </cell>
          <cell r="CC4">
            <v>2713</v>
          </cell>
          <cell r="CD4" t="str">
            <v>null</v>
          </cell>
          <cell r="CE4">
            <v>8919</v>
          </cell>
          <cell r="CF4" t="str">
            <v>null</v>
          </cell>
          <cell r="CG4">
            <v>1896</v>
          </cell>
          <cell r="CH4" t="str">
            <v>null</v>
          </cell>
          <cell r="CI4">
            <v>3288</v>
          </cell>
          <cell r="CJ4" t="str">
            <v>null</v>
          </cell>
          <cell r="CK4">
            <v>923</v>
          </cell>
          <cell r="CL4" t="str">
            <v>null</v>
          </cell>
          <cell r="CM4">
            <v>6810</v>
          </cell>
          <cell r="CN4" t="str">
            <v>null</v>
          </cell>
          <cell r="CO4">
            <v>1351</v>
          </cell>
          <cell r="CP4" t="str">
            <v>null</v>
          </cell>
          <cell r="CQ4">
            <v>42286</v>
          </cell>
          <cell r="CR4">
            <v>3866</v>
          </cell>
          <cell r="CS4" t="str">
            <v>null</v>
          </cell>
          <cell r="CT4" t="str">
            <v>null</v>
          </cell>
          <cell r="CU4">
            <v>41297</v>
          </cell>
          <cell r="CV4" t="str">
            <v>null</v>
          </cell>
          <cell r="CW4">
            <v>4024</v>
          </cell>
          <cell r="CX4" t="str">
            <v>null</v>
          </cell>
          <cell r="CY4">
            <v>33095</v>
          </cell>
          <cell r="CZ4" t="str">
            <v>null</v>
          </cell>
          <cell r="DA4">
            <v>3171</v>
          </cell>
          <cell r="DB4" t="str">
            <v>null</v>
          </cell>
          <cell r="DC4">
            <v>30058</v>
          </cell>
          <cell r="DD4" t="str">
            <v>null</v>
          </cell>
          <cell r="DE4">
            <v>3132</v>
          </cell>
          <cell r="DF4" t="str">
            <v>null</v>
          </cell>
          <cell r="DG4">
            <v>40677</v>
          </cell>
          <cell r="DH4" t="str">
            <v>null</v>
          </cell>
          <cell r="DI4">
            <v>3428</v>
          </cell>
          <cell r="DJ4" t="str">
            <v>null</v>
          </cell>
          <cell r="DK4">
            <v>30794</v>
          </cell>
          <cell r="DL4" t="str">
            <v>null</v>
          </cell>
          <cell r="DM4">
            <v>2575</v>
          </cell>
          <cell r="DN4" t="str">
            <v>null</v>
          </cell>
          <cell r="DO4">
            <v>30198</v>
          </cell>
          <cell r="DP4" t="str">
            <v>null</v>
          </cell>
          <cell r="DQ4">
            <v>2394</v>
          </cell>
          <cell r="DR4" t="str">
            <v>null</v>
          </cell>
          <cell r="DS4">
            <v>4428623</v>
          </cell>
          <cell r="DT4" t="str">
            <v>null</v>
          </cell>
          <cell r="DU4">
            <v>22614</v>
          </cell>
          <cell r="DV4" t="str">
            <v>null</v>
          </cell>
          <cell r="DW4">
            <v>2212222</v>
          </cell>
          <cell r="DX4" t="str">
            <v>null</v>
          </cell>
          <cell r="DY4">
            <v>12291</v>
          </cell>
          <cell r="DZ4" t="str">
            <v>null</v>
          </cell>
          <cell r="EA4">
            <v>106771</v>
          </cell>
          <cell r="EB4" t="str">
            <v>null</v>
          </cell>
          <cell r="EC4">
            <v>3716</v>
          </cell>
          <cell r="ED4" t="str">
            <v>null</v>
          </cell>
          <cell r="EE4">
            <v>20894</v>
          </cell>
          <cell r="EF4" t="str">
            <v>null</v>
          </cell>
          <cell r="EG4">
            <v>2338</v>
          </cell>
          <cell r="EH4" t="str">
            <v>null</v>
          </cell>
          <cell r="EI4">
            <v>139045</v>
          </cell>
          <cell r="EJ4">
            <v>5304</v>
          </cell>
          <cell r="EK4" t="str">
            <v>null</v>
          </cell>
          <cell r="EL4" t="str">
            <v>null</v>
          </cell>
          <cell r="EM4">
            <v>81456</v>
          </cell>
          <cell r="EN4" t="str">
            <v>null</v>
          </cell>
          <cell r="EO4">
            <v>4574</v>
          </cell>
          <cell r="EP4" t="str">
            <v>null</v>
          </cell>
          <cell r="EQ4">
            <v>25514</v>
          </cell>
          <cell r="ER4" t="str">
            <v>null</v>
          </cell>
          <cell r="ES4">
            <v>2360</v>
          </cell>
          <cell r="ET4" t="str">
            <v>null</v>
          </cell>
          <cell r="EU4">
            <v>54238</v>
          </cell>
          <cell r="EV4" t="str">
            <v>null</v>
          </cell>
          <cell r="EW4">
            <v>3170</v>
          </cell>
          <cell r="EX4" t="str">
            <v>null</v>
          </cell>
          <cell r="EY4">
            <v>176149</v>
          </cell>
          <cell r="EZ4" t="str">
            <v>null</v>
          </cell>
          <cell r="FA4">
            <v>3819</v>
          </cell>
          <cell r="FB4" t="str">
            <v>null</v>
          </cell>
          <cell r="FC4">
            <v>300835</v>
          </cell>
          <cell r="FD4" t="str">
            <v>null</v>
          </cell>
          <cell r="FE4">
            <v>3893</v>
          </cell>
          <cell r="FF4" t="str">
            <v>null</v>
          </cell>
          <cell r="FG4">
            <v>290514</v>
          </cell>
          <cell r="FH4" t="str">
            <v>null</v>
          </cell>
          <cell r="FI4">
            <v>3397</v>
          </cell>
          <cell r="FJ4" t="str">
            <v>null</v>
          </cell>
          <cell r="FK4">
            <v>296925</v>
          </cell>
          <cell r="FL4" t="str">
            <v>null</v>
          </cell>
          <cell r="FM4">
            <v>3174</v>
          </cell>
          <cell r="FN4" t="str">
            <v>null</v>
          </cell>
          <cell r="FO4">
            <v>305613</v>
          </cell>
          <cell r="FP4" t="str">
            <v>null</v>
          </cell>
          <cell r="FQ4">
            <v>3230</v>
          </cell>
          <cell r="FR4" t="str">
            <v>null</v>
          </cell>
          <cell r="FS4">
            <v>256503</v>
          </cell>
          <cell r="FT4" t="str">
            <v>null</v>
          </cell>
          <cell r="FU4">
            <v>2563</v>
          </cell>
          <cell r="FV4" t="str">
            <v>null</v>
          </cell>
          <cell r="FW4">
            <v>157765</v>
          </cell>
          <cell r="FX4" t="str">
            <v>null</v>
          </cell>
          <cell r="FY4">
            <v>2225</v>
          </cell>
          <cell r="FZ4" t="str">
            <v>null</v>
          </cell>
          <cell r="GA4">
            <v>2216401</v>
          </cell>
          <cell r="GB4">
            <v>14437</v>
          </cell>
          <cell r="GC4" t="str">
            <v>null</v>
          </cell>
          <cell r="GD4" t="str">
            <v>null</v>
          </cell>
          <cell r="GE4">
            <v>99298</v>
          </cell>
          <cell r="GF4" t="str">
            <v>null</v>
          </cell>
          <cell r="GG4">
            <v>2839</v>
          </cell>
          <cell r="GH4" t="str">
            <v>null</v>
          </cell>
          <cell r="GI4">
            <v>19383</v>
          </cell>
          <cell r="GJ4" t="str">
            <v>null</v>
          </cell>
          <cell r="GK4">
            <v>2545</v>
          </cell>
          <cell r="GL4" t="str">
            <v>null</v>
          </cell>
          <cell r="GM4">
            <v>139592</v>
          </cell>
          <cell r="GN4" t="str">
            <v>null</v>
          </cell>
          <cell r="GO4">
            <v>4965</v>
          </cell>
          <cell r="GP4" t="str">
            <v>null</v>
          </cell>
          <cell r="GQ4">
            <v>68188</v>
          </cell>
          <cell r="GR4" t="str">
            <v>null</v>
          </cell>
          <cell r="GS4">
            <v>3963</v>
          </cell>
          <cell r="GT4" t="str">
            <v>null</v>
          </cell>
          <cell r="GU4">
            <v>26066</v>
          </cell>
          <cell r="GV4" t="str">
            <v>null</v>
          </cell>
          <cell r="GW4">
            <v>2771</v>
          </cell>
          <cell r="GX4" t="str">
            <v>null</v>
          </cell>
          <cell r="GY4">
            <v>49716</v>
          </cell>
          <cell r="GZ4" t="str">
            <v>null</v>
          </cell>
          <cell r="HA4">
            <v>2999</v>
          </cell>
          <cell r="HB4" t="str">
            <v>null</v>
          </cell>
          <cell r="HC4">
            <v>150538</v>
          </cell>
          <cell r="HD4" t="str">
            <v>null</v>
          </cell>
          <cell r="HE4">
            <v>3915</v>
          </cell>
          <cell r="HF4" t="str">
            <v>null</v>
          </cell>
          <cell r="HG4">
            <v>290020</v>
          </cell>
          <cell r="HH4" t="str">
            <v>null</v>
          </cell>
          <cell r="HI4">
            <v>3960</v>
          </cell>
          <cell r="HJ4" t="str">
            <v>null</v>
          </cell>
          <cell r="HK4">
            <v>282557</v>
          </cell>
          <cell r="HL4" t="str">
            <v>null</v>
          </cell>
          <cell r="HM4">
            <v>3843</v>
          </cell>
          <cell r="HN4" t="str">
            <v>null</v>
          </cell>
          <cell r="HO4">
            <v>289194</v>
          </cell>
          <cell r="HP4" t="str">
            <v>null</v>
          </cell>
          <cell r="HQ4">
            <v>3495</v>
          </cell>
          <cell r="HR4" t="str">
            <v>null</v>
          </cell>
          <cell r="HS4">
            <v>319803</v>
          </cell>
          <cell r="HT4">
            <v>3714</v>
          </cell>
          <cell r="HU4" t="str">
            <v>null</v>
          </cell>
          <cell r="HV4" t="str">
            <v>null</v>
          </cell>
          <cell r="HW4">
            <v>280735</v>
          </cell>
          <cell r="HX4" t="str">
            <v>null</v>
          </cell>
          <cell r="HY4">
            <v>2904</v>
          </cell>
          <cell r="HZ4" t="str">
            <v>null</v>
          </cell>
          <cell r="IA4">
            <v>201311</v>
          </cell>
          <cell r="IB4" t="str">
            <v>null</v>
          </cell>
          <cell r="IC4">
            <v>2361</v>
          </cell>
          <cell r="ID4" t="str">
            <v>null</v>
          </cell>
        </row>
        <row r="5">
          <cell r="A5" t="str">
            <v>0500000US47157</v>
          </cell>
          <cell r="B5" t="str">
            <v>Shelby County, Tennessee</v>
          </cell>
          <cell r="C5">
            <v>303671</v>
          </cell>
          <cell r="D5" t="str">
            <v>null</v>
          </cell>
          <cell r="E5">
            <v>1572</v>
          </cell>
          <cell r="F5" t="str">
            <v>null</v>
          </cell>
          <cell r="G5">
            <v>23842</v>
          </cell>
          <cell r="H5" t="str">
            <v>null</v>
          </cell>
          <cell r="I5">
            <v>5443</v>
          </cell>
          <cell r="J5" t="str">
            <v>null</v>
          </cell>
          <cell r="K5">
            <v>11165</v>
          </cell>
          <cell r="L5" t="str">
            <v>null</v>
          </cell>
          <cell r="M5">
            <v>3666</v>
          </cell>
          <cell r="N5" t="str">
            <v>null</v>
          </cell>
          <cell r="O5">
            <v>217</v>
          </cell>
          <cell r="P5" t="str">
            <v>null</v>
          </cell>
          <cell r="Q5">
            <v>289</v>
          </cell>
          <cell r="R5" t="str">
            <v>null</v>
          </cell>
          <cell r="S5">
            <v>90</v>
          </cell>
          <cell r="T5" t="str">
            <v>null</v>
          </cell>
          <cell r="U5">
            <v>147</v>
          </cell>
          <cell r="V5" t="str">
            <v>null</v>
          </cell>
          <cell r="W5">
            <v>983</v>
          </cell>
          <cell r="X5" t="str">
            <v>null</v>
          </cell>
          <cell r="Y5">
            <v>713</v>
          </cell>
          <cell r="Z5" t="str">
            <v>null</v>
          </cell>
          <cell r="AA5">
            <v>565</v>
          </cell>
          <cell r="AB5" t="str">
            <v>null</v>
          </cell>
          <cell r="AC5">
            <v>584</v>
          </cell>
          <cell r="AD5" t="str">
            <v>null</v>
          </cell>
          <cell r="AE5">
            <v>0</v>
          </cell>
          <cell r="AF5" t="str">
            <v>null</v>
          </cell>
          <cell r="AG5">
            <v>225</v>
          </cell>
          <cell r="AH5" t="str">
            <v>null</v>
          </cell>
          <cell r="AI5">
            <v>356</v>
          </cell>
          <cell r="AJ5" t="str">
            <v>null</v>
          </cell>
          <cell r="AK5">
            <v>548</v>
          </cell>
          <cell r="AL5" t="str">
            <v>null</v>
          </cell>
          <cell r="AM5">
            <v>1797</v>
          </cell>
          <cell r="AN5" t="str">
            <v>null</v>
          </cell>
          <cell r="AO5">
            <v>803</v>
          </cell>
          <cell r="AP5" t="str">
            <v>null</v>
          </cell>
          <cell r="AQ5">
            <v>1397</v>
          </cell>
          <cell r="AR5" t="str">
            <v>null</v>
          </cell>
          <cell r="AS5">
            <v>1078</v>
          </cell>
          <cell r="AT5" t="str">
            <v>null</v>
          </cell>
          <cell r="AU5">
            <v>1440</v>
          </cell>
          <cell r="AV5" t="str">
            <v>null</v>
          </cell>
          <cell r="AW5">
            <v>880</v>
          </cell>
          <cell r="AX5" t="str">
            <v>null</v>
          </cell>
          <cell r="AY5">
            <v>685</v>
          </cell>
          <cell r="AZ5">
            <v>444</v>
          </cell>
          <cell r="BA5" t="str">
            <v>null</v>
          </cell>
          <cell r="BB5" t="str">
            <v>null</v>
          </cell>
          <cell r="BC5">
            <v>1834</v>
          </cell>
          <cell r="BD5" t="str">
            <v>null</v>
          </cell>
          <cell r="BE5">
            <v>1018</v>
          </cell>
          <cell r="BF5" t="str">
            <v>null</v>
          </cell>
          <cell r="BG5">
            <v>889</v>
          </cell>
          <cell r="BH5" t="str">
            <v>null</v>
          </cell>
          <cell r="BI5">
            <v>547</v>
          </cell>
          <cell r="BJ5" t="str">
            <v>null</v>
          </cell>
          <cell r="BK5">
            <v>912</v>
          </cell>
          <cell r="BL5" t="str">
            <v>null</v>
          </cell>
          <cell r="BM5">
            <v>628</v>
          </cell>
          <cell r="BN5" t="str">
            <v>null</v>
          </cell>
          <cell r="BO5">
            <v>12677</v>
          </cell>
          <cell r="BP5" t="str">
            <v>null</v>
          </cell>
          <cell r="BQ5">
            <v>2388</v>
          </cell>
          <cell r="BR5" t="str">
            <v>null</v>
          </cell>
          <cell r="BS5">
            <v>862</v>
          </cell>
          <cell r="BT5" t="str">
            <v>null</v>
          </cell>
          <cell r="BU5">
            <v>708</v>
          </cell>
          <cell r="BV5" t="str">
            <v>null</v>
          </cell>
          <cell r="BW5">
            <v>0</v>
          </cell>
          <cell r="BX5" t="str">
            <v>null</v>
          </cell>
          <cell r="BY5">
            <v>225</v>
          </cell>
          <cell r="BZ5" t="str">
            <v>null</v>
          </cell>
          <cell r="CA5">
            <v>706</v>
          </cell>
          <cell r="CB5" t="str">
            <v>null</v>
          </cell>
          <cell r="CC5">
            <v>534</v>
          </cell>
          <cell r="CD5" t="str">
            <v>null</v>
          </cell>
          <cell r="CE5">
            <v>247</v>
          </cell>
          <cell r="CF5" t="str">
            <v>null</v>
          </cell>
          <cell r="CG5">
            <v>274</v>
          </cell>
          <cell r="CH5" t="str">
            <v>null</v>
          </cell>
          <cell r="CI5">
            <v>0</v>
          </cell>
          <cell r="CJ5" t="str">
            <v>null</v>
          </cell>
          <cell r="CK5">
            <v>225</v>
          </cell>
          <cell r="CL5" t="str">
            <v>null</v>
          </cell>
          <cell r="CM5">
            <v>36</v>
          </cell>
          <cell r="CN5" t="str">
            <v>null</v>
          </cell>
          <cell r="CO5">
            <v>59</v>
          </cell>
          <cell r="CP5" t="str">
            <v>null</v>
          </cell>
          <cell r="CQ5">
            <v>1994</v>
          </cell>
          <cell r="CR5">
            <v>885</v>
          </cell>
          <cell r="CS5" t="str">
            <v>null</v>
          </cell>
          <cell r="CT5" t="str">
            <v>null</v>
          </cell>
          <cell r="CU5">
            <v>1245</v>
          </cell>
          <cell r="CV5" t="str">
            <v>null</v>
          </cell>
          <cell r="CW5">
            <v>572</v>
          </cell>
          <cell r="CX5" t="str">
            <v>null</v>
          </cell>
          <cell r="CY5">
            <v>2297</v>
          </cell>
          <cell r="CZ5" t="str">
            <v>null</v>
          </cell>
          <cell r="DA5">
            <v>1011</v>
          </cell>
          <cell r="DB5" t="str">
            <v>null</v>
          </cell>
          <cell r="DC5">
            <v>395</v>
          </cell>
          <cell r="DD5" t="str">
            <v>null</v>
          </cell>
          <cell r="DE5">
            <v>246</v>
          </cell>
          <cell r="DF5" t="str">
            <v>null</v>
          </cell>
          <cell r="DG5">
            <v>1241</v>
          </cell>
          <cell r="DH5" t="str">
            <v>null</v>
          </cell>
          <cell r="DI5">
            <v>472</v>
          </cell>
          <cell r="DJ5" t="str">
            <v>null</v>
          </cell>
          <cell r="DK5">
            <v>1434</v>
          </cell>
          <cell r="DL5" t="str">
            <v>null</v>
          </cell>
          <cell r="DM5">
            <v>610</v>
          </cell>
          <cell r="DN5" t="str">
            <v>null</v>
          </cell>
          <cell r="DO5">
            <v>2220</v>
          </cell>
          <cell r="DP5" t="str">
            <v>null</v>
          </cell>
          <cell r="DQ5">
            <v>631</v>
          </cell>
          <cell r="DR5" t="str">
            <v>null</v>
          </cell>
          <cell r="DS5">
            <v>279829</v>
          </cell>
          <cell r="DT5" t="str">
            <v>null</v>
          </cell>
          <cell r="DU5">
            <v>5309</v>
          </cell>
          <cell r="DV5" t="str">
            <v>null</v>
          </cell>
          <cell r="DW5">
            <v>139028</v>
          </cell>
          <cell r="DX5" t="str">
            <v>null</v>
          </cell>
          <cell r="DY5">
            <v>3652</v>
          </cell>
          <cell r="DZ5" t="str">
            <v>null</v>
          </cell>
          <cell r="EA5">
            <v>7021</v>
          </cell>
          <cell r="EB5" t="str">
            <v>null</v>
          </cell>
          <cell r="EC5">
            <v>328</v>
          </cell>
          <cell r="ED5" t="str">
            <v>null</v>
          </cell>
          <cell r="EE5">
            <v>1231</v>
          </cell>
          <cell r="EF5" t="str">
            <v>null</v>
          </cell>
          <cell r="EG5">
            <v>590</v>
          </cell>
          <cell r="EH5" t="str">
            <v>null</v>
          </cell>
          <cell r="EI5">
            <v>8171</v>
          </cell>
          <cell r="EJ5">
            <v>1232</v>
          </cell>
          <cell r="EK5" t="str">
            <v>null</v>
          </cell>
          <cell r="EL5" t="str">
            <v>null</v>
          </cell>
          <cell r="EM5">
            <v>5301</v>
          </cell>
          <cell r="EN5" t="str">
            <v>null</v>
          </cell>
          <cell r="EO5">
            <v>1095</v>
          </cell>
          <cell r="EP5" t="str">
            <v>null</v>
          </cell>
          <cell r="EQ5">
            <v>2128</v>
          </cell>
          <cell r="ER5" t="str">
            <v>null</v>
          </cell>
          <cell r="ES5">
            <v>698</v>
          </cell>
          <cell r="ET5" t="str">
            <v>null</v>
          </cell>
          <cell r="EU5">
            <v>2764</v>
          </cell>
          <cell r="EV5" t="str">
            <v>null</v>
          </cell>
          <cell r="EW5">
            <v>658</v>
          </cell>
          <cell r="EX5" t="str">
            <v>null</v>
          </cell>
          <cell r="EY5">
            <v>9206</v>
          </cell>
          <cell r="EZ5" t="str">
            <v>null</v>
          </cell>
          <cell r="FA5">
            <v>855</v>
          </cell>
          <cell r="FB5" t="str">
            <v>null</v>
          </cell>
          <cell r="FC5">
            <v>18714</v>
          </cell>
          <cell r="FD5" t="str">
            <v>null</v>
          </cell>
          <cell r="FE5">
            <v>1120</v>
          </cell>
          <cell r="FF5" t="str">
            <v>null</v>
          </cell>
          <cell r="FG5">
            <v>18320</v>
          </cell>
          <cell r="FH5" t="str">
            <v>null</v>
          </cell>
          <cell r="FI5">
            <v>914</v>
          </cell>
          <cell r="FJ5" t="str">
            <v>null</v>
          </cell>
          <cell r="FK5">
            <v>18330</v>
          </cell>
          <cell r="FL5" t="str">
            <v>null</v>
          </cell>
          <cell r="FM5">
            <v>501</v>
          </cell>
          <cell r="FN5" t="str">
            <v>null</v>
          </cell>
          <cell r="FO5">
            <v>19315</v>
          </cell>
          <cell r="FP5" t="str">
            <v>null</v>
          </cell>
          <cell r="FQ5">
            <v>995</v>
          </cell>
          <cell r="FR5" t="str">
            <v>null</v>
          </cell>
          <cell r="FS5">
            <v>17827</v>
          </cell>
          <cell r="FT5" t="str">
            <v>null</v>
          </cell>
          <cell r="FU5">
            <v>563</v>
          </cell>
          <cell r="FV5" t="str">
            <v>null</v>
          </cell>
          <cell r="FW5">
            <v>10700</v>
          </cell>
          <cell r="FX5" t="str">
            <v>null</v>
          </cell>
          <cell r="FY5">
            <v>658</v>
          </cell>
          <cell r="FZ5" t="str">
            <v>null</v>
          </cell>
          <cell r="GA5">
            <v>140801</v>
          </cell>
          <cell r="GB5">
            <v>2350</v>
          </cell>
          <cell r="GC5" t="str">
            <v>null</v>
          </cell>
          <cell r="GD5" t="str">
            <v>null</v>
          </cell>
          <cell r="GE5">
            <v>6269</v>
          </cell>
          <cell r="GF5" t="str">
            <v>null</v>
          </cell>
          <cell r="GG5">
            <v>708</v>
          </cell>
          <cell r="GH5" t="str">
            <v>null</v>
          </cell>
          <cell r="GI5">
            <v>1644</v>
          </cell>
          <cell r="GJ5" t="str">
            <v>null</v>
          </cell>
          <cell r="GK5">
            <v>719</v>
          </cell>
          <cell r="GL5" t="str">
            <v>null</v>
          </cell>
          <cell r="GM5">
            <v>9182</v>
          </cell>
          <cell r="GN5" t="str">
            <v>null</v>
          </cell>
          <cell r="GO5">
            <v>1047</v>
          </cell>
          <cell r="GP5" t="str">
            <v>null</v>
          </cell>
          <cell r="GQ5">
            <v>3340</v>
          </cell>
          <cell r="GR5" t="str">
            <v>null</v>
          </cell>
          <cell r="GS5">
            <v>911</v>
          </cell>
          <cell r="GT5" t="str">
            <v>null</v>
          </cell>
          <cell r="GU5">
            <v>1537</v>
          </cell>
          <cell r="GV5" t="str">
            <v>null</v>
          </cell>
          <cell r="GW5">
            <v>803</v>
          </cell>
          <cell r="GX5" t="str">
            <v>null</v>
          </cell>
          <cell r="GY5">
            <v>3413</v>
          </cell>
          <cell r="GZ5" t="str">
            <v>null</v>
          </cell>
          <cell r="HA5">
            <v>808</v>
          </cell>
          <cell r="HB5" t="str">
            <v>null</v>
          </cell>
          <cell r="HC5">
            <v>8123</v>
          </cell>
          <cell r="HD5" t="str">
            <v>null</v>
          </cell>
          <cell r="HE5">
            <v>860</v>
          </cell>
          <cell r="HF5" t="str">
            <v>null</v>
          </cell>
          <cell r="HG5">
            <v>19035</v>
          </cell>
          <cell r="HH5" t="str">
            <v>null</v>
          </cell>
          <cell r="HI5">
            <v>573</v>
          </cell>
          <cell r="HJ5" t="str">
            <v>null</v>
          </cell>
          <cell r="HK5">
            <v>17169</v>
          </cell>
          <cell r="HL5" t="str">
            <v>null</v>
          </cell>
          <cell r="HM5">
            <v>1096</v>
          </cell>
          <cell r="HN5" t="str">
            <v>null</v>
          </cell>
          <cell r="HO5">
            <v>18098</v>
          </cell>
          <cell r="HP5" t="str">
            <v>null</v>
          </cell>
          <cell r="HQ5">
            <v>424</v>
          </cell>
          <cell r="HR5" t="str">
            <v>null</v>
          </cell>
          <cell r="HS5">
            <v>20529</v>
          </cell>
          <cell r="HT5">
            <v>759</v>
          </cell>
          <cell r="HU5" t="str">
            <v>null</v>
          </cell>
          <cell r="HV5" t="str">
            <v>null</v>
          </cell>
          <cell r="HW5">
            <v>18535</v>
          </cell>
          <cell r="HX5" t="str">
            <v>null</v>
          </cell>
          <cell r="HY5">
            <v>664</v>
          </cell>
          <cell r="HZ5" t="str">
            <v>null</v>
          </cell>
          <cell r="IA5">
            <v>13927</v>
          </cell>
          <cell r="IB5" t="str">
            <v>null</v>
          </cell>
          <cell r="IC5">
            <v>665</v>
          </cell>
          <cell r="ID5" t="str">
            <v>null</v>
          </cell>
        </row>
        <row r="6">
          <cell r="A6" t="str">
            <v>1600000US4748000</v>
          </cell>
          <cell r="B6" t="str">
            <v>Memphis city, Tennessee</v>
          </cell>
          <cell r="C6">
            <v>145158</v>
          </cell>
          <cell r="D6" t="str">
            <v>null</v>
          </cell>
          <cell r="E6">
            <v>6142</v>
          </cell>
          <cell r="F6" t="str">
            <v>null</v>
          </cell>
          <cell r="G6">
            <v>17201</v>
          </cell>
          <cell r="H6" t="str">
            <v>null</v>
          </cell>
          <cell r="I6">
            <v>3579</v>
          </cell>
          <cell r="J6" t="str">
            <v>null</v>
          </cell>
          <cell r="K6">
            <v>8439</v>
          </cell>
          <cell r="L6" t="str">
            <v>null</v>
          </cell>
          <cell r="M6">
            <v>2578</v>
          </cell>
          <cell r="N6" t="str">
            <v>null</v>
          </cell>
          <cell r="O6">
            <v>166</v>
          </cell>
          <cell r="P6" t="str">
            <v>null</v>
          </cell>
          <cell r="Q6">
            <v>276</v>
          </cell>
          <cell r="R6" t="str">
            <v>null</v>
          </cell>
          <cell r="S6">
            <v>90</v>
          </cell>
          <cell r="T6" t="str">
            <v>null</v>
          </cell>
          <cell r="U6">
            <v>147</v>
          </cell>
          <cell r="V6" t="str">
            <v>null</v>
          </cell>
          <cell r="W6">
            <v>529</v>
          </cell>
          <cell r="X6" t="str">
            <v>null</v>
          </cell>
          <cell r="Y6">
            <v>431</v>
          </cell>
          <cell r="Z6" t="str">
            <v>null</v>
          </cell>
          <cell r="AA6">
            <v>0</v>
          </cell>
          <cell r="AB6" t="str">
            <v>null</v>
          </cell>
          <cell r="AC6">
            <v>225</v>
          </cell>
          <cell r="AD6" t="str">
            <v>null</v>
          </cell>
          <cell r="AE6">
            <v>0</v>
          </cell>
          <cell r="AF6" t="str">
            <v>null</v>
          </cell>
          <cell r="AG6">
            <v>225</v>
          </cell>
          <cell r="AH6" t="str">
            <v>null</v>
          </cell>
          <cell r="AI6">
            <v>0</v>
          </cell>
          <cell r="AJ6" t="str">
            <v>null</v>
          </cell>
          <cell r="AK6">
            <v>225</v>
          </cell>
          <cell r="AL6" t="str">
            <v>null</v>
          </cell>
          <cell r="AM6">
            <v>1414</v>
          </cell>
          <cell r="AN6" t="str">
            <v>null</v>
          </cell>
          <cell r="AO6">
            <v>652</v>
          </cell>
          <cell r="AP6" t="str">
            <v>null</v>
          </cell>
          <cell r="AQ6">
            <v>1397</v>
          </cell>
          <cell r="AR6" t="str">
            <v>null</v>
          </cell>
          <cell r="AS6">
            <v>1078</v>
          </cell>
          <cell r="AT6" t="str">
            <v>null</v>
          </cell>
          <cell r="AU6">
            <v>973</v>
          </cell>
          <cell r="AV6" t="str">
            <v>null</v>
          </cell>
          <cell r="AW6">
            <v>740</v>
          </cell>
          <cell r="AX6" t="str">
            <v>null</v>
          </cell>
          <cell r="AY6">
            <v>592</v>
          </cell>
          <cell r="AZ6">
            <v>428</v>
          </cell>
          <cell r="BA6" t="str">
            <v>null</v>
          </cell>
          <cell r="BB6" t="str">
            <v>null</v>
          </cell>
          <cell r="BC6">
            <v>1828</v>
          </cell>
          <cell r="BD6" t="str">
            <v>null</v>
          </cell>
          <cell r="BE6">
            <v>1017</v>
          </cell>
          <cell r="BF6" t="str">
            <v>null</v>
          </cell>
          <cell r="BG6">
            <v>681</v>
          </cell>
          <cell r="BH6" t="str">
            <v>null</v>
          </cell>
          <cell r="BI6">
            <v>521</v>
          </cell>
          <cell r="BJ6" t="str">
            <v>null</v>
          </cell>
          <cell r="BK6">
            <v>769</v>
          </cell>
          <cell r="BL6" t="str">
            <v>null</v>
          </cell>
          <cell r="BM6">
            <v>615</v>
          </cell>
          <cell r="BN6" t="str">
            <v>null</v>
          </cell>
          <cell r="BO6">
            <v>8762</v>
          </cell>
          <cell r="BP6" t="str">
            <v>null</v>
          </cell>
          <cell r="BQ6">
            <v>1734</v>
          </cell>
          <cell r="BR6" t="str">
            <v>null</v>
          </cell>
          <cell r="BS6">
            <v>349</v>
          </cell>
          <cell r="BT6" t="str">
            <v>null</v>
          </cell>
          <cell r="BU6">
            <v>540</v>
          </cell>
          <cell r="BV6" t="str">
            <v>null</v>
          </cell>
          <cell r="BW6">
            <v>0</v>
          </cell>
          <cell r="BX6" t="str">
            <v>null</v>
          </cell>
          <cell r="BY6">
            <v>225</v>
          </cell>
          <cell r="BZ6" t="str">
            <v>null</v>
          </cell>
          <cell r="CA6">
            <v>593</v>
          </cell>
          <cell r="CB6" t="str">
            <v>null</v>
          </cell>
          <cell r="CC6">
            <v>523</v>
          </cell>
          <cell r="CD6" t="str">
            <v>null</v>
          </cell>
          <cell r="CE6">
            <v>136</v>
          </cell>
          <cell r="CF6" t="str">
            <v>null</v>
          </cell>
          <cell r="CG6">
            <v>239</v>
          </cell>
          <cell r="CH6" t="str">
            <v>null</v>
          </cell>
          <cell r="CI6">
            <v>0</v>
          </cell>
          <cell r="CJ6" t="str">
            <v>null</v>
          </cell>
          <cell r="CK6">
            <v>225</v>
          </cell>
          <cell r="CL6" t="str">
            <v>null</v>
          </cell>
          <cell r="CM6">
            <v>36</v>
          </cell>
          <cell r="CN6" t="str">
            <v>null</v>
          </cell>
          <cell r="CO6">
            <v>59</v>
          </cell>
          <cell r="CP6" t="str">
            <v>null</v>
          </cell>
          <cell r="CQ6">
            <v>1500</v>
          </cell>
          <cell r="CR6">
            <v>694</v>
          </cell>
          <cell r="CS6" t="str">
            <v>null</v>
          </cell>
          <cell r="CT6" t="str">
            <v>null</v>
          </cell>
          <cell r="CU6">
            <v>1066</v>
          </cell>
          <cell r="CV6" t="str">
            <v>null</v>
          </cell>
          <cell r="CW6">
            <v>531</v>
          </cell>
          <cell r="CX6" t="str">
            <v>null</v>
          </cell>
          <cell r="CY6">
            <v>1593</v>
          </cell>
          <cell r="CZ6" t="str">
            <v>null</v>
          </cell>
          <cell r="DA6">
            <v>756</v>
          </cell>
          <cell r="DB6" t="str">
            <v>null</v>
          </cell>
          <cell r="DC6">
            <v>317</v>
          </cell>
          <cell r="DD6" t="str">
            <v>null</v>
          </cell>
          <cell r="DE6">
            <v>207</v>
          </cell>
          <cell r="DF6" t="str">
            <v>null</v>
          </cell>
          <cell r="DG6">
            <v>769</v>
          </cell>
          <cell r="DH6" t="str">
            <v>null</v>
          </cell>
          <cell r="DI6">
            <v>393</v>
          </cell>
          <cell r="DJ6" t="str">
            <v>null</v>
          </cell>
          <cell r="DK6">
            <v>870</v>
          </cell>
          <cell r="DL6" t="str">
            <v>null</v>
          </cell>
          <cell r="DM6">
            <v>504</v>
          </cell>
          <cell r="DN6" t="str">
            <v>null</v>
          </cell>
          <cell r="DO6">
            <v>1533</v>
          </cell>
          <cell r="DP6" t="str">
            <v>null</v>
          </cell>
          <cell r="DQ6">
            <v>590</v>
          </cell>
          <cell r="DR6" t="str">
            <v>null</v>
          </cell>
          <cell r="DS6">
            <v>127957</v>
          </cell>
          <cell r="DT6" t="str">
            <v>null</v>
          </cell>
          <cell r="DU6">
            <v>6354</v>
          </cell>
          <cell r="DV6" t="str">
            <v>null</v>
          </cell>
          <cell r="DW6">
            <v>64162</v>
          </cell>
          <cell r="DX6" t="str">
            <v>null</v>
          </cell>
          <cell r="DY6">
            <v>4052</v>
          </cell>
          <cell r="DZ6" t="str">
            <v>null</v>
          </cell>
          <cell r="EA6">
            <v>2729</v>
          </cell>
          <cell r="EB6" t="str">
            <v>null</v>
          </cell>
          <cell r="EC6">
            <v>825</v>
          </cell>
          <cell r="ED6" t="str">
            <v>null</v>
          </cell>
          <cell r="EE6">
            <v>230</v>
          </cell>
          <cell r="EF6" t="str">
            <v>null</v>
          </cell>
          <cell r="EG6">
            <v>258</v>
          </cell>
          <cell r="EH6" t="str">
            <v>null</v>
          </cell>
          <cell r="EI6">
            <v>1721</v>
          </cell>
          <cell r="EJ6">
            <v>623</v>
          </cell>
          <cell r="EK6" t="str">
            <v>null</v>
          </cell>
          <cell r="EL6" t="str">
            <v>null</v>
          </cell>
          <cell r="EM6">
            <v>1763</v>
          </cell>
          <cell r="EN6" t="str">
            <v>null</v>
          </cell>
          <cell r="EO6">
            <v>689</v>
          </cell>
          <cell r="EP6" t="str">
            <v>null</v>
          </cell>
          <cell r="EQ6">
            <v>692</v>
          </cell>
          <cell r="ER6" t="str">
            <v>null</v>
          </cell>
          <cell r="ES6">
            <v>441</v>
          </cell>
          <cell r="ET6" t="str">
            <v>null</v>
          </cell>
          <cell r="EU6">
            <v>1154</v>
          </cell>
          <cell r="EV6" t="str">
            <v>null</v>
          </cell>
          <cell r="EW6">
            <v>557</v>
          </cell>
          <cell r="EX6" t="str">
            <v>null</v>
          </cell>
          <cell r="EY6">
            <v>4580</v>
          </cell>
          <cell r="EZ6" t="str">
            <v>null</v>
          </cell>
          <cell r="FA6">
            <v>862</v>
          </cell>
          <cell r="FB6" t="str">
            <v>null</v>
          </cell>
          <cell r="FC6">
            <v>12921</v>
          </cell>
          <cell r="FD6" t="str">
            <v>null</v>
          </cell>
          <cell r="FE6">
            <v>1334</v>
          </cell>
          <cell r="FF6" t="str">
            <v>null</v>
          </cell>
          <cell r="FG6">
            <v>8031</v>
          </cell>
          <cell r="FH6" t="str">
            <v>null</v>
          </cell>
          <cell r="FI6">
            <v>1435</v>
          </cell>
          <cell r="FJ6" t="str">
            <v>null</v>
          </cell>
          <cell r="FK6">
            <v>8065</v>
          </cell>
          <cell r="FL6" t="str">
            <v>null</v>
          </cell>
          <cell r="FM6">
            <v>1291</v>
          </cell>
          <cell r="FN6" t="str">
            <v>null</v>
          </cell>
          <cell r="FO6">
            <v>8179</v>
          </cell>
          <cell r="FP6" t="str">
            <v>null</v>
          </cell>
          <cell r="FQ6">
            <v>1286</v>
          </cell>
          <cell r="FR6" t="str">
            <v>null</v>
          </cell>
          <cell r="FS6">
            <v>9136</v>
          </cell>
          <cell r="FT6" t="str">
            <v>null</v>
          </cell>
          <cell r="FU6">
            <v>1146</v>
          </cell>
          <cell r="FV6" t="str">
            <v>null</v>
          </cell>
          <cell r="FW6">
            <v>4961</v>
          </cell>
          <cell r="FX6" t="str">
            <v>null</v>
          </cell>
          <cell r="FY6">
            <v>786</v>
          </cell>
          <cell r="FZ6" t="str">
            <v>null</v>
          </cell>
          <cell r="GA6">
            <v>63795</v>
          </cell>
          <cell r="GB6">
            <v>3217</v>
          </cell>
          <cell r="GC6" t="str">
            <v>null</v>
          </cell>
          <cell r="GD6" t="str">
            <v>null</v>
          </cell>
          <cell r="GE6">
            <v>2530</v>
          </cell>
          <cell r="GF6" t="str">
            <v>null</v>
          </cell>
          <cell r="GG6">
            <v>847</v>
          </cell>
          <cell r="GH6" t="str">
            <v>null</v>
          </cell>
          <cell r="GI6">
            <v>315</v>
          </cell>
          <cell r="GJ6" t="str">
            <v>null</v>
          </cell>
          <cell r="GK6">
            <v>310</v>
          </cell>
          <cell r="GL6" t="str">
            <v>null</v>
          </cell>
          <cell r="GM6">
            <v>3009</v>
          </cell>
          <cell r="GN6" t="str">
            <v>null</v>
          </cell>
          <cell r="GO6">
            <v>1140</v>
          </cell>
          <cell r="GP6" t="str">
            <v>null</v>
          </cell>
          <cell r="GQ6">
            <v>1131</v>
          </cell>
          <cell r="GR6" t="str">
            <v>null</v>
          </cell>
          <cell r="GS6">
            <v>566</v>
          </cell>
          <cell r="GT6" t="str">
            <v>null</v>
          </cell>
          <cell r="GU6">
            <v>340</v>
          </cell>
          <cell r="GV6" t="str">
            <v>null</v>
          </cell>
          <cell r="GW6">
            <v>344</v>
          </cell>
          <cell r="GX6" t="str">
            <v>null</v>
          </cell>
          <cell r="GY6">
            <v>732</v>
          </cell>
          <cell r="GZ6" t="str">
            <v>null</v>
          </cell>
          <cell r="HA6">
            <v>427</v>
          </cell>
          <cell r="HB6" t="str">
            <v>null</v>
          </cell>
          <cell r="HC6">
            <v>4514</v>
          </cell>
          <cell r="HD6" t="str">
            <v>null</v>
          </cell>
          <cell r="HE6">
            <v>976</v>
          </cell>
          <cell r="HF6" t="str">
            <v>null</v>
          </cell>
          <cell r="HG6">
            <v>11769</v>
          </cell>
          <cell r="HH6" t="str">
            <v>null</v>
          </cell>
          <cell r="HI6">
            <v>1266</v>
          </cell>
          <cell r="HJ6" t="str">
            <v>null</v>
          </cell>
          <cell r="HK6">
            <v>6715</v>
          </cell>
          <cell r="HL6" t="str">
            <v>null</v>
          </cell>
          <cell r="HM6">
            <v>1219</v>
          </cell>
          <cell r="HN6" t="str">
            <v>null</v>
          </cell>
          <cell r="HO6">
            <v>8060</v>
          </cell>
          <cell r="HP6" t="str">
            <v>null</v>
          </cell>
          <cell r="HQ6">
            <v>1193</v>
          </cell>
          <cell r="HR6" t="str">
            <v>null</v>
          </cell>
          <cell r="HS6">
            <v>8512</v>
          </cell>
          <cell r="HT6">
            <v>1281</v>
          </cell>
          <cell r="HU6" t="str">
            <v>null</v>
          </cell>
          <cell r="HV6" t="str">
            <v>null</v>
          </cell>
          <cell r="HW6">
            <v>9603</v>
          </cell>
          <cell r="HX6" t="str">
            <v>null</v>
          </cell>
          <cell r="HY6">
            <v>1148</v>
          </cell>
          <cell r="HZ6" t="str">
            <v>null</v>
          </cell>
          <cell r="IA6">
            <v>6565</v>
          </cell>
          <cell r="IB6" t="str">
            <v>null</v>
          </cell>
          <cell r="IC6">
            <v>948</v>
          </cell>
          <cell r="ID6" t="str">
            <v>null</v>
          </cell>
        </row>
        <row r="7">
          <cell r="A7" t="str">
            <v>310M600US32820</v>
          </cell>
          <cell r="B7" t="str">
            <v>Memphis, TN-MS-AR Metro Area</v>
          </cell>
          <cell r="C7">
            <v>537768</v>
          </cell>
          <cell r="D7" t="str">
            <v>null</v>
          </cell>
          <cell r="E7">
            <v>2953</v>
          </cell>
          <cell r="F7" t="str">
            <v>null</v>
          </cell>
          <cell r="G7">
            <v>42754</v>
          </cell>
          <cell r="H7" t="str">
            <v>null</v>
          </cell>
          <cell r="I7">
            <v>6731</v>
          </cell>
          <cell r="J7" t="str">
            <v>null</v>
          </cell>
          <cell r="K7">
            <v>18858</v>
          </cell>
          <cell r="L7" t="str">
            <v>null</v>
          </cell>
          <cell r="M7">
            <v>3845</v>
          </cell>
          <cell r="N7" t="str">
            <v>null</v>
          </cell>
          <cell r="O7">
            <v>645</v>
          </cell>
          <cell r="P7" t="str">
            <v>null</v>
          </cell>
          <cell r="Q7">
            <v>481</v>
          </cell>
          <cell r="R7" t="str">
            <v>null</v>
          </cell>
          <cell r="S7">
            <v>224</v>
          </cell>
          <cell r="T7" t="str">
            <v>null</v>
          </cell>
          <cell r="U7">
            <v>275</v>
          </cell>
          <cell r="V7" t="str">
            <v>null</v>
          </cell>
          <cell r="W7">
            <v>1670</v>
          </cell>
          <cell r="X7" t="str">
            <v>null</v>
          </cell>
          <cell r="Y7">
            <v>780</v>
          </cell>
          <cell r="Z7" t="str">
            <v>null</v>
          </cell>
          <cell r="AA7">
            <v>709</v>
          </cell>
          <cell r="AB7" t="str">
            <v>null</v>
          </cell>
          <cell r="AC7">
            <v>628</v>
          </cell>
          <cell r="AD7" t="str">
            <v>null</v>
          </cell>
          <cell r="AE7">
            <v>33</v>
          </cell>
          <cell r="AF7" t="str">
            <v>null</v>
          </cell>
          <cell r="AG7">
            <v>60</v>
          </cell>
          <cell r="AH7" t="str">
            <v>null</v>
          </cell>
          <cell r="AI7">
            <v>478</v>
          </cell>
          <cell r="AJ7" t="str">
            <v>null</v>
          </cell>
          <cell r="AK7">
            <v>551</v>
          </cell>
          <cell r="AL7" t="str">
            <v>null</v>
          </cell>
          <cell r="AM7">
            <v>2984</v>
          </cell>
          <cell r="AN7" t="str">
            <v>null</v>
          </cell>
          <cell r="AO7">
            <v>974</v>
          </cell>
          <cell r="AP7" t="str">
            <v>null</v>
          </cell>
          <cell r="AQ7">
            <v>1748</v>
          </cell>
          <cell r="AR7" t="str">
            <v>null</v>
          </cell>
          <cell r="AS7">
            <v>1115</v>
          </cell>
          <cell r="AT7" t="str">
            <v>null</v>
          </cell>
          <cell r="AU7">
            <v>2387</v>
          </cell>
          <cell r="AV7" t="str">
            <v>null</v>
          </cell>
          <cell r="AW7">
            <v>1045</v>
          </cell>
          <cell r="AX7" t="str">
            <v>null</v>
          </cell>
          <cell r="AY7">
            <v>1709</v>
          </cell>
          <cell r="AZ7">
            <v>711</v>
          </cell>
          <cell r="BA7" t="str">
            <v>null</v>
          </cell>
          <cell r="BB7" t="str">
            <v>null</v>
          </cell>
          <cell r="BC7">
            <v>3135</v>
          </cell>
          <cell r="BD7" t="str">
            <v>null</v>
          </cell>
          <cell r="BE7">
            <v>1274</v>
          </cell>
          <cell r="BF7" t="str">
            <v>null</v>
          </cell>
          <cell r="BG7">
            <v>1829</v>
          </cell>
          <cell r="BH7" t="str">
            <v>null</v>
          </cell>
          <cell r="BI7">
            <v>758</v>
          </cell>
          <cell r="BJ7" t="str">
            <v>null</v>
          </cell>
          <cell r="BK7">
            <v>1307</v>
          </cell>
          <cell r="BL7" t="str">
            <v>null</v>
          </cell>
          <cell r="BM7">
            <v>687</v>
          </cell>
          <cell r="BN7" t="str">
            <v>null</v>
          </cell>
          <cell r="BO7">
            <v>23896</v>
          </cell>
          <cell r="BP7" t="str">
            <v>null</v>
          </cell>
          <cell r="BQ7">
            <v>3519</v>
          </cell>
          <cell r="BR7" t="str">
            <v>null</v>
          </cell>
          <cell r="BS7">
            <v>1763</v>
          </cell>
          <cell r="BT7" t="str">
            <v>null</v>
          </cell>
          <cell r="BU7">
            <v>905</v>
          </cell>
          <cell r="BV7" t="str">
            <v>null</v>
          </cell>
          <cell r="BW7">
            <v>0</v>
          </cell>
          <cell r="BX7" t="str">
            <v>null</v>
          </cell>
          <cell r="BY7">
            <v>210</v>
          </cell>
          <cell r="BZ7" t="str">
            <v>null</v>
          </cell>
          <cell r="CA7">
            <v>1570</v>
          </cell>
          <cell r="CB7" t="str">
            <v>null</v>
          </cell>
          <cell r="CC7">
            <v>765</v>
          </cell>
          <cell r="CD7" t="str">
            <v>null</v>
          </cell>
          <cell r="CE7">
            <v>363</v>
          </cell>
          <cell r="CF7" t="str">
            <v>null</v>
          </cell>
          <cell r="CG7">
            <v>338</v>
          </cell>
          <cell r="CH7" t="str">
            <v>null</v>
          </cell>
          <cell r="CI7">
            <v>0</v>
          </cell>
          <cell r="CJ7" t="str">
            <v>null</v>
          </cell>
          <cell r="CK7">
            <v>210</v>
          </cell>
          <cell r="CL7" t="str">
            <v>null</v>
          </cell>
          <cell r="CM7">
            <v>401</v>
          </cell>
          <cell r="CN7" t="str">
            <v>null</v>
          </cell>
          <cell r="CO7">
            <v>317</v>
          </cell>
          <cell r="CP7" t="str">
            <v>null</v>
          </cell>
          <cell r="CQ7">
            <v>3361</v>
          </cell>
          <cell r="CR7">
            <v>1248</v>
          </cell>
          <cell r="CS7" t="str">
            <v>null</v>
          </cell>
          <cell r="CT7" t="str">
            <v>null</v>
          </cell>
          <cell r="CU7">
            <v>2605</v>
          </cell>
          <cell r="CV7" t="str">
            <v>null</v>
          </cell>
          <cell r="CW7">
            <v>993</v>
          </cell>
          <cell r="CX7" t="str">
            <v>null</v>
          </cell>
          <cell r="CY7">
            <v>3983</v>
          </cell>
          <cell r="CZ7" t="str">
            <v>null</v>
          </cell>
          <cell r="DA7">
            <v>1487</v>
          </cell>
          <cell r="DB7" t="str">
            <v>null</v>
          </cell>
          <cell r="DC7">
            <v>1326</v>
          </cell>
          <cell r="DD7" t="str">
            <v>null</v>
          </cell>
          <cell r="DE7">
            <v>606</v>
          </cell>
          <cell r="DF7" t="str">
            <v>null</v>
          </cell>
          <cell r="DG7">
            <v>2630</v>
          </cell>
          <cell r="DH7" t="str">
            <v>null</v>
          </cell>
          <cell r="DI7">
            <v>835</v>
          </cell>
          <cell r="DJ7" t="str">
            <v>null</v>
          </cell>
          <cell r="DK7">
            <v>2533</v>
          </cell>
          <cell r="DL7" t="str">
            <v>null</v>
          </cell>
          <cell r="DM7">
            <v>778</v>
          </cell>
          <cell r="DN7" t="str">
            <v>null</v>
          </cell>
          <cell r="DO7">
            <v>3361</v>
          </cell>
          <cell r="DP7" t="str">
            <v>null</v>
          </cell>
          <cell r="DQ7">
            <v>750</v>
          </cell>
          <cell r="DR7" t="str">
            <v>null</v>
          </cell>
          <cell r="DS7">
            <v>495014</v>
          </cell>
          <cell r="DT7" t="str">
            <v>null</v>
          </cell>
          <cell r="DU7">
            <v>6514</v>
          </cell>
          <cell r="DV7" t="str">
            <v>null</v>
          </cell>
          <cell r="DW7">
            <v>246807</v>
          </cell>
          <cell r="DX7" t="str">
            <v>null</v>
          </cell>
          <cell r="DY7">
            <v>3947</v>
          </cell>
          <cell r="DZ7" t="str">
            <v>null</v>
          </cell>
          <cell r="EA7">
            <v>12087</v>
          </cell>
          <cell r="EB7" t="str">
            <v>null</v>
          </cell>
          <cell r="EC7">
            <v>816</v>
          </cell>
          <cell r="ED7" t="str">
            <v>null</v>
          </cell>
          <cell r="EE7">
            <v>2739</v>
          </cell>
          <cell r="EF7" t="str">
            <v>null</v>
          </cell>
          <cell r="EG7">
            <v>942</v>
          </cell>
          <cell r="EH7" t="str">
            <v>null</v>
          </cell>
          <cell r="EI7">
            <v>14272</v>
          </cell>
          <cell r="EJ7">
            <v>1571</v>
          </cell>
          <cell r="EK7" t="str">
            <v>null</v>
          </cell>
          <cell r="EL7" t="str">
            <v>null</v>
          </cell>
          <cell r="EM7">
            <v>10083</v>
          </cell>
          <cell r="EN7" t="str">
            <v>null</v>
          </cell>
          <cell r="EO7">
            <v>1466</v>
          </cell>
          <cell r="EP7" t="str">
            <v>null</v>
          </cell>
          <cell r="EQ7">
            <v>3894</v>
          </cell>
          <cell r="ER7" t="str">
            <v>null</v>
          </cell>
          <cell r="ES7">
            <v>858</v>
          </cell>
          <cell r="ET7" t="str">
            <v>null</v>
          </cell>
          <cell r="EU7">
            <v>5427</v>
          </cell>
          <cell r="EV7" t="str">
            <v>null</v>
          </cell>
          <cell r="EW7">
            <v>1035</v>
          </cell>
          <cell r="EX7" t="str">
            <v>null</v>
          </cell>
          <cell r="EY7">
            <v>16732</v>
          </cell>
          <cell r="EZ7" t="str">
            <v>null</v>
          </cell>
          <cell r="FA7">
            <v>1349</v>
          </cell>
          <cell r="FB7" t="str">
            <v>null</v>
          </cell>
          <cell r="FC7">
            <v>33429</v>
          </cell>
          <cell r="FD7" t="str">
            <v>null</v>
          </cell>
          <cell r="FE7">
            <v>1177</v>
          </cell>
          <cell r="FF7" t="str">
            <v>null</v>
          </cell>
          <cell r="FG7">
            <v>32099</v>
          </cell>
          <cell r="FH7" t="str">
            <v>null</v>
          </cell>
          <cell r="FI7">
            <v>1213</v>
          </cell>
          <cell r="FJ7" t="str">
            <v>null</v>
          </cell>
          <cell r="FK7">
            <v>32542</v>
          </cell>
          <cell r="FL7" t="str">
            <v>null</v>
          </cell>
          <cell r="FM7">
            <v>984</v>
          </cell>
          <cell r="FN7" t="str">
            <v>null</v>
          </cell>
          <cell r="FO7">
            <v>35108</v>
          </cell>
          <cell r="FP7" t="str">
            <v>null</v>
          </cell>
          <cell r="FQ7">
            <v>1252</v>
          </cell>
          <cell r="FR7" t="str">
            <v>null</v>
          </cell>
          <cell r="FS7">
            <v>29742</v>
          </cell>
          <cell r="FT7" t="str">
            <v>null</v>
          </cell>
          <cell r="FU7">
            <v>783</v>
          </cell>
          <cell r="FV7" t="str">
            <v>null</v>
          </cell>
          <cell r="FW7">
            <v>18653</v>
          </cell>
          <cell r="FX7" t="str">
            <v>null</v>
          </cell>
          <cell r="FY7">
            <v>713</v>
          </cell>
          <cell r="FZ7" t="str">
            <v>null</v>
          </cell>
          <cell r="GA7">
            <v>248207</v>
          </cell>
          <cell r="GB7">
            <v>3496</v>
          </cell>
          <cell r="GC7" t="str">
            <v>null</v>
          </cell>
          <cell r="GD7" t="str">
            <v>null</v>
          </cell>
          <cell r="GE7">
            <v>11091</v>
          </cell>
          <cell r="GF7" t="str">
            <v>null</v>
          </cell>
          <cell r="GG7">
            <v>988</v>
          </cell>
          <cell r="GH7" t="str">
            <v>null</v>
          </cell>
          <cell r="GI7">
            <v>3049</v>
          </cell>
          <cell r="GJ7" t="str">
            <v>null</v>
          </cell>
          <cell r="GK7">
            <v>1005</v>
          </cell>
          <cell r="GL7" t="str">
            <v>null</v>
          </cell>
          <cell r="GM7">
            <v>17190</v>
          </cell>
          <cell r="GN7" t="str">
            <v>null</v>
          </cell>
          <cell r="GO7">
            <v>1529</v>
          </cell>
          <cell r="GP7" t="str">
            <v>null</v>
          </cell>
          <cell r="GQ7">
            <v>5953</v>
          </cell>
          <cell r="GR7" t="str">
            <v>null</v>
          </cell>
          <cell r="GS7">
            <v>1155</v>
          </cell>
          <cell r="GT7" t="str">
            <v>null</v>
          </cell>
          <cell r="GU7">
            <v>3275</v>
          </cell>
          <cell r="GV7" t="str">
            <v>null</v>
          </cell>
          <cell r="GW7">
            <v>923</v>
          </cell>
          <cell r="GX7" t="str">
            <v>null</v>
          </cell>
          <cell r="GY7">
            <v>6008</v>
          </cell>
          <cell r="GZ7" t="str">
            <v>null</v>
          </cell>
          <cell r="HA7">
            <v>1057</v>
          </cell>
          <cell r="HB7" t="str">
            <v>null</v>
          </cell>
          <cell r="HC7">
            <v>15410</v>
          </cell>
          <cell r="HD7" t="str">
            <v>null</v>
          </cell>
          <cell r="HE7">
            <v>1307</v>
          </cell>
          <cell r="HF7" t="str">
            <v>null</v>
          </cell>
          <cell r="HG7">
            <v>31074</v>
          </cell>
          <cell r="HH7" t="str">
            <v>null</v>
          </cell>
          <cell r="HI7">
            <v>1174</v>
          </cell>
          <cell r="HJ7" t="str">
            <v>null</v>
          </cell>
          <cell r="HK7">
            <v>31093</v>
          </cell>
          <cell r="HL7" t="str">
            <v>null</v>
          </cell>
          <cell r="HM7">
            <v>1567</v>
          </cell>
          <cell r="HN7" t="str">
            <v>null</v>
          </cell>
          <cell r="HO7">
            <v>32433</v>
          </cell>
          <cell r="HP7" t="str">
            <v>null</v>
          </cell>
          <cell r="HQ7">
            <v>770</v>
          </cell>
          <cell r="HR7" t="str">
            <v>null</v>
          </cell>
          <cell r="HS7">
            <v>35923</v>
          </cell>
          <cell r="HT7">
            <v>1071</v>
          </cell>
          <cell r="HU7" t="str">
            <v>null</v>
          </cell>
          <cell r="HV7" t="str">
            <v>null</v>
          </cell>
          <cell r="HW7">
            <v>31767</v>
          </cell>
          <cell r="HX7" t="str">
            <v>null</v>
          </cell>
          <cell r="HY7">
            <v>805</v>
          </cell>
          <cell r="HZ7" t="str">
            <v>null</v>
          </cell>
          <cell r="IA7">
            <v>23941</v>
          </cell>
          <cell r="IB7" t="str">
            <v>null</v>
          </cell>
          <cell r="IC7">
            <v>774</v>
          </cell>
          <cell r="ID7" t="str">
            <v>null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49671-71AB-422C-B2AA-A46E5C96C63D}">
  <dimension ref="A2:X72"/>
  <sheetViews>
    <sheetView topLeftCell="A48" workbookViewId="0">
      <selection activeCell="J74" sqref="J74"/>
    </sheetView>
  </sheetViews>
  <sheetFormatPr defaultRowHeight="15" x14ac:dyDescent="0.25"/>
  <cols>
    <col min="1" max="1" width="13.42578125" style="1" bestFit="1" customWidth="1"/>
    <col min="2" max="3" width="9.140625" style="1"/>
    <col min="4" max="4" width="13.42578125" style="1" bestFit="1" customWidth="1"/>
    <col min="5" max="6" width="9.140625" style="1"/>
    <col min="7" max="7" width="16.140625" style="1" customWidth="1"/>
    <col min="10" max="10" width="13.42578125" bestFit="1" customWidth="1"/>
    <col min="13" max="13" width="13.42578125" bestFit="1" customWidth="1"/>
    <col min="16" max="16" width="16.42578125" customWidth="1"/>
    <col min="18" max="18" width="13.42578125" bestFit="1" customWidth="1"/>
    <col min="21" max="21" width="13.42578125" bestFit="1" customWidth="1"/>
    <col min="24" max="24" width="12.85546875" customWidth="1"/>
  </cols>
  <sheetData>
    <row r="2" spans="1:24" x14ac:dyDescent="0.25">
      <c r="A2" s="1" t="s">
        <v>0</v>
      </c>
      <c r="B2" s="1">
        <f>_xlfn.XMATCH(A2,'[1]ACSDT1Y2022.B17001I-Data'!$A$1:$ID$1)</f>
        <v>15</v>
      </c>
      <c r="C2" s="1" cm="1">
        <f t="array" ref="C2">INDEX('[1]ACSDT1Y2022.B17001I-Data'!$A$3:$ID$3,1,B2)</f>
        <v>547626</v>
      </c>
      <c r="D2" s="1" t="s">
        <v>12</v>
      </c>
      <c r="E2" s="1">
        <f>_xlfn.XMATCH(D2,'[1]ACSDT1Y2022.B17001I-Data'!$A$1:$ID$1)</f>
        <v>131</v>
      </c>
      <c r="F2" s="1" cm="1">
        <f t="array" ref="F2">INDEX('[1]ACSDT1Y2022.B17001I-Data'!$A$3:$ID$3,1,E2)</f>
        <v>1876054</v>
      </c>
      <c r="J2" t="s">
        <v>24</v>
      </c>
      <c r="K2" s="1">
        <f>_xlfn.XMATCH(J2,'[1]ACSDT1Y2022.B17001I-Data'!$A$1:$ID$1)</f>
        <v>39</v>
      </c>
      <c r="L2" s="1" cm="1">
        <f t="array" ref="L2">INDEX('[1]ACSDT1Y2022.B17001I-Data'!$A$3:$ID$3,1,K2)</f>
        <v>521045</v>
      </c>
      <c r="M2" t="s">
        <v>34</v>
      </c>
      <c r="N2" s="1">
        <f>_xlfn.XMATCH(M2,'[1]ACSDT1Y2022.B17001I-Data'!$A$1:$ID$1)</f>
        <v>155</v>
      </c>
      <c r="O2" s="1" cm="1">
        <f t="array" ref="O2">INDEX('[1]ACSDT1Y2022.B17001I-Data'!$A$3:$ID$3,1,N2)</f>
        <v>3075168</v>
      </c>
      <c r="R2" t="s">
        <v>44</v>
      </c>
      <c r="S2" s="1">
        <f>_xlfn.XMATCH(R2,'[1]ACSDT1Y2022.B17001I-Data'!$A$1:$ID$1)</f>
        <v>59</v>
      </c>
      <c r="T2" s="1" cm="1">
        <f t="array" ref="T2">INDEX('[1]ACSDT1Y2022.B17001I-Data'!$A$3:$ID$3,1,S2)</f>
        <v>216235</v>
      </c>
      <c r="U2" t="s">
        <v>48</v>
      </c>
      <c r="V2" s="1">
        <f>_xlfn.XMATCH(U2,'[1]ACSDT1Y2022.B17001I-Data'!$A$1:$ID$1)</f>
        <v>175</v>
      </c>
      <c r="W2" s="1" cm="1">
        <f t="array" ref="W2">INDEX('[1]ACSDT1Y2022.B17001I-Data'!$A$3:$ID$3,1,V2)</f>
        <v>1287353</v>
      </c>
    </row>
    <row r="3" spans="1:24" x14ac:dyDescent="0.25">
      <c r="A3" s="1" t="s">
        <v>1</v>
      </c>
      <c r="B3" s="1">
        <f>_xlfn.XMATCH(A3,'[1]ACSDT1Y2022.B17001I-Data'!$A$1:$ID$1)</f>
        <v>19</v>
      </c>
      <c r="C3" s="1" cm="1">
        <f t="array" ref="C3">INDEX('[1]ACSDT1Y2022.B17001I-Data'!$A$3:$ID$3,1,B3)</f>
        <v>108366</v>
      </c>
      <c r="D3" s="1" t="s">
        <v>13</v>
      </c>
      <c r="E3" s="1">
        <f>_xlfn.XMATCH(D3,'[1]ACSDT1Y2022.B17001I-Data'!$A$1:$ID$1)</f>
        <v>135</v>
      </c>
      <c r="F3" s="1" cm="1">
        <f t="array" ref="F3">INDEX('[1]ACSDT1Y2022.B17001I-Data'!$A$3:$ID$3,1,E3)</f>
        <v>377913</v>
      </c>
      <c r="J3" t="s">
        <v>25</v>
      </c>
      <c r="K3" s="1">
        <f>_xlfn.XMATCH(J3,'[1]ACSDT1Y2022.B17001I-Data'!$A$1:$ID$1)</f>
        <v>43</v>
      </c>
      <c r="L3" s="1" cm="1">
        <f t="array" ref="L3">INDEX('[1]ACSDT1Y2022.B17001I-Data'!$A$3:$ID$3,1,K3)</f>
        <v>511245</v>
      </c>
      <c r="M3" t="s">
        <v>35</v>
      </c>
      <c r="N3" s="1">
        <f>_xlfn.XMATCH(M3,'[1]ACSDT1Y2022.B17001I-Data'!$A$1:$ID$1)</f>
        <v>159</v>
      </c>
      <c r="O3" s="1" cm="1">
        <f t="array" ref="O3">INDEX('[1]ACSDT1Y2022.B17001I-Data'!$A$3:$ID$3,1,N3)</f>
        <v>4381490</v>
      </c>
      <c r="R3" t="s">
        <v>45</v>
      </c>
      <c r="S3" s="1">
        <f>_xlfn.XMATCH(R3,'[1]ACSDT1Y2022.B17001I-Data'!$A$1:$ID$1)</f>
        <v>63</v>
      </c>
      <c r="T3" s="1" cm="1">
        <f t="array" ref="T3">INDEX('[1]ACSDT1Y2022.B17001I-Data'!$A$3:$ID$3,1,S3)</f>
        <v>140979</v>
      </c>
      <c r="U3" t="s">
        <v>49</v>
      </c>
      <c r="V3" s="1">
        <f>_xlfn.XMATCH(U3,'[1]ACSDT1Y2022.B17001I-Data'!$A$1:$ID$1)</f>
        <v>179</v>
      </c>
      <c r="W3" s="1" cm="1">
        <f t="array" ref="W3">INDEX('[1]ACSDT1Y2022.B17001I-Data'!$A$3:$ID$3,1,V3)</f>
        <v>633979</v>
      </c>
    </row>
    <row r="4" spans="1:24" x14ac:dyDescent="0.25">
      <c r="A4" s="1" t="s">
        <v>2</v>
      </c>
      <c r="B4" s="1">
        <f>_xlfn.XMATCH(A4,'[1]ACSDT1Y2022.B17001I-Data'!$A$1:$ID$1)</f>
        <v>23</v>
      </c>
      <c r="C4" s="1" cm="1">
        <f t="array" ref="C4">INDEX('[1]ACSDT1Y2022.B17001I-Data'!$A$3:$ID$3,1,B4)</f>
        <v>696275</v>
      </c>
      <c r="D4" s="1" t="s">
        <v>14</v>
      </c>
      <c r="E4" s="1">
        <f>_xlfn.XMATCH(D4,'[1]ACSDT1Y2022.B17001I-Data'!$A$1:$ID$1)</f>
        <v>139</v>
      </c>
      <c r="F4" s="1" cm="1">
        <f t="array" ref="F4">INDEX('[1]ACSDT1Y2022.B17001I-Data'!$A$3:$ID$3,1,E4)</f>
        <v>2390697</v>
      </c>
      <c r="J4" t="s">
        <v>26</v>
      </c>
      <c r="K4" s="1">
        <f>_xlfn.XMATCH(J4,'[1]ACSDT1Y2022.B17001I-Data'!$A$1:$ID$1)</f>
        <v>47</v>
      </c>
      <c r="L4" s="1" cm="1">
        <f t="array" ref="L4">INDEX('[1]ACSDT1Y2022.B17001I-Data'!$A$3:$ID$3,1,K4)</f>
        <v>547025</v>
      </c>
      <c r="M4" t="s">
        <v>36</v>
      </c>
      <c r="N4" s="1">
        <f>_xlfn.XMATCH(M4,'[1]ACSDT1Y2022.B17001I-Data'!$A$1:$ID$1)</f>
        <v>163</v>
      </c>
      <c r="O4" s="1" cm="1">
        <f t="array" ref="O4">INDEX('[1]ACSDT1Y2022.B17001I-Data'!$A$3:$ID$3,1,N4)</f>
        <v>4092215</v>
      </c>
      <c r="R4" t="s">
        <v>46</v>
      </c>
      <c r="S4" s="1">
        <f>_xlfn.XMATCH(R4,'[1]ACSDT1Y2022.B17001I-Data'!$A$1:$ID$1)</f>
        <v>115</v>
      </c>
      <c r="T4" s="1" cm="1">
        <f t="array" ref="T4">INDEX('[1]ACSDT1Y2022.B17001I-Data'!$A$3:$ID$3,1,S4)</f>
        <v>325851</v>
      </c>
      <c r="U4" t="s">
        <v>50</v>
      </c>
      <c r="V4" s="1">
        <f>_xlfn.XMATCH(U4,'[1]ACSDT1Y2022.B17001I-Data'!$A$1:$ID$1)</f>
        <v>231</v>
      </c>
      <c r="W4" s="1" cm="1">
        <f t="array" ref="W4">INDEX('[1]ACSDT1Y2022.B17001I-Data'!$A$3:$ID$3,1,V4)</f>
        <v>1415757</v>
      </c>
    </row>
    <row r="5" spans="1:24" x14ac:dyDescent="0.25">
      <c r="A5" s="1" t="s">
        <v>3</v>
      </c>
      <c r="B5" s="1">
        <f>_xlfn.XMATCH(A5,'[1]ACSDT1Y2022.B17001I-Data'!$A$1:$ID$1)</f>
        <v>27</v>
      </c>
      <c r="C5" s="1" cm="1">
        <f t="array" ref="C5">INDEX('[1]ACSDT1Y2022.B17001I-Data'!$A$3:$ID$3,1,B5)</f>
        <v>360469</v>
      </c>
      <c r="D5" s="1" t="s">
        <v>15</v>
      </c>
      <c r="E5" s="1">
        <f>_xlfn.XMATCH(D5,'[1]ACSDT1Y2022.B17001I-Data'!$A$1:$ID$1)</f>
        <v>143</v>
      </c>
      <c r="F5" s="1" cm="1">
        <f t="array" ref="F5">INDEX('[1]ACSDT1Y2022.B17001I-Data'!$A$3:$ID$3,1,E5)</f>
        <v>1372142</v>
      </c>
      <c r="J5" t="s">
        <v>27</v>
      </c>
      <c r="K5" s="1">
        <f>_xlfn.XMATCH(J5,'[1]ACSDT1Y2022.B17001I-Data'!$A$1:$ID$1)</f>
        <v>51</v>
      </c>
      <c r="L5" s="1" cm="1">
        <f t="array" ref="L5">INDEX('[1]ACSDT1Y2022.B17001I-Data'!$A$3:$ID$3,1,K5)</f>
        <v>381539</v>
      </c>
      <c r="M5" t="s">
        <v>37</v>
      </c>
      <c r="N5" s="1">
        <f>_xlfn.XMATCH(M5,'[1]ACSDT1Y2022.B17001I-Data'!$A$1:$ID$1)</f>
        <v>167</v>
      </c>
      <c r="O5" s="1" cm="1">
        <f t="array" ref="O5">INDEX('[1]ACSDT1Y2022.B17001I-Data'!$A$3:$ID$3,1,N5)</f>
        <v>3465280</v>
      </c>
      <c r="R5" t="s">
        <v>47</v>
      </c>
      <c r="S5" s="1">
        <f>_xlfn.XMATCH(R5,'[1]ACSDT1Y2022.B17001I-Data'!$A$1:$ID$1)</f>
        <v>119</v>
      </c>
      <c r="T5" s="1" cm="1">
        <f t="array" ref="T5">INDEX('[1]ACSDT1Y2022.B17001I-Data'!$A$3:$ID$3,1,S5)</f>
        <v>260526</v>
      </c>
      <c r="U5" t="s">
        <v>51</v>
      </c>
      <c r="V5" s="1">
        <f>_xlfn.XMATCH(U5,'[1]ACSDT1Y2022.B17001I-Data'!$A$1:$ID$1)</f>
        <v>235</v>
      </c>
      <c r="W5" s="1" cm="1">
        <f t="array" ref="W5">INDEX('[1]ACSDT1Y2022.B17001I-Data'!$A$3:$ID$3,1,V5)</f>
        <v>895056</v>
      </c>
    </row>
    <row r="6" spans="1:24" ht="26.25" x14ac:dyDescent="0.4">
      <c r="A6" s="1" t="s">
        <v>4</v>
      </c>
      <c r="B6" s="1">
        <f>_xlfn.XMATCH(A6,'[1]ACSDT1Y2022.B17001I-Data'!$A$1:$ID$1)</f>
        <v>31</v>
      </c>
      <c r="C6" s="1" cm="1">
        <f t="array" ref="C6">INDEX('[1]ACSDT1Y2022.B17001I-Data'!$A$3:$ID$3,1,B6)</f>
        <v>118892</v>
      </c>
      <c r="D6" s="1" t="s">
        <v>16</v>
      </c>
      <c r="E6" s="1">
        <f>_xlfn.XMATCH(D6,'[1]ACSDT1Y2022.B17001I-Data'!$A$1:$ID$1)</f>
        <v>147</v>
      </c>
      <c r="F6" s="1" cm="1">
        <f t="array" ref="F6">INDEX('[1]ACSDT1Y2022.B17001I-Data'!$A$3:$ID$3,1,E6)</f>
        <v>451663</v>
      </c>
      <c r="J6" t="s">
        <v>28</v>
      </c>
      <c r="K6" s="1">
        <f>_xlfn.XMATCH(J6,'[1]ACSDT1Y2022.B17001I-Data'!$A$1:$ID$1)</f>
        <v>55</v>
      </c>
      <c r="L6" s="1" cm="1">
        <f t="array" ref="L6">INDEX('[1]ACSDT1Y2022.B17001I-Data'!$A$3:$ID$3,1,K6)</f>
        <v>312226</v>
      </c>
      <c r="M6" t="s">
        <v>38</v>
      </c>
      <c r="N6" s="1">
        <f>_xlfn.XMATCH(M6,'[1]ACSDT1Y2022.B17001I-Data'!$A$1:$ID$1)</f>
        <v>171</v>
      </c>
      <c r="O6" s="1" cm="1">
        <f t="array" ref="O6">INDEX('[1]ACSDT1Y2022.B17001I-Data'!$A$3:$ID$3,1,N6)</f>
        <v>2452692</v>
      </c>
      <c r="T6" s="1">
        <f>SUM(T2:T5)</f>
        <v>943591</v>
      </c>
      <c r="W6" s="1">
        <f>SUM(W2:W5)</f>
        <v>4232145</v>
      </c>
      <c r="X6" s="2">
        <f>T6/(T6+W6)*100</f>
        <v>18.231049651682387</v>
      </c>
    </row>
    <row r="7" spans="1:24" x14ac:dyDescent="0.25">
      <c r="A7" s="1" t="s">
        <v>5</v>
      </c>
      <c r="B7" s="1">
        <f>_xlfn.XMATCH(A7,'[1]ACSDT1Y2022.B17001I-Data'!$A$1:$ID$1)</f>
        <v>35</v>
      </c>
      <c r="C7" s="1" cm="1">
        <f t="array" ref="C7">INDEX('[1]ACSDT1Y2022.B17001I-Data'!$A$3:$ID$3,1,B7)</f>
        <v>218943</v>
      </c>
      <c r="D7" s="1" t="s">
        <v>17</v>
      </c>
      <c r="E7" s="1">
        <f>_xlfn.XMATCH(D7,'[1]ACSDT1Y2022.B17001I-Data'!$A$1:$ID$1)</f>
        <v>151</v>
      </c>
      <c r="F7" s="1" cm="1">
        <f t="array" ref="F7">INDEX('[1]ACSDT1Y2022.B17001I-Data'!$A$3:$ID$3,1,E7)</f>
        <v>897021</v>
      </c>
      <c r="J7" t="s">
        <v>29</v>
      </c>
      <c r="K7" s="1">
        <f>_xlfn.XMATCH(J7,'[1]ACSDT1Y2022.B17001I-Data'!$A$1:$ID$1)</f>
        <v>95</v>
      </c>
      <c r="L7" s="1" cm="1">
        <f t="array" ref="L7">INDEX('[1]ACSDT1Y2022.B17001I-Data'!$A$3:$ID$3,1,K7)</f>
        <v>673464</v>
      </c>
      <c r="M7" t="s">
        <v>39</v>
      </c>
      <c r="N7" s="1">
        <f>_xlfn.XMATCH(M7,'[1]ACSDT1Y2022.B17001I-Data'!$A$1:$ID$1)</f>
        <v>211</v>
      </c>
      <c r="O7" s="1" cm="1">
        <f t="array" ref="O7">INDEX('[1]ACSDT1Y2022.B17001I-Data'!$A$3:$ID$3,1,N7)</f>
        <v>2759971</v>
      </c>
    </row>
    <row r="8" spans="1:24" x14ac:dyDescent="0.25">
      <c r="A8" s="1" t="s">
        <v>6</v>
      </c>
      <c r="B8" s="1">
        <f>_xlfn.XMATCH(A8,'[1]ACSDT1Y2022.B17001I-Data'!$A$1:$ID$1)</f>
        <v>71</v>
      </c>
      <c r="C8" s="1" cm="1">
        <f t="array" ref="C8">INDEX('[1]ACSDT1Y2022.B17001I-Data'!$A$3:$ID$3,1,B8)</f>
        <v>542301</v>
      </c>
      <c r="D8" s="1" t="s">
        <v>18</v>
      </c>
      <c r="E8" s="1">
        <f>_xlfn.XMATCH(D8,'[1]ACSDT1Y2022.B17001I-Data'!$A$1:$ID$1)</f>
        <v>187</v>
      </c>
      <c r="F8" s="1" cm="1">
        <f t="array" ref="F8">INDEX('[1]ACSDT1Y2022.B17001I-Data'!$A$3:$ID$3,1,E8)</f>
        <v>1794521</v>
      </c>
      <c r="J8" t="s">
        <v>30</v>
      </c>
      <c r="K8" s="1">
        <f>_xlfn.XMATCH(J8,'[1]ACSDT1Y2022.B17001I-Data'!$A$1:$ID$1)</f>
        <v>99</v>
      </c>
      <c r="L8" s="1" cm="1">
        <f t="array" ref="L8">INDEX('[1]ACSDT1Y2022.B17001I-Data'!$A$3:$ID$3,1,K8)</f>
        <v>861469</v>
      </c>
      <c r="M8" t="s">
        <v>40</v>
      </c>
      <c r="N8" s="1">
        <f>_xlfn.XMATCH(M8,'[1]ACSDT1Y2022.B17001I-Data'!$A$1:$ID$1)</f>
        <v>215</v>
      </c>
      <c r="O8" s="1" cm="1">
        <f t="array" ref="O8">INDEX('[1]ACSDT1Y2022.B17001I-Data'!$A$3:$ID$3,1,N8)</f>
        <v>3815568</v>
      </c>
    </row>
    <row r="9" spans="1:24" x14ac:dyDescent="0.25">
      <c r="A9" s="1" t="s">
        <v>7</v>
      </c>
      <c r="B9" s="1">
        <f>_xlfn.XMATCH(A9,'[1]ACSDT1Y2022.B17001I-Data'!$A$1:$ID$1)</f>
        <v>75</v>
      </c>
      <c r="C9" s="1" cm="1">
        <f t="array" ref="C9">INDEX('[1]ACSDT1Y2022.B17001I-Data'!$A$3:$ID$3,1,B9)</f>
        <v>106953</v>
      </c>
      <c r="D9" s="1" t="s">
        <v>19</v>
      </c>
      <c r="E9" s="1">
        <f>_xlfn.XMATCH(D9,'[1]ACSDT1Y2022.B17001I-Data'!$A$1:$ID$1)</f>
        <v>191</v>
      </c>
      <c r="F9" s="1" cm="1">
        <f t="array" ref="F9">INDEX('[1]ACSDT1Y2022.B17001I-Data'!$A$3:$ID$3,1,E9)</f>
        <v>360406</v>
      </c>
      <c r="J9" t="s">
        <v>31</v>
      </c>
      <c r="K9" s="1">
        <f>_xlfn.XMATCH(J9,'[1]ACSDT1Y2022.B17001I-Data'!$A$1:$ID$1)</f>
        <v>103</v>
      </c>
      <c r="L9" s="1" cm="1">
        <f t="array" ref="L9">INDEX('[1]ACSDT1Y2022.B17001I-Data'!$A$3:$ID$3,1,K9)</f>
        <v>785217</v>
      </c>
      <c r="M9" t="s">
        <v>41</v>
      </c>
      <c r="N9" s="1">
        <f>_xlfn.XMATCH(M9,'[1]ACSDT1Y2022.B17001I-Data'!$A$1:$ID$1)</f>
        <v>219</v>
      </c>
      <c r="O9" s="1" cm="1">
        <f t="array" ref="O9">INDEX('[1]ACSDT1Y2022.B17001I-Data'!$A$3:$ID$3,1,N9)</f>
        <v>3552681</v>
      </c>
    </row>
    <row r="10" spans="1:24" x14ac:dyDescent="0.25">
      <c r="A10" s="1" t="s">
        <v>8</v>
      </c>
      <c r="B10" s="1">
        <f>_xlfn.XMATCH(A10,'[1]ACSDT1Y2022.B17001I-Data'!$A$1:$ID$1)</f>
        <v>79</v>
      </c>
      <c r="C10" s="1" cm="1">
        <f t="array" ref="C10">INDEX('[1]ACSDT1Y2022.B17001I-Data'!$A$3:$ID$3,1,B10)</f>
        <v>679388</v>
      </c>
      <c r="D10" s="1" t="s">
        <v>20</v>
      </c>
      <c r="E10" s="1">
        <f>_xlfn.XMATCH(D10,'[1]ACSDT1Y2022.B17001I-Data'!$A$1:$ID$1)</f>
        <v>195</v>
      </c>
      <c r="F10" s="1" cm="1">
        <f t="array" ref="F10">INDEX('[1]ACSDT1Y2022.B17001I-Data'!$A$3:$ID$3,1,E10)</f>
        <v>2321931</v>
      </c>
      <c r="J10" t="s">
        <v>32</v>
      </c>
      <c r="K10" s="1">
        <f>_xlfn.XMATCH(J10,'[1]ACSDT1Y2022.B17001I-Data'!$A$1:$ID$1)</f>
        <v>107</v>
      </c>
      <c r="L10" s="1" cm="1">
        <f t="array" ref="L10">INDEX('[1]ACSDT1Y2022.B17001I-Data'!$A$3:$ID$3,1,K10)</f>
        <v>472616</v>
      </c>
      <c r="M10" t="s">
        <v>42</v>
      </c>
      <c r="N10" s="1">
        <f>_xlfn.XMATCH(M10,'[1]ACSDT1Y2022.B17001I-Data'!$A$1:$ID$1)</f>
        <v>223</v>
      </c>
      <c r="O10" s="1" cm="1">
        <f t="array" ref="O10">INDEX('[1]ACSDT1Y2022.B17001I-Data'!$A$3:$ID$3,1,N10)</f>
        <v>3268534</v>
      </c>
    </row>
    <row r="11" spans="1:24" x14ac:dyDescent="0.25">
      <c r="A11" s="1" t="s">
        <v>9</v>
      </c>
      <c r="B11" s="1">
        <f>_xlfn.XMATCH(A11,'[1]ACSDT1Y2022.B17001I-Data'!$A$1:$ID$1)</f>
        <v>83</v>
      </c>
      <c r="C11" s="1" cm="1">
        <f t="array" ref="C11">INDEX('[1]ACSDT1Y2022.B17001I-Data'!$A$3:$ID$3,1,B11)</f>
        <v>335604</v>
      </c>
      <c r="D11" s="1" t="s">
        <v>21</v>
      </c>
      <c r="E11" s="1">
        <f>_xlfn.XMATCH(D11,'[1]ACSDT1Y2022.B17001I-Data'!$A$1:$ID$1)</f>
        <v>199</v>
      </c>
      <c r="F11" s="1" cm="1">
        <f t="array" ref="F11">INDEX('[1]ACSDT1Y2022.B17001I-Data'!$A$3:$ID$3,1,E11)</f>
        <v>1268590</v>
      </c>
      <c r="J11" t="s">
        <v>33</v>
      </c>
      <c r="K11" s="1">
        <f>_xlfn.XMATCH(J11,'[1]ACSDT1Y2022.B17001I-Data'!$A$1:$ID$1)</f>
        <v>111</v>
      </c>
      <c r="L11" s="1" cm="1">
        <f t="array" ref="L11">INDEX('[1]ACSDT1Y2022.B17001I-Data'!$A$3:$ID$3,1,K11)</f>
        <v>406269</v>
      </c>
      <c r="M11" t="s">
        <v>43</v>
      </c>
      <c r="N11" s="1">
        <f>_xlfn.XMATCH(M11,'[1]ACSDT1Y2022.B17001I-Data'!$A$1:$ID$1)</f>
        <v>227</v>
      </c>
      <c r="O11" s="1" cm="1">
        <f t="array" ref="O11">INDEX('[1]ACSDT1Y2022.B17001I-Data'!$A$3:$ID$3,1,N11)</f>
        <v>2428073</v>
      </c>
    </row>
    <row r="12" spans="1:24" ht="26.25" x14ac:dyDescent="0.4">
      <c r="A12" s="1" t="s">
        <v>10</v>
      </c>
      <c r="B12" s="1">
        <f>_xlfn.XMATCH(A12,'[1]ACSDT1Y2022.B17001I-Data'!$A$1:$ID$1)</f>
        <v>87</v>
      </c>
      <c r="C12" s="1" cm="1">
        <f t="array" ref="C12">INDEX('[1]ACSDT1Y2022.B17001I-Data'!$A$3:$ID$3,1,B12)</f>
        <v>119720</v>
      </c>
      <c r="D12" s="1" t="s">
        <v>22</v>
      </c>
      <c r="E12" s="1">
        <f>_xlfn.XMATCH(D12,'[1]ACSDT1Y2022.B17001I-Data'!$A$1:$ID$1)</f>
        <v>203</v>
      </c>
      <c r="F12" s="1" cm="1">
        <f t="array" ref="F12">INDEX('[1]ACSDT1Y2022.B17001I-Data'!$A$3:$ID$3,1,E12)</f>
        <v>453309</v>
      </c>
      <c r="L12" s="1">
        <f>SUM(L2:L11)</f>
        <v>5472115</v>
      </c>
      <c r="O12" s="1">
        <f>SUM(O2:O11)</f>
        <v>33291672</v>
      </c>
      <c r="P12" s="2">
        <f>L12/(L12+O12)*100</f>
        <v>14.116564514194652</v>
      </c>
    </row>
    <row r="13" spans="1:24" x14ac:dyDescent="0.25">
      <c r="A13" s="1" t="s">
        <v>11</v>
      </c>
      <c r="B13" s="1">
        <f>_xlfn.XMATCH(A13,'[1]ACSDT1Y2022.B17001I-Data'!$A$1:$ID$1)</f>
        <v>91</v>
      </c>
      <c r="C13" s="1" cm="1">
        <f t="array" ref="C13">INDEX('[1]ACSDT1Y2022.B17001I-Data'!$A$3:$ID$3,1,B13)</f>
        <v>215204</v>
      </c>
      <c r="D13" s="1" t="s">
        <v>23</v>
      </c>
      <c r="E13" s="1">
        <f>_xlfn.XMATCH(D13,'[1]ACSDT1Y2022.B17001I-Data'!$A$1:$ID$1)</f>
        <v>207</v>
      </c>
      <c r="F13" s="1" cm="1">
        <f t="array" ref="F13">INDEX('[1]ACSDT1Y2022.B17001I-Data'!$A$3:$ID$3,1,E13)</f>
        <v>831851</v>
      </c>
    </row>
    <row r="14" spans="1:24" ht="26.25" x14ac:dyDescent="0.4">
      <c r="C14" s="1">
        <f>SUM(C2:C13)</f>
        <v>4049741</v>
      </c>
      <c r="F14" s="1">
        <f>SUM(F2:F13)</f>
        <v>14396098</v>
      </c>
      <c r="G14" s="2">
        <f>C14/(C14+F14)*100</f>
        <v>21.954767142877046</v>
      </c>
    </row>
    <row r="17" spans="1:24" x14ac:dyDescent="0.25">
      <c r="A17" s="1" t="s">
        <v>0</v>
      </c>
      <c r="B17" s="1">
        <f>_xlfn.XMATCH(A17,'[1]ACSDT1Y2022.B17001I-Data'!$A$1:$ID$1)</f>
        <v>15</v>
      </c>
      <c r="C17" s="1" cm="1">
        <f t="array" ref="C17">INDEX('[1]ACSDT1Y2022.B17001I-Data'!$A$4:$ID$4,1,B17)</f>
        <v>7020</v>
      </c>
      <c r="D17" s="1" t="s">
        <v>12</v>
      </c>
      <c r="E17" s="1">
        <f>_xlfn.XMATCH(D17,'[1]ACSDT1Y2022.B17001I-Data'!$A$1:$ID$1)</f>
        <v>131</v>
      </c>
      <c r="F17" s="1" cm="1">
        <f t="array" ref="F17">INDEX('[1]ACSDT1Y2022.B17001I-Data'!$A$4:$ID$4,1,E17)</f>
        <v>16617</v>
      </c>
      <c r="J17" t="s">
        <v>24</v>
      </c>
      <c r="K17" s="1">
        <f>_xlfn.XMATCH(J17,'[1]ACSDT1Y2022.B17001I-Data'!$A$1:$ID$1)</f>
        <v>39</v>
      </c>
      <c r="L17" s="1" cm="1">
        <f t="array" ref="L17">INDEX('[1]ACSDT1Y2022.B17001I-Data'!$A$4:$ID$4,1,K17)</f>
        <v>4514</v>
      </c>
      <c r="M17" t="s">
        <v>34</v>
      </c>
      <c r="N17" s="1">
        <f>_xlfn.XMATCH(M17,'[1]ACSDT1Y2022.B17001I-Data'!$A$1:$ID$1)</f>
        <v>155</v>
      </c>
      <c r="O17" s="1" cm="1">
        <f t="array" ref="O17">INDEX('[1]ACSDT1Y2022.B17001I-Data'!$A$4:$ID$4,1,N17)</f>
        <v>20177</v>
      </c>
      <c r="R17" t="s">
        <v>44</v>
      </c>
      <c r="S17" s="1">
        <f>_xlfn.XMATCH(R17,'[1]ACSDT1Y2022.B17001I-Data'!$A$1:$ID$1)</f>
        <v>59</v>
      </c>
      <c r="T17" s="1" cm="1">
        <f t="array" ref="T17">INDEX('[1]ACSDT1Y2022.B17001I-Data'!$A$4:$ID$4,1,S17)</f>
        <v>169</v>
      </c>
      <c r="U17" t="s">
        <v>48</v>
      </c>
      <c r="V17" s="1">
        <f>_xlfn.XMATCH(U17,'[1]ACSDT1Y2022.B17001I-Data'!$A$1:$ID$1)</f>
        <v>175</v>
      </c>
      <c r="W17" s="1" cm="1">
        <f t="array" ref="W17">INDEX('[1]ACSDT1Y2022.B17001I-Data'!$A$4:$ID$4,1,V17)</f>
        <v>4612</v>
      </c>
    </row>
    <row r="18" spans="1:24" x14ac:dyDescent="0.25">
      <c r="A18" s="1" t="s">
        <v>1</v>
      </c>
      <c r="B18" s="1">
        <f>_xlfn.XMATCH(A18,'[1]ACSDT1Y2022.B17001I-Data'!$A$1:$ID$1)</f>
        <v>19</v>
      </c>
      <c r="C18" s="1" cm="1">
        <f t="array" ref="C18">INDEX('[1]ACSDT1Y2022.B17001I-Data'!$A$4:$ID$4,1,B18)</f>
        <v>720</v>
      </c>
      <c r="D18" s="1" t="s">
        <v>13</v>
      </c>
      <c r="E18" s="1">
        <f>_xlfn.XMATCH(D18,'[1]ACSDT1Y2022.B17001I-Data'!$A$1:$ID$1)</f>
        <v>135</v>
      </c>
      <c r="F18" s="1" cm="1">
        <f t="array" ref="F18">INDEX('[1]ACSDT1Y2022.B17001I-Data'!$A$4:$ID$4,1,E18)</f>
        <v>3074</v>
      </c>
      <c r="J18" t="s">
        <v>25</v>
      </c>
      <c r="K18" s="1">
        <f>_xlfn.XMATCH(J18,'[1]ACSDT1Y2022.B17001I-Data'!$A$1:$ID$1)</f>
        <v>43</v>
      </c>
      <c r="L18" s="1" cm="1">
        <f t="array" ref="L18">INDEX('[1]ACSDT1Y2022.B17001I-Data'!$A$4:$ID$4,1,K18)</f>
        <v>5918</v>
      </c>
      <c r="M18" t="s">
        <v>35</v>
      </c>
      <c r="N18" s="1">
        <f>_xlfn.XMATCH(M18,'[1]ACSDT1Y2022.B17001I-Data'!$A$1:$ID$1)</f>
        <v>159</v>
      </c>
      <c r="O18" s="1" cm="1">
        <f t="array" ref="O18">INDEX('[1]ACSDT1Y2022.B17001I-Data'!$A$4:$ID$4,1,N18)</f>
        <v>29078</v>
      </c>
      <c r="R18" t="s">
        <v>45</v>
      </c>
      <c r="S18" s="1">
        <f>_xlfn.XMATCH(R18,'[1]ACSDT1Y2022.B17001I-Data'!$A$1:$ID$1)</f>
        <v>63</v>
      </c>
      <c r="T18" s="1" cm="1">
        <f t="array" ref="T18">INDEX('[1]ACSDT1Y2022.B17001I-Data'!$A$4:$ID$4,1,S18)</f>
        <v>166</v>
      </c>
      <c r="U18" t="s">
        <v>49</v>
      </c>
      <c r="V18" s="1">
        <f>_xlfn.XMATCH(U18,'[1]ACSDT1Y2022.B17001I-Data'!$A$1:$ID$1)</f>
        <v>179</v>
      </c>
      <c r="W18" s="1" cm="1">
        <f t="array" ref="W18">INDEX('[1]ACSDT1Y2022.B17001I-Data'!$A$4:$ID$4,1,V18)</f>
        <v>2130</v>
      </c>
    </row>
    <row r="19" spans="1:24" x14ac:dyDescent="0.25">
      <c r="A19" s="1" t="s">
        <v>2</v>
      </c>
      <c r="B19" s="1">
        <f>_xlfn.XMATCH(A19,'[1]ACSDT1Y2022.B17001I-Data'!$A$1:$ID$1)</f>
        <v>23</v>
      </c>
      <c r="C19" s="1" cm="1">
        <f t="array" ref="C19">INDEX('[1]ACSDT1Y2022.B17001I-Data'!$A$4:$ID$4,1,B19)</f>
        <v>7154</v>
      </c>
      <c r="D19" s="1" t="s">
        <v>14</v>
      </c>
      <c r="E19" s="1">
        <f>_xlfn.XMATCH(D19,'[1]ACSDT1Y2022.B17001I-Data'!$A$1:$ID$1)</f>
        <v>139</v>
      </c>
      <c r="F19" s="1" cm="1">
        <f t="array" ref="F19">INDEX('[1]ACSDT1Y2022.B17001I-Data'!$A$4:$ID$4,1,E19)</f>
        <v>22262</v>
      </c>
      <c r="J19" t="s">
        <v>26</v>
      </c>
      <c r="K19" s="1">
        <f>_xlfn.XMATCH(J19,'[1]ACSDT1Y2022.B17001I-Data'!$A$1:$ID$1)</f>
        <v>47</v>
      </c>
      <c r="L19" s="1" cm="1">
        <f t="array" ref="L19">INDEX('[1]ACSDT1Y2022.B17001I-Data'!$A$4:$ID$4,1,K19)</f>
        <v>4546</v>
      </c>
      <c r="M19" t="s">
        <v>36</v>
      </c>
      <c r="N19" s="1">
        <f>_xlfn.XMATCH(M19,'[1]ACSDT1Y2022.B17001I-Data'!$A$1:$ID$1)</f>
        <v>163</v>
      </c>
      <c r="O19" s="1" cm="1">
        <f t="array" ref="O19">INDEX('[1]ACSDT1Y2022.B17001I-Data'!$A$4:$ID$4,1,N19)</f>
        <v>31415</v>
      </c>
      <c r="R19" t="s">
        <v>46</v>
      </c>
      <c r="S19" s="1">
        <f>_xlfn.XMATCH(R19,'[1]ACSDT1Y2022.B17001I-Data'!$A$1:$ID$1)</f>
        <v>115</v>
      </c>
      <c r="T19" s="1" cm="1">
        <f t="array" ref="T19">INDEX('[1]ACSDT1Y2022.B17001I-Data'!$A$4:$ID$4,1,S19)</f>
        <v>1056</v>
      </c>
      <c r="U19" t="s">
        <v>50</v>
      </c>
      <c r="V19" s="1">
        <f>_xlfn.XMATCH(U19,'[1]ACSDT1Y2022.B17001I-Data'!$A$1:$ID$1)</f>
        <v>231</v>
      </c>
      <c r="W19" s="1" cm="1">
        <f t="array" ref="W19">INDEX('[1]ACSDT1Y2022.B17001I-Data'!$A$4:$ID$4,1,V19)</f>
        <v>5250</v>
      </c>
    </row>
    <row r="20" spans="1:24" x14ac:dyDescent="0.25">
      <c r="A20" s="1" t="s">
        <v>3</v>
      </c>
      <c r="B20" s="1">
        <f>_xlfn.XMATCH(A20,'[1]ACSDT1Y2022.B17001I-Data'!$A$1:$ID$1)</f>
        <v>27</v>
      </c>
      <c r="C20" s="1" cm="1">
        <f t="array" ref="C20">INDEX('[1]ACSDT1Y2022.B17001I-Data'!$A$4:$ID$4,1,B20)</f>
        <v>3672</v>
      </c>
      <c r="D20" s="1" t="s">
        <v>15</v>
      </c>
      <c r="E20" s="1">
        <f>_xlfn.XMATCH(D20,'[1]ACSDT1Y2022.B17001I-Data'!$A$1:$ID$1)</f>
        <v>143</v>
      </c>
      <c r="F20" s="1" cm="1">
        <f t="array" ref="F20">INDEX('[1]ACSDT1Y2022.B17001I-Data'!$A$4:$ID$4,1,E20)</f>
        <v>11817</v>
      </c>
      <c r="J20" t="s">
        <v>27</v>
      </c>
      <c r="K20" s="1">
        <f>_xlfn.XMATCH(J20,'[1]ACSDT1Y2022.B17001I-Data'!$A$1:$ID$1)</f>
        <v>51</v>
      </c>
      <c r="L20" s="1" cm="1">
        <f t="array" ref="L20">INDEX('[1]ACSDT1Y2022.B17001I-Data'!$A$4:$ID$4,1,K20)</f>
        <v>1691</v>
      </c>
      <c r="M20" t="s">
        <v>37</v>
      </c>
      <c r="N20" s="1">
        <f>_xlfn.XMATCH(M20,'[1]ACSDT1Y2022.B17001I-Data'!$A$1:$ID$1)</f>
        <v>167</v>
      </c>
      <c r="O20" s="1" cm="1">
        <f t="array" ref="O20">INDEX('[1]ACSDT1Y2022.B17001I-Data'!$A$4:$ID$4,1,N20)</f>
        <v>21910</v>
      </c>
      <c r="R20" t="s">
        <v>47</v>
      </c>
      <c r="S20" s="1">
        <f>_xlfn.XMATCH(R20,'[1]ACSDT1Y2022.B17001I-Data'!$A$1:$ID$1)</f>
        <v>119</v>
      </c>
      <c r="T20" s="1" cm="1">
        <f t="array" ref="T20">INDEX('[1]ACSDT1Y2022.B17001I-Data'!$A$4:$ID$4,1,S20)</f>
        <v>631</v>
      </c>
      <c r="U20" t="s">
        <v>51</v>
      </c>
      <c r="V20" s="1">
        <f>_xlfn.XMATCH(U20,'[1]ACSDT1Y2022.B17001I-Data'!$A$1:$ID$1)</f>
        <v>235</v>
      </c>
      <c r="W20" s="1" cm="1">
        <f t="array" ref="W20">INDEX('[1]ACSDT1Y2022.B17001I-Data'!$A$4:$ID$4,1,V20)</f>
        <v>2100</v>
      </c>
    </row>
    <row r="21" spans="1:24" ht="26.25" x14ac:dyDescent="0.4">
      <c r="A21" s="1" t="s">
        <v>4</v>
      </c>
      <c r="B21" s="1">
        <f>_xlfn.XMATCH(A21,'[1]ACSDT1Y2022.B17001I-Data'!$A$1:$ID$1)</f>
        <v>31</v>
      </c>
      <c r="C21" s="1" cm="1">
        <f t="array" ref="C21">INDEX('[1]ACSDT1Y2022.B17001I-Data'!$A$4:$ID$4,1,B21)</f>
        <v>862</v>
      </c>
      <c r="D21" s="1" t="s">
        <v>16</v>
      </c>
      <c r="E21" s="1">
        <f>_xlfn.XMATCH(D21,'[1]ACSDT1Y2022.B17001I-Data'!$A$1:$ID$1)</f>
        <v>147</v>
      </c>
      <c r="F21" s="1" cm="1">
        <f t="array" ref="F21">INDEX('[1]ACSDT1Y2022.B17001I-Data'!$A$4:$ID$4,1,E21)</f>
        <v>4465</v>
      </c>
      <c r="J21" t="s">
        <v>28</v>
      </c>
      <c r="K21" s="1">
        <f>_xlfn.XMATCH(J21,'[1]ACSDT1Y2022.B17001I-Data'!$A$1:$ID$1)</f>
        <v>55</v>
      </c>
      <c r="L21" s="1" cm="1">
        <f t="array" ref="L21">INDEX('[1]ACSDT1Y2022.B17001I-Data'!$A$4:$ID$4,1,K21)</f>
        <v>2315</v>
      </c>
      <c r="M21" t="s">
        <v>38</v>
      </c>
      <c r="N21" s="1">
        <f>_xlfn.XMATCH(M21,'[1]ACSDT1Y2022.B17001I-Data'!$A$1:$ID$1)</f>
        <v>171</v>
      </c>
      <c r="O21" s="1" cm="1">
        <f t="array" ref="O21">INDEX('[1]ACSDT1Y2022.B17001I-Data'!$A$4:$ID$4,1,N21)</f>
        <v>11606</v>
      </c>
      <c r="T21" s="1">
        <f>SUM(T17:T20)</f>
        <v>2022</v>
      </c>
      <c r="W21" s="1">
        <f>SUM(W17:W20)</f>
        <v>14092</v>
      </c>
      <c r="X21" s="2">
        <f>T21/(T21+W21)*100</f>
        <v>12.548094824376319</v>
      </c>
    </row>
    <row r="22" spans="1:24" x14ac:dyDescent="0.25">
      <c r="A22" s="1" t="s">
        <v>5</v>
      </c>
      <c r="B22" s="1">
        <f>_xlfn.XMATCH(A22,'[1]ACSDT1Y2022.B17001I-Data'!$A$1:$ID$1)</f>
        <v>35</v>
      </c>
      <c r="C22" s="1" cm="1">
        <f t="array" ref="C22">INDEX('[1]ACSDT1Y2022.B17001I-Data'!$A$4:$ID$4,1,B22)</f>
        <v>1957</v>
      </c>
      <c r="D22" s="1" t="s">
        <v>17</v>
      </c>
      <c r="E22" s="1">
        <f>_xlfn.XMATCH(D22,'[1]ACSDT1Y2022.B17001I-Data'!$A$1:$ID$1)</f>
        <v>151</v>
      </c>
      <c r="F22" s="1" cm="1">
        <f t="array" ref="F22">INDEX('[1]ACSDT1Y2022.B17001I-Data'!$A$4:$ID$4,1,E22)</f>
        <v>7019</v>
      </c>
      <c r="J22" t="s">
        <v>29</v>
      </c>
      <c r="K22" s="1">
        <f>_xlfn.XMATCH(J22,'[1]ACSDT1Y2022.B17001I-Data'!$A$1:$ID$1)</f>
        <v>95</v>
      </c>
      <c r="L22" s="1" cm="1">
        <f t="array" ref="L22">INDEX('[1]ACSDT1Y2022.B17001I-Data'!$A$4:$ID$4,1,K22)</f>
        <v>6689</v>
      </c>
      <c r="M22" t="s">
        <v>39</v>
      </c>
      <c r="N22" s="1">
        <f>_xlfn.XMATCH(M22,'[1]ACSDT1Y2022.B17001I-Data'!$A$1:$ID$1)</f>
        <v>211</v>
      </c>
      <c r="O22" s="1" cm="1">
        <f t="array" ref="O22">INDEX('[1]ACSDT1Y2022.B17001I-Data'!$A$4:$ID$4,1,N22)</f>
        <v>20382</v>
      </c>
    </row>
    <row r="23" spans="1:24" x14ac:dyDescent="0.25">
      <c r="A23" s="1" t="s">
        <v>6</v>
      </c>
      <c r="B23" s="1">
        <f>_xlfn.XMATCH(A23,'[1]ACSDT1Y2022.B17001I-Data'!$A$1:$ID$1)</f>
        <v>71</v>
      </c>
      <c r="C23" s="1" cm="1">
        <f t="array" ref="C23">INDEX('[1]ACSDT1Y2022.B17001I-Data'!$A$4:$ID$4,1,B23)</f>
        <v>6348</v>
      </c>
      <c r="D23" s="1" t="s">
        <v>18</v>
      </c>
      <c r="E23" s="1">
        <f>_xlfn.XMATCH(D23,'[1]ACSDT1Y2022.B17001I-Data'!$A$1:$ID$1)</f>
        <v>187</v>
      </c>
      <c r="F23" s="1" cm="1">
        <f t="array" ref="F23">INDEX('[1]ACSDT1Y2022.B17001I-Data'!$A$4:$ID$4,1,E23)</f>
        <v>17457</v>
      </c>
      <c r="J23" t="s">
        <v>30</v>
      </c>
      <c r="K23" s="1">
        <f>_xlfn.XMATCH(J23,'[1]ACSDT1Y2022.B17001I-Data'!$A$1:$ID$1)</f>
        <v>99</v>
      </c>
      <c r="L23" s="1" cm="1">
        <f t="array" ref="L23">INDEX('[1]ACSDT1Y2022.B17001I-Data'!$A$4:$ID$4,1,K23)</f>
        <v>7689</v>
      </c>
      <c r="M23" t="s">
        <v>40</v>
      </c>
      <c r="N23" s="1">
        <f>_xlfn.XMATCH(M23,'[1]ACSDT1Y2022.B17001I-Data'!$A$1:$ID$1)</f>
        <v>215</v>
      </c>
      <c r="O23" s="1" cm="1">
        <f t="array" ref="O23">INDEX('[1]ACSDT1Y2022.B17001I-Data'!$A$4:$ID$4,1,N23)</f>
        <v>23741</v>
      </c>
    </row>
    <row r="24" spans="1:24" x14ac:dyDescent="0.25">
      <c r="A24" s="1" t="s">
        <v>7</v>
      </c>
      <c r="B24" s="1">
        <f>_xlfn.XMATCH(A24,'[1]ACSDT1Y2022.B17001I-Data'!$A$1:$ID$1)</f>
        <v>75</v>
      </c>
      <c r="C24" s="1" cm="1">
        <f t="array" ref="C24">INDEX('[1]ACSDT1Y2022.B17001I-Data'!$A$4:$ID$4,1,B24)</f>
        <v>1962</v>
      </c>
      <c r="D24" s="1" t="s">
        <v>19</v>
      </c>
      <c r="E24" s="1">
        <f>_xlfn.XMATCH(D24,'[1]ACSDT1Y2022.B17001I-Data'!$A$1:$ID$1)</f>
        <v>191</v>
      </c>
      <c r="F24" s="1" cm="1">
        <f t="array" ref="F24">INDEX('[1]ACSDT1Y2022.B17001I-Data'!$A$4:$ID$4,1,E24)</f>
        <v>2957</v>
      </c>
      <c r="J24" t="s">
        <v>31</v>
      </c>
      <c r="K24" s="1">
        <f>_xlfn.XMATCH(J24,'[1]ACSDT1Y2022.B17001I-Data'!$A$1:$ID$1)</f>
        <v>103</v>
      </c>
      <c r="L24" s="1" cm="1">
        <f t="array" ref="L24">INDEX('[1]ACSDT1Y2022.B17001I-Data'!$A$4:$ID$4,1,K24)</f>
        <v>5007</v>
      </c>
      <c r="M24" t="s">
        <v>41</v>
      </c>
      <c r="N24" s="1">
        <f>_xlfn.XMATCH(M24,'[1]ACSDT1Y2022.B17001I-Data'!$A$1:$ID$1)</f>
        <v>219</v>
      </c>
      <c r="O24" s="1" cm="1">
        <f t="array" ref="O24">INDEX('[1]ACSDT1Y2022.B17001I-Data'!$A$4:$ID$4,1,N24)</f>
        <v>25217</v>
      </c>
    </row>
    <row r="25" spans="1:24" x14ac:dyDescent="0.25">
      <c r="A25" s="1" t="s">
        <v>8</v>
      </c>
      <c r="B25" s="1">
        <f>_xlfn.XMATCH(A25,'[1]ACSDT1Y2022.B17001I-Data'!$A$1:$ID$1)</f>
        <v>79</v>
      </c>
      <c r="C25" s="1" cm="1">
        <f t="array" ref="C25">INDEX('[1]ACSDT1Y2022.B17001I-Data'!$A$4:$ID$4,1,B25)</f>
        <v>5117</v>
      </c>
      <c r="D25" s="1" t="s">
        <v>20</v>
      </c>
      <c r="E25" s="1">
        <f>_xlfn.XMATCH(D25,'[1]ACSDT1Y2022.B17001I-Data'!$A$1:$ID$1)</f>
        <v>195</v>
      </c>
      <c r="F25" s="1" cm="1">
        <f t="array" ref="F25">INDEX('[1]ACSDT1Y2022.B17001I-Data'!$A$4:$ID$4,1,E25)</f>
        <v>18581</v>
      </c>
      <c r="J25" t="s">
        <v>32</v>
      </c>
      <c r="K25" s="1">
        <f>_xlfn.XMATCH(J25,'[1]ACSDT1Y2022.B17001I-Data'!$A$1:$ID$1)</f>
        <v>107</v>
      </c>
      <c r="L25" s="1" cm="1">
        <f t="array" ref="L25">INDEX('[1]ACSDT1Y2022.B17001I-Data'!$A$4:$ID$4,1,K25)</f>
        <v>2985</v>
      </c>
      <c r="M25" t="s">
        <v>42</v>
      </c>
      <c r="N25" s="1">
        <f>_xlfn.XMATCH(M25,'[1]ACSDT1Y2022.B17001I-Data'!$A$1:$ID$1)</f>
        <v>223</v>
      </c>
      <c r="O25" s="1" cm="1">
        <f t="array" ref="O25">INDEX('[1]ACSDT1Y2022.B17001I-Data'!$A$4:$ID$4,1,N25)</f>
        <v>16519</v>
      </c>
    </row>
    <row r="26" spans="1:24" x14ac:dyDescent="0.25">
      <c r="A26" s="1" t="s">
        <v>9</v>
      </c>
      <c r="B26" s="1">
        <f>_xlfn.XMATCH(A26,'[1]ACSDT1Y2022.B17001I-Data'!$A$1:$ID$1)</f>
        <v>83</v>
      </c>
      <c r="C26" s="1" cm="1">
        <f t="array" ref="C26">INDEX('[1]ACSDT1Y2022.B17001I-Data'!$A$4:$ID$4,1,B26)</f>
        <v>3938</v>
      </c>
      <c r="D26" s="1" t="s">
        <v>21</v>
      </c>
      <c r="E26" s="1">
        <f>_xlfn.XMATCH(D26,'[1]ACSDT1Y2022.B17001I-Data'!$A$1:$ID$1)</f>
        <v>199</v>
      </c>
      <c r="F26" s="1" cm="1">
        <f t="array" ref="F26">INDEX('[1]ACSDT1Y2022.B17001I-Data'!$A$4:$ID$4,1,E26)</f>
        <v>9363</v>
      </c>
      <c r="J26" t="s">
        <v>33</v>
      </c>
      <c r="K26" s="1">
        <f>_xlfn.XMATCH(J26,'[1]ACSDT1Y2022.B17001I-Data'!$A$1:$ID$1)</f>
        <v>111</v>
      </c>
      <c r="L26" s="1" cm="1">
        <f t="array" ref="L26">INDEX('[1]ACSDT1Y2022.B17001I-Data'!$A$4:$ID$4,1,K26)</f>
        <v>1153</v>
      </c>
      <c r="M26" t="s">
        <v>43</v>
      </c>
      <c r="N26" s="1">
        <f>_xlfn.XMATCH(M26,'[1]ACSDT1Y2022.B17001I-Data'!$A$1:$ID$1)</f>
        <v>227</v>
      </c>
      <c r="O26" s="1" cm="1">
        <f t="array" ref="O26">INDEX('[1]ACSDT1Y2022.B17001I-Data'!$A$4:$ID$4,1,N26)</f>
        <v>10850</v>
      </c>
    </row>
    <row r="27" spans="1:24" ht="26.25" x14ac:dyDescent="0.4">
      <c r="A27" s="1" t="s">
        <v>10</v>
      </c>
      <c r="B27" s="1">
        <f>_xlfn.XMATCH(A27,'[1]ACSDT1Y2022.B17001I-Data'!$A$1:$ID$1)</f>
        <v>87</v>
      </c>
      <c r="C27" s="1" cm="1">
        <f t="array" ref="C27">INDEX('[1]ACSDT1Y2022.B17001I-Data'!$A$4:$ID$4,1,B27)</f>
        <v>1038</v>
      </c>
      <c r="D27" s="1" t="s">
        <v>22</v>
      </c>
      <c r="E27" s="1">
        <f>_xlfn.XMATCH(D27,'[1]ACSDT1Y2022.B17001I-Data'!$A$1:$ID$1)</f>
        <v>203</v>
      </c>
      <c r="F27" s="1" cm="1">
        <f t="array" ref="F27">INDEX('[1]ACSDT1Y2022.B17001I-Data'!$A$4:$ID$4,1,E27)</f>
        <v>2876</v>
      </c>
      <c r="L27" s="1">
        <f>SUM(L17:L26)</f>
        <v>42507</v>
      </c>
      <c r="O27" s="1">
        <f>SUM(O17:O26)</f>
        <v>210895</v>
      </c>
      <c r="P27" s="2">
        <f>L27/(L27+O27)*100</f>
        <v>16.774532166281244</v>
      </c>
    </row>
    <row r="28" spans="1:24" x14ac:dyDescent="0.25">
      <c r="A28" s="1" t="s">
        <v>11</v>
      </c>
      <c r="B28" s="1">
        <f>_xlfn.XMATCH(A28,'[1]ACSDT1Y2022.B17001I-Data'!$A$1:$ID$1)</f>
        <v>91</v>
      </c>
      <c r="C28" s="1" cm="1">
        <f t="array" ref="C28">INDEX('[1]ACSDT1Y2022.B17001I-Data'!$A$4:$ID$4,1,B28)</f>
        <v>2472</v>
      </c>
      <c r="D28" s="1" t="s">
        <v>23</v>
      </c>
      <c r="E28" s="1">
        <f>_xlfn.XMATCH(D28,'[1]ACSDT1Y2022.B17001I-Data'!$A$1:$ID$1)</f>
        <v>207</v>
      </c>
      <c r="F28" s="1" cm="1">
        <f t="array" ref="F28">INDEX('[1]ACSDT1Y2022.B17001I-Data'!$A$4:$ID$4,1,E28)</f>
        <v>6649</v>
      </c>
    </row>
    <row r="29" spans="1:24" ht="26.25" x14ac:dyDescent="0.4">
      <c r="C29" s="1">
        <f>SUM(C17:C28)</f>
        <v>42260</v>
      </c>
      <c r="F29" s="1">
        <f>SUM(F17:F28)</f>
        <v>123137</v>
      </c>
      <c r="G29" s="2">
        <f>C29/(C29+F29)*100</f>
        <v>25.550644812179179</v>
      </c>
    </row>
    <row r="31" spans="1:24" x14ac:dyDescent="0.25">
      <c r="A31" s="1" t="s">
        <v>0</v>
      </c>
      <c r="B31" s="1">
        <f>_xlfn.XMATCH(A31,'[1]ACSDT1Y2022.B17001I-Data'!$A$1:$ID$1)</f>
        <v>15</v>
      </c>
      <c r="C31" s="1" cm="1">
        <f t="array" ref="C31">INDEX('[1]ACSDT1Y2022.B17001I-Data'!$A$5:$ID$5,1,B31)</f>
        <v>834</v>
      </c>
      <c r="D31" s="1" t="s">
        <v>12</v>
      </c>
      <c r="E31" s="1">
        <f>_xlfn.XMATCH(D31,'[1]ACSDT1Y2022.B17001I-Data'!$A$1:$ID$1)</f>
        <v>131</v>
      </c>
      <c r="F31" s="1" cm="1">
        <f t="array" ref="F31">INDEX('[1]ACSDT1Y2022.B17001I-Data'!$A$5:$ID$5,1,E31)</f>
        <v>3284</v>
      </c>
      <c r="J31" t="s">
        <v>24</v>
      </c>
      <c r="K31" s="1">
        <f>_xlfn.XMATCH(J31,'[1]ACSDT1Y2022.B17001I-Data'!$A$1:$ID$1)</f>
        <v>39</v>
      </c>
      <c r="L31" s="1" cm="1">
        <f t="array" ref="L31">INDEX('[1]ACSDT1Y2022.B17001I-Data'!$A$5:$ID$5,1,K31)</f>
        <v>377</v>
      </c>
      <c r="M31" t="s">
        <v>34</v>
      </c>
      <c r="N31" s="1">
        <f>_xlfn.XMATCH(M31,'[1]ACSDT1Y2022.B17001I-Data'!$A$1:$ID$1)</f>
        <v>155</v>
      </c>
      <c r="O31" s="1" cm="1">
        <f t="array" ref="O31">INDEX('[1]ACSDT1Y2022.B17001I-Data'!$A$5:$ID$5,1,N31)</f>
        <v>3206</v>
      </c>
      <c r="R31" t="s">
        <v>44</v>
      </c>
      <c r="S31" s="1">
        <f>_xlfn.XMATCH(R31,'[1]ACSDT1Y2022.B17001I-Data'!$A$1:$ID$1)</f>
        <v>59</v>
      </c>
      <c r="T31" s="1" cm="1">
        <f t="array" ref="T31">INDEX('[1]ACSDT1Y2022.B17001I-Data'!$A$5:$ID$5,1,S31)</f>
        <v>36</v>
      </c>
      <c r="U31" t="s">
        <v>48</v>
      </c>
      <c r="V31" s="1">
        <f>_xlfn.XMATCH(U31,'[1]ACSDT1Y2022.B17001I-Data'!$A$1:$ID$1)</f>
        <v>175</v>
      </c>
      <c r="W31" s="1" cm="1">
        <f t="array" ref="W31">INDEX('[1]ACSDT1Y2022.B17001I-Data'!$A$5:$ID$5,1,V31)</f>
        <v>814</v>
      </c>
    </row>
    <row r="32" spans="1:24" x14ac:dyDescent="0.25">
      <c r="A32" s="1" t="s">
        <v>1</v>
      </c>
      <c r="B32" s="1">
        <f>_xlfn.XMATCH(A32,'[1]ACSDT1Y2022.B17001I-Data'!$A$1:$ID$1)</f>
        <v>19</v>
      </c>
      <c r="C32" s="1" cm="1">
        <f t="array" ref="C32">INDEX('[1]ACSDT1Y2022.B17001I-Data'!$A$5:$ID$5,1,B32)</f>
        <v>111</v>
      </c>
      <c r="D32" s="1" t="s">
        <v>13</v>
      </c>
      <c r="E32" s="1">
        <f>_xlfn.XMATCH(D32,'[1]ACSDT1Y2022.B17001I-Data'!$A$1:$ID$1)</f>
        <v>135</v>
      </c>
      <c r="F32" s="1" cm="1">
        <f t="array" ref="F32">INDEX('[1]ACSDT1Y2022.B17001I-Data'!$A$5:$ID$5,1,E32)</f>
        <v>151</v>
      </c>
      <c r="J32" t="s">
        <v>25</v>
      </c>
      <c r="K32" s="1">
        <f>_xlfn.XMATCH(J32,'[1]ACSDT1Y2022.B17001I-Data'!$A$1:$ID$1)</f>
        <v>43</v>
      </c>
      <c r="L32" s="1" cm="1">
        <f t="array" ref="L32">INDEX('[1]ACSDT1Y2022.B17001I-Data'!$A$5:$ID$5,1,K32)</f>
        <v>644</v>
      </c>
      <c r="M32" t="s">
        <v>35</v>
      </c>
      <c r="N32" s="1">
        <f>_xlfn.XMATCH(M32,'[1]ACSDT1Y2022.B17001I-Data'!$A$1:$ID$1)</f>
        <v>159</v>
      </c>
      <c r="O32" s="1" cm="1">
        <f t="array" ref="O32">INDEX('[1]ACSDT1Y2022.B17001I-Data'!$A$5:$ID$5,1,N32)</f>
        <v>3527</v>
      </c>
      <c r="R32" t="s">
        <v>45</v>
      </c>
      <c r="S32" s="1">
        <f>_xlfn.XMATCH(R32,'[1]ACSDT1Y2022.B17001I-Data'!$A$1:$ID$1)</f>
        <v>63</v>
      </c>
      <c r="T32" s="1" cm="1">
        <f t="array" ref="T32">INDEX('[1]ACSDT1Y2022.B17001I-Data'!$A$5:$ID$5,1,S32)</f>
        <v>100</v>
      </c>
      <c r="U32" t="s">
        <v>49</v>
      </c>
      <c r="V32" s="1">
        <f>_xlfn.XMATCH(U32,'[1]ACSDT1Y2022.B17001I-Data'!$A$1:$ID$1)</f>
        <v>179</v>
      </c>
      <c r="W32" s="1" cm="1">
        <f t="array" ref="W32">INDEX('[1]ACSDT1Y2022.B17001I-Data'!$A$5:$ID$5,1,V32)</f>
        <v>156</v>
      </c>
    </row>
    <row r="33" spans="1:24" x14ac:dyDescent="0.25">
      <c r="A33" s="1" t="s">
        <v>2</v>
      </c>
      <c r="B33" s="1">
        <f>_xlfn.XMATCH(A33,'[1]ACSDT1Y2022.B17001I-Data'!$A$1:$ID$1)</f>
        <v>23</v>
      </c>
      <c r="C33" s="1" cm="1">
        <f t="array" ref="C33">INDEX('[1]ACSDT1Y2022.B17001I-Data'!$A$5:$ID$5,1,B33)</f>
        <v>1398</v>
      </c>
      <c r="D33" s="1" t="s">
        <v>14</v>
      </c>
      <c r="E33" s="1">
        <f>_xlfn.XMATCH(D33,'[1]ACSDT1Y2022.B17001I-Data'!$A$1:$ID$1)</f>
        <v>139</v>
      </c>
      <c r="F33" s="1" cm="1">
        <f t="array" ref="F33">INDEX('[1]ACSDT1Y2022.B17001I-Data'!$A$5:$ID$5,1,E33)</f>
        <v>3724</v>
      </c>
      <c r="J33" t="s">
        <v>26</v>
      </c>
      <c r="K33" s="1">
        <f>_xlfn.XMATCH(J33,'[1]ACSDT1Y2022.B17001I-Data'!$A$1:$ID$1)</f>
        <v>47</v>
      </c>
      <c r="L33" s="1" cm="1">
        <f t="array" ref="L33">INDEX('[1]ACSDT1Y2022.B17001I-Data'!$A$5:$ID$5,1,K33)</f>
        <v>349</v>
      </c>
      <c r="M33" t="s">
        <v>36</v>
      </c>
      <c r="N33" s="1">
        <f>_xlfn.XMATCH(M33,'[1]ACSDT1Y2022.B17001I-Data'!$A$1:$ID$1)</f>
        <v>163</v>
      </c>
      <c r="O33" s="1" cm="1">
        <f t="array" ref="O33">INDEX('[1]ACSDT1Y2022.B17001I-Data'!$A$5:$ID$5,1,N33)</f>
        <v>4507</v>
      </c>
      <c r="R33" t="s">
        <v>46</v>
      </c>
      <c r="S33" s="1">
        <f>_xlfn.XMATCH(R33,'[1]ACSDT1Y2022.B17001I-Data'!$A$1:$ID$1)</f>
        <v>115</v>
      </c>
      <c r="T33" s="1" cm="1">
        <f t="array" ref="T33">INDEX('[1]ACSDT1Y2022.B17001I-Data'!$A$5:$ID$5,1,S33)</f>
        <v>40</v>
      </c>
      <c r="U33" t="s">
        <v>50</v>
      </c>
      <c r="V33" s="1">
        <f>_xlfn.XMATCH(U33,'[1]ACSDT1Y2022.B17001I-Data'!$A$1:$ID$1)</f>
        <v>231</v>
      </c>
      <c r="W33" s="1" cm="1">
        <f t="array" ref="W33">INDEX('[1]ACSDT1Y2022.B17001I-Data'!$A$5:$ID$5,1,V33)</f>
        <v>633</v>
      </c>
    </row>
    <row r="34" spans="1:24" x14ac:dyDescent="0.25">
      <c r="A34" s="1" t="s">
        <v>3</v>
      </c>
      <c r="B34" s="1">
        <f>_xlfn.XMATCH(A34,'[1]ACSDT1Y2022.B17001I-Data'!$A$1:$ID$1)</f>
        <v>27</v>
      </c>
      <c r="C34" s="1" cm="1">
        <f t="array" ref="C34">INDEX('[1]ACSDT1Y2022.B17001I-Data'!$A$5:$ID$5,1,B34)</f>
        <v>313</v>
      </c>
      <c r="D34" s="1" t="s">
        <v>15</v>
      </c>
      <c r="E34" s="1">
        <f>_xlfn.XMATCH(D34,'[1]ACSDT1Y2022.B17001I-Data'!$A$1:$ID$1)</f>
        <v>143</v>
      </c>
      <c r="F34" s="1" cm="1">
        <f t="array" ref="F34">INDEX('[1]ACSDT1Y2022.B17001I-Data'!$A$5:$ID$5,1,E34)</f>
        <v>2106</v>
      </c>
      <c r="J34" t="s">
        <v>27</v>
      </c>
      <c r="K34" s="1">
        <f>_xlfn.XMATCH(J34,'[1]ACSDT1Y2022.B17001I-Data'!$A$1:$ID$1)</f>
        <v>51</v>
      </c>
      <c r="L34" s="1" cm="1">
        <f t="array" ref="L34">INDEX('[1]ACSDT1Y2022.B17001I-Data'!$A$5:$ID$5,1,K34)</f>
        <v>150</v>
      </c>
      <c r="M34" t="s">
        <v>37</v>
      </c>
      <c r="N34" s="1">
        <f>_xlfn.XMATCH(M34,'[1]ACSDT1Y2022.B17001I-Data'!$A$1:$ID$1)</f>
        <v>167</v>
      </c>
      <c r="O34" s="1" cm="1">
        <f t="array" ref="O34">INDEX('[1]ACSDT1Y2022.B17001I-Data'!$A$5:$ID$5,1,N34)</f>
        <v>3381</v>
      </c>
      <c r="R34" t="s">
        <v>47</v>
      </c>
      <c r="S34" s="1">
        <f>_xlfn.XMATCH(R34,'[1]ACSDT1Y2022.B17001I-Data'!$A$1:$ID$1)</f>
        <v>119</v>
      </c>
      <c r="T34" s="1" cm="1">
        <f t="array" ref="T34">INDEX('[1]ACSDT1Y2022.B17001I-Data'!$A$5:$ID$5,1,S34)</f>
        <v>303</v>
      </c>
      <c r="U34" t="s">
        <v>51</v>
      </c>
      <c r="V34" s="1">
        <f>_xlfn.XMATCH(U34,'[1]ACSDT1Y2022.B17001I-Data'!$A$1:$ID$1)</f>
        <v>235</v>
      </c>
      <c r="W34" s="1" cm="1">
        <f t="array" ref="W34">INDEX('[1]ACSDT1Y2022.B17001I-Data'!$A$5:$ID$5,1,V34)</f>
        <v>213</v>
      </c>
    </row>
    <row r="35" spans="1:24" ht="26.25" x14ac:dyDescent="0.4">
      <c r="A35" s="1" t="s">
        <v>4</v>
      </c>
      <c r="B35" s="1">
        <f>_xlfn.XMATCH(A35,'[1]ACSDT1Y2022.B17001I-Data'!$A$1:$ID$1)</f>
        <v>31</v>
      </c>
      <c r="C35" s="1" cm="1">
        <f t="array" ref="C35">INDEX('[1]ACSDT1Y2022.B17001I-Data'!$A$5:$ID$5,1,B35)</f>
        <v>159</v>
      </c>
      <c r="D35" s="1" t="s">
        <v>16</v>
      </c>
      <c r="E35" s="1">
        <f>_xlfn.XMATCH(D35,'[1]ACSDT1Y2022.B17001I-Data'!$A$1:$ID$1)</f>
        <v>147</v>
      </c>
      <c r="F35" s="1" cm="1">
        <f t="array" ref="F35">INDEX('[1]ACSDT1Y2022.B17001I-Data'!$A$5:$ID$5,1,E35)</f>
        <v>530</v>
      </c>
      <c r="J35" t="s">
        <v>28</v>
      </c>
      <c r="K35" s="1">
        <f>_xlfn.XMATCH(J35,'[1]ACSDT1Y2022.B17001I-Data'!$A$1:$ID$1)</f>
        <v>55</v>
      </c>
      <c r="L35" s="1" cm="1">
        <f t="array" ref="L35">INDEX('[1]ACSDT1Y2022.B17001I-Data'!$A$5:$ID$5,1,K35)</f>
        <v>223</v>
      </c>
      <c r="M35" t="s">
        <v>38</v>
      </c>
      <c r="N35" s="1">
        <f>_xlfn.XMATCH(M35,'[1]ACSDT1Y2022.B17001I-Data'!$A$1:$ID$1)</f>
        <v>171</v>
      </c>
      <c r="O35" s="1" cm="1">
        <f t="array" ref="O35">INDEX('[1]ACSDT1Y2022.B17001I-Data'!$A$5:$ID$5,1,N35)</f>
        <v>1728</v>
      </c>
      <c r="T35" s="1">
        <f>SUM(T31:T34)</f>
        <v>479</v>
      </c>
      <c r="W35" s="1">
        <f>SUM(W31:W34)</f>
        <v>1816</v>
      </c>
      <c r="X35" s="2">
        <f>T35/(T35+W35)*100</f>
        <v>20.871459694989106</v>
      </c>
    </row>
    <row r="36" spans="1:24" x14ac:dyDescent="0.25">
      <c r="A36" s="1" t="s">
        <v>5</v>
      </c>
      <c r="B36" s="1">
        <f>_xlfn.XMATCH(A36,'[1]ACSDT1Y2022.B17001I-Data'!$A$1:$ID$1)</f>
        <v>35</v>
      </c>
      <c r="C36" s="1" cm="1">
        <f t="array" ref="C36">INDEX('[1]ACSDT1Y2022.B17001I-Data'!$A$5:$ID$5,1,B36)</f>
        <v>198</v>
      </c>
      <c r="D36" s="1" t="s">
        <v>17</v>
      </c>
      <c r="E36" s="1">
        <f>_xlfn.XMATCH(D36,'[1]ACSDT1Y2022.B17001I-Data'!$A$1:$ID$1)</f>
        <v>151</v>
      </c>
      <c r="F36" s="1" cm="1">
        <f t="array" ref="F36">INDEX('[1]ACSDT1Y2022.B17001I-Data'!$A$5:$ID$5,1,E36)</f>
        <v>1276</v>
      </c>
      <c r="J36" t="s">
        <v>29</v>
      </c>
      <c r="K36" s="1">
        <f>_xlfn.XMATCH(J36,'[1]ACSDT1Y2022.B17001I-Data'!$A$1:$ID$1)</f>
        <v>95</v>
      </c>
      <c r="L36" s="1" cm="1">
        <f t="array" ref="L36">INDEX('[1]ACSDT1Y2022.B17001I-Data'!$A$5:$ID$5,1,K36)</f>
        <v>931</v>
      </c>
      <c r="M36" t="s">
        <v>39</v>
      </c>
      <c r="N36" s="1">
        <f>_xlfn.XMATCH(M36,'[1]ACSDT1Y2022.B17001I-Data'!$A$1:$ID$1)</f>
        <v>211</v>
      </c>
      <c r="O36" s="1" cm="1">
        <f t="array" ref="O36">INDEX('[1]ACSDT1Y2022.B17001I-Data'!$A$5:$ID$5,1,N36)</f>
        <v>2709</v>
      </c>
    </row>
    <row r="37" spans="1:24" x14ac:dyDescent="0.25">
      <c r="A37" s="1" t="s">
        <v>6</v>
      </c>
      <c r="B37" s="1">
        <f>_xlfn.XMATCH(A37,'[1]ACSDT1Y2022.B17001I-Data'!$A$1:$ID$1)</f>
        <v>71</v>
      </c>
      <c r="C37" s="1" cm="1">
        <f t="array" ref="C37">INDEX('[1]ACSDT1Y2022.B17001I-Data'!$A$5:$ID$5,1,B37)</f>
        <v>1588</v>
      </c>
      <c r="D37" s="1" t="s">
        <v>18</v>
      </c>
      <c r="E37" s="1">
        <f>_xlfn.XMATCH(D37,'[1]ACSDT1Y2022.B17001I-Data'!$A$1:$ID$1)</f>
        <v>187</v>
      </c>
      <c r="F37" s="1" cm="1">
        <f t="array" ref="F37">INDEX('[1]ACSDT1Y2022.B17001I-Data'!$A$5:$ID$5,1,E37)</f>
        <v>2336</v>
      </c>
      <c r="J37" t="s">
        <v>30</v>
      </c>
      <c r="K37" s="1">
        <f>_xlfn.XMATCH(J37,'[1]ACSDT1Y2022.B17001I-Data'!$A$1:$ID$1)</f>
        <v>99</v>
      </c>
      <c r="L37" s="1" cm="1">
        <f t="array" ref="L37">INDEX('[1]ACSDT1Y2022.B17001I-Data'!$A$5:$ID$5,1,K37)</f>
        <v>928</v>
      </c>
      <c r="M37" t="s">
        <v>40</v>
      </c>
      <c r="N37" s="1">
        <f>_xlfn.XMATCH(M37,'[1]ACSDT1Y2022.B17001I-Data'!$A$1:$ID$1)</f>
        <v>215</v>
      </c>
      <c r="O37" s="1" cm="1">
        <f t="array" ref="O37">INDEX('[1]ACSDT1Y2022.B17001I-Data'!$A$5:$ID$5,1,N37)</f>
        <v>3091</v>
      </c>
    </row>
    <row r="38" spans="1:24" x14ac:dyDescent="0.25">
      <c r="A38" s="1" t="s">
        <v>7</v>
      </c>
      <c r="B38" s="1">
        <f>_xlfn.XMATCH(A38,'[1]ACSDT1Y2022.B17001I-Data'!$A$1:$ID$1)</f>
        <v>75</v>
      </c>
      <c r="C38" s="1" cm="1">
        <f t="array" ref="C38">INDEX('[1]ACSDT1Y2022.B17001I-Data'!$A$5:$ID$5,1,B38)</f>
        <v>67</v>
      </c>
      <c r="D38" s="1" t="s">
        <v>19</v>
      </c>
      <c r="E38" s="1">
        <f>_xlfn.XMATCH(D38,'[1]ACSDT1Y2022.B17001I-Data'!$A$1:$ID$1)</f>
        <v>191</v>
      </c>
      <c r="F38" s="1" cm="1">
        <f t="array" ref="F38">INDEX('[1]ACSDT1Y2022.B17001I-Data'!$A$5:$ID$5,1,E38)</f>
        <v>334</v>
      </c>
      <c r="J38" t="s">
        <v>31</v>
      </c>
      <c r="K38" s="1">
        <f>_xlfn.XMATCH(J38,'[1]ACSDT1Y2022.B17001I-Data'!$A$1:$ID$1)</f>
        <v>103</v>
      </c>
      <c r="L38" s="1" cm="1">
        <f t="array" ref="L38">INDEX('[1]ACSDT1Y2022.B17001I-Data'!$A$5:$ID$5,1,K38)</f>
        <v>905</v>
      </c>
      <c r="M38" t="s">
        <v>41</v>
      </c>
      <c r="N38" s="1">
        <f>_xlfn.XMATCH(M38,'[1]ACSDT1Y2022.B17001I-Data'!$A$1:$ID$1)</f>
        <v>219</v>
      </c>
      <c r="O38" s="1" cm="1">
        <f t="array" ref="O38">INDEX('[1]ACSDT1Y2022.B17001I-Data'!$A$5:$ID$5,1,N38)</f>
        <v>3056</v>
      </c>
    </row>
    <row r="39" spans="1:24" x14ac:dyDescent="0.25">
      <c r="A39" s="1" t="s">
        <v>8</v>
      </c>
      <c r="B39" s="1">
        <f>_xlfn.XMATCH(A39,'[1]ACSDT1Y2022.B17001I-Data'!$A$1:$ID$1)</f>
        <v>79</v>
      </c>
      <c r="C39" s="1" cm="1">
        <f t="array" ref="C39">INDEX('[1]ACSDT1Y2022.B17001I-Data'!$A$5:$ID$5,1,B39)</f>
        <v>877</v>
      </c>
      <c r="D39" s="1" t="s">
        <v>20</v>
      </c>
      <c r="E39" s="1">
        <f>_xlfn.XMATCH(D39,'[1]ACSDT1Y2022.B17001I-Data'!$A$1:$ID$1)</f>
        <v>195</v>
      </c>
      <c r="F39" s="1" cm="1">
        <f t="array" ref="F39">INDEX('[1]ACSDT1Y2022.B17001I-Data'!$A$5:$ID$5,1,E39)</f>
        <v>3703</v>
      </c>
      <c r="J39" t="s">
        <v>32</v>
      </c>
      <c r="K39" s="1">
        <f>_xlfn.XMATCH(J39,'[1]ACSDT1Y2022.B17001I-Data'!$A$1:$ID$1)</f>
        <v>107</v>
      </c>
      <c r="L39" s="1" cm="1">
        <f t="array" ref="L39">INDEX('[1]ACSDT1Y2022.B17001I-Data'!$A$5:$ID$5,1,K39)</f>
        <v>341</v>
      </c>
      <c r="M39" t="s">
        <v>42</v>
      </c>
      <c r="N39" s="1">
        <f>_xlfn.XMATCH(M39,'[1]ACSDT1Y2022.B17001I-Data'!$A$1:$ID$1)</f>
        <v>223</v>
      </c>
      <c r="O39" s="1" cm="1">
        <f t="array" ref="O39">INDEX('[1]ACSDT1Y2022.B17001I-Data'!$A$5:$ID$5,1,N39)</f>
        <v>2523</v>
      </c>
    </row>
    <row r="40" spans="1:24" x14ac:dyDescent="0.25">
      <c r="A40" s="1" t="s">
        <v>9</v>
      </c>
      <c r="B40" s="1">
        <f>_xlfn.XMATCH(A40,'[1]ACSDT1Y2022.B17001I-Data'!$A$1:$ID$1)</f>
        <v>83</v>
      </c>
      <c r="C40" s="1" cm="1">
        <f t="array" ref="C40">INDEX('[1]ACSDT1Y2022.B17001I-Data'!$A$5:$ID$5,1,B40)</f>
        <v>1212</v>
      </c>
      <c r="D40" s="1" t="s">
        <v>21</v>
      </c>
      <c r="E40" s="1">
        <f>_xlfn.XMATCH(D40,'[1]ACSDT1Y2022.B17001I-Data'!$A$1:$ID$1)</f>
        <v>199</v>
      </c>
      <c r="F40" s="1" cm="1">
        <f t="array" ref="F40">INDEX('[1]ACSDT1Y2022.B17001I-Data'!$A$5:$ID$5,1,E40)</f>
        <v>1557</v>
      </c>
      <c r="J40" t="s">
        <v>33</v>
      </c>
      <c r="K40" s="1">
        <f>_xlfn.XMATCH(J40,'[1]ACSDT1Y2022.B17001I-Data'!$A$1:$ID$1)</f>
        <v>111</v>
      </c>
      <c r="L40" s="1" cm="1">
        <f t="array" ref="L40">INDEX('[1]ACSDT1Y2022.B17001I-Data'!$A$5:$ID$5,1,K40)</f>
        <v>0</v>
      </c>
      <c r="M40" t="s">
        <v>43</v>
      </c>
      <c r="N40" s="1">
        <f>_xlfn.XMATCH(M40,'[1]ACSDT1Y2022.B17001I-Data'!$A$1:$ID$1)</f>
        <v>227</v>
      </c>
      <c r="O40" s="1" cm="1">
        <f t="array" ref="O40">INDEX('[1]ACSDT1Y2022.B17001I-Data'!$A$5:$ID$5,1,N40)</f>
        <v>1743</v>
      </c>
    </row>
    <row r="41" spans="1:24" ht="26.25" x14ac:dyDescent="0.4">
      <c r="A41" s="1" t="s">
        <v>10</v>
      </c>
      <c r="B41" s="1">
        <f>_xlfn.XMATCH(A41,'[1]ACSDT1Y2022.B17001I-Data'!$A$1:$ID$1)</f>
        <v>87</v>
      </c>
      <c r="C41" s="1" cm="1">
        <f t="array" ref="C41">INDEX('[1]ACSDT1Y2022.B17001I-Data'!$A$5:$ID$5,1,B41)</f>
        <v>147</v>
      </c>
      <c r="D41" s="1" t="s">
        <v>22</v>
      </c>
      <c r="E41" s="1">
        <f>_xlfn.XMATCH(D41,'[1]ACSDT1Y2022.B17001I-Data'!$A$1:$ID$1)</f>
        <v>203</v>
      </c>
      <c r="F41" s="1" cm="1">
        <f t="array" ref="F41">INDEX('[1]ACSDT1Y2022.B17001I-Data'!$A$5:$ID$5,1,E41)</f>
        <v>327</v>
      </c>
      <c r="L41" s="1">
        <f>SUM(L31:L40)</f>
        <v>4848</v>
      </c>
      <c r="O41" s="1">
        <f>SUM(O31:O40)</f>
        <v>29471</v>
      </c>
      <c r="P41" s="2">
        <f>L41/(L41+O41)*100</f>
        <v>14.126285730936218</v>
      </c>
    </row>
    <row r="42" spans="1:24" x14ac:dyDescent="0.25">
      <c r="A42" s="1" t="s">
        <v>11</v>
      </c>
      <c r="B42" s="1">
        <f>_xlfn.XMATCH(A42,'[1]ACSDT1Y2022.B17001I-Data'!$A$1:$ID$1)</f>
        <v>91</v>
      </c>
      <c r="C42" s="1" cm="1">
        <f t="array" ref="C42">INDEX('[1]ACSDT1Y2022.B17001I-Data'!$A$5:$ID$5,1,B42)</f>
        <v>313</v>
      </c>
      <c r="D42" s="1" t="s">
        <v>23</v>
      </c>
      <c r="E42" s="1">
        <f>_xlfn.XMATCH(D42,'[1]ACSDT1Y2022.B17001I-Data'!$A$1:$ID$1)</f>
        <v>207</v>
      </c>
      <c r="F42" s="1" cm="1">
        <f t="array" ref="F42">INDEX('[1]ACSDT1Y2022.B17001I-Data'!$A$5:$ID$5,1,E42)</f>
        <v>1394</v>
      </c>
    </row>
    <row r="43" spans="1:24" ht="26.25" x14ac:dyDescent="0.4">
      <c r="C43" s="1">
        <f>SUM(C31:C42)</f>
        <v>7217</v>
      </c>
      <c r="F43" s="1">
        <f>SUM(F31:F42)</f>
        <v>20722</v>
      </c>
      <c r="G43" s="2">
        <f>C43/(C43+F43)*100</f>
        <v>25.831275278284831</v>
      </c>
    </row>
    <row r="46" spans="1:24" x14ac:dyDescent="0.25">
      <c r="A46" s="1" t="s">
        <v>0</v>
      </c>
      <c r="B46" s="1">
        <f>_xlfn.XMATCH(A46,'[1]ACSDT1Y2022.B17001I-Data'!$A$1:$ID$1)</f>
        <v>15</v>
      </c>
      <c r="C46" s="1" cm="1">
        <f t="array" ref="C46">INDEX('[1]ACSDT1Y2022.B17001I-Data'!$A$6:$ID$6,1,B46)</f>
        <v>834</v>
      </c>
      <c r="D46" s="1" t="s">
        <v>12</v>
      </c>
      <c r="E46" s="1">
        <f>_xlfn.XMATCH(D46,'[1]ACSDT1Y2022.B17001I-Data'!$A$1:$ID$1)</f>
        <v>131</v>
      </c>
      <c r="F46" s="1" cm="1">
        <f t="array" ref="F46">INDEX('[1]ACSDT1Y2022.B17001I-Data'!$A$6:$ID$6,1,E46)</f>
        <v>2774</v>
      </c>
      <c r="J46" t="s">
        <v>24</v>
      </c>
      <c r="K46" s="1">
        <f>_xlfn.XMATCH(J46,'[1]ACSDT1Y2022.B17001I-Data'!$A$1:$ID$1)</f>
        <v>39</v>
      </c>
      <c r="L46" s="1" cm="1">
        <f t="array" ref="L46">INDEX('[1]ACSDT1Y2022.B17001I-Data'!$A$6:$ID$6,1,K46)</f>
        <v>377</v>
      </c>
      <c r="M46" t="s">
        <v>34</v>
      </c>
      <c r="N46" s="1">
        <f>_xlfn.XMATCH(M46,'[1]ACSDT1Y2022.B17001I-Data'!$A$1:$ID$1)</f>
        <v>155</v>
      </c>
      <c r="O46" s="1" cm="1">
        <f t="array" ref="O46">INDEX('[1]ACSDT1Y2022.B17001I-Data'!$A$6:$ID$6,1,N46)</f>
        <v>2765</v>
      </c>
      <c r="R46" t="s">
        <v>44</v>
      </c>
      <c r="S46" s="1">
        <f>_xlfn.XMATCH(R46,'[1]ACSDT1Y2022.B17001I-Data'!$A$1:$ID$1)</f>
        <v>59</v>
      </c>
      <c r="T46" s="1" cm="1">
        <f t="array" ref="T46">INDEX('[1]ACSDT1Y2022.B17001I-Data'!$A$6:$ID$6,1,S46)</f>
        <v>36</v>
      </c>
      <c r="U46" t="s">
        <v>48</v>
      </c>
      <c r="V46" s="1">
        <f>_xlfn.XMATCH(U46,'[1]ACSDT1Y2022.B17001I-Data'!$A$1:$ID$1)</f>
        <v>175</v>
      </c>
      <c r="W46" s="1" cm="1">
        <f t="array" ref="W46">INDEX('[1]ACSDT1Y2022.B17001I-Data'!$A$6:$ID$6,1,V46)</f>
        <v>713</v>
      </c>
    </row>
    <row r="47" spans="1:24" x14ac:dyDescent="0.25">
      <c r="A47" s="1" t="s">
        <v>1</v>
      </c>
      <c r="B47" s="1">
        <f>_xlfn.XMATCH(A47,'[1]ACSDT1Y2022.B17001I-Data'!$A$1:$ID$1)</f>
        <v>19</v>
      </c>
      <c r="C47" s="1" cm="1">
        <f t="array" ref="C47">INDEX('[1]ACSDT1Y2022.B17001I-Data'!$A$6:$ID$6,1,B47)</f>
        <v>111</v>
      </c>
      <c r="D47" s="1" t="s">
        <v>13</v>
      </c>
      <c r="E47" s="1">
        <f>_xlfn.XMATCH(D47,'[1]ACSDT1Y2022.B17001I-Data'!$A$1:$ID$1)</f>
        <v>135</v>
      </c>
      <c r="F47" s="1" cm="1">
        <f t="array" ref="F47">INDEX('[1]ACSDT1Y2022.B17001I-Data'!$A$6:$ID$6,1,E47)</f>
        <v>48</v>
      </c>
      <c r="J47" t="s">
        <v>25</v>
      </c>
      <c r="K47" s="1">
        <f>_xlfn.XMATCH(J47,'[1]ACSDT1Y2022.B17001I-Data'!$A$1:$ID$1)</f>
        <v>43</v>
      </c>
      <c r="L47" s="1" cm="1">
        <f t="array" ref="L47">INDEX('[1]ACSDT1Y2022.B17001I-Data'!$A$6:$ID$6,1,K47)</f>
        <v>556</v>
      </c>
      <c r="M47" t="s">
        <v>35</v>
      </c>
      <c r="N47" s="1">
        <f>_xlfn.XMATCH(M47,'[1]ACSDT1Y2022.B17001I-Data'!$A$1:$ID$1)</f>
        <v>159</v>
      </c>
      <c r="O47" s="1" cm="1">
        <f t="array" ref="O47">INDEX('[1]ACSDT1Y2022.B17001I-Data'!$A$6:$ID$6,1,N47)</f>
        <v>3237</v>
      </c>
      <c r="R47" t="s">
        <v>45</v>
      </c>
      <c r="S47" s="1">
        <f>_xlfn.XMATCH(R47,'[1]ACSDT1Y2022.B17001I-Data'!$A$1:$ID$1)</f>
        <v>63</v>
      </c>
      <c r="T47" s="1" cm="1">
        <f t="array" ref="T47">INDEX('[1]ACSDT1Y2022.B17001I-Data'!$A$6:$ID$6,1,S47)</f>
        <v>100</v>
      </c>
      <c r="U47" t="s">
        <v>49</v>
      </c>
      <c r="V47" s="1">
        <f>_xlfn.XMATCH(U47,'[1]ACSDT1Y2022.B17001I-Data'!$A$1:$ID$1)</f>
        <v>179</v>
      </c>
      <c r="W47" s="1" cm="1">
        <f t="array" ref="W47">INDEX('[1]ACSDT1Y2022.B17001I-Data'!$A$6:$ID$6,1,V47)</f>
        <v>111</v>
      </c>
    </row>
    <row r="48" spans="1:24" x14ac:dyDescent="0.25">
      <c r="A48" s="1" t="s">
        <v>2</v>
      </c>
      <c r="B48" s="1">
        <f>_xlfn.XMATCH(A48,'[1]ACSDT1Y2022.B17001I-Data'!$A$1:$ID$1)</f>
        <v>23</v>
      </c>
      <c r="C48" s="1" cm="1">
        <f t="array" ref="C48">INDEX('[1]ACSDT1Y2022.B17001I-Data'!$A$6:$ID$6,1,B48)</f>
        <v>1380</v>
      </c>
      <c r="D48" s="1" t="s">
        <v>14</v>
      </c>
      <c r="E48" s="1">
        <f>_xlfn.XMATCH(D48,'[1]ACSDT1Y2022.B17001I-Data'!$A$1:$ID$1)</f>
        <v>139</v>
      </c>
      <c r="F48" s="1" cm="1">
        <f t="array" ref="F48">INDEX('[1]ACSDT1Y2022.B17001I-Data'!$A$6:$ID$6,1,E48)</f>
        <v>3155</v>
      </c>
      <c r="J48" t="s">
        <v>26</v>
      </c>
      <c r="K48" s="1">
        <f>_xlfn.XMATCH(J48,'[1]ACSDT1Y2022.B17001I-Data'!$A$1:$ID$1)</f>
        <v>47</v>
      </c>
      <c r="L48" s="1" cm="1">
        <f t="array" ref="L48">INDEX('[1]ACSDT1Y2022.B17001I-Data'!$A$6:$ID$6,1,K48)</f>
        <v>349</v>
      </c>
      <c r="M48" t="s">
        <v>36</v>
      </c>
      <c r="N48" s="1">
        <f>_xlfn.XMATCH(M48,'[1]ACSDT1Y2022.B17001I-Data'!$A$1:$ID$1)</f>
        <v>163</v>
      </c>
      <c r="O48" s="1" cm="1">
        <f t="array" ref="O48">INDEX('[1]ACSDT1Y2022.B17001I-Data'!$A$6:$ID$6,1,N48)</f>
        <v>3827</v>
      </c>
      <c r="R48" t="s">
        <v>46</v>
      </c>
      <c r="S48" s="1">
        <f>_xlfn.XMATCH(R48,'[1]ACSDT1Y2022.B17001I-Data'!$A$1:$ID$1)</f>
        <v>115</v>
      </c>
      <c r="T48" s="1" cm="1">
        <f t="array" ref="T48">INDEX('[1]ACSDT1Y2022.B17001I-Data'!$A$6:$ID$6,1,S48)</f>
        <v>40</v>
      </c>
      <c r="U48" t="s">
        <v>50</v>
      </c>
      <c r="V48" s="1">
        <f>_xlfn.XMATCH(U48,'[1]ACSDT1Y2022.B17001I-Data'!$A$1:$ID$1)</f>
        <v>231</v>
      </c>
      <c r="W48" s="1" cm="1">
        <f t="array" ref="W48">INDEX('[1]ACSDT1Y2022.B17001I-Data'!$A$6:$ID$6,1,V48)</f>
        <v>488</v>
      </c>
    </row>
    <row r="49" spans="1:24" x14ac:dyDescent="0.25">
      <c r="A49" s="1" t="s">
        <v>3</v>
      </c>
      <c r="B49" s="1">
        <f>_xlfn.XMATCH(A49,'[1]ACSDT1Y2022.B17001I-Data'!$A$1:$ID$1)</f>
        <v>27</v>
      </c>
      <c r="C49" s="1" cm="1">
        <f t="array" ref="C49">INDEX('[1]ACSDT1Y2022.B17001I-Data'!$A$6:$ID$6,1,B49)</f>
        <v>313</v>
      </c>
      <c r="D49" s="1" t="s">
        <v>15</v>
      </c>
      <c r="E49" s="1">
        <f>_xlfn.XMATCH(D49,'[1]ACSDT1Y2022.B17001I-Data'!$A$1:$ID$1)</f>
        <v>143</v>
      </c>
      <c r="F49" s="1" cm="1">
        <f t="array" ref="F49">INDEX('[1]ACSDT1Y2022.B17001I-Data'!$A$6:$ID$6,1,E49)</f>
        <v>1680</v>
      </c>
      <c r="J49" t="s">
        <v>27</v>
      </c>
      <c r="K49" s="1">
        <f>_xlfn.XMATCH(J49,'[1]ACSDT1Y2022.B17001I-Data'!$A$1:$ID$1)</f>
        <v>51</v>
      </c>
      <c r="L49" s="1" cm="1">
        <f t="array" ref="L49">INDEX('[1]ACSDT1Y2022.B17001I-Data'!$A$6:$ID$6,1,K49)</f>
        <v>150</v>
      </c>
      <c r="M49" t="s">
        <v>37</v>
      </c>
      <c r="N49" s="1">
        <f>_xlfn.XMATCH(M49,'[1]ACSDT1Y2022.B17001I-Data'!$A$1:$ID$1)</f>
        <v>167</v>
      </c>
      <c r="O49" s="1" cm="1">
        <f t="array" ref="O49">INDEX('[1]ACSDT1Y2022.B17001I-Data'!$A$6:$ID$6,1,N49)</f>
        <v>2174</v>
      </c>
      <c r="R49" t="s">
        <v>47</v>
      </c>
      <c r="S49" s="1">
        <f>_xlfn.XMATCH(R49,'[1]ACSDT1Y2022.B17001I-Data'!$A$1:$ID$1)</f>
        <v>119</v>
      </c>
      <c r="T49" s="1" cm="1">
        <f t="array" ref="T49">INDEX('[1]ACSDT1Y2022.B17001I-Data'!$A$6:$ID$6,1,S49)</f>
        <v>303</v>
      </c>
      <c r="U49" t="s">
        <v>51</v>
      </c>
      <c r="V49" s="1">
        <f>_xlfn.XMATCH(U49,'[1]ACSDT1Y2022.B17001I-Data'!$A$1:$ID$1)</f>
        <v>235</v>
      </c>
      <c r="W49" s="1" cm="1">
        <f t="array" ref="W49">INDEX('[1]ACSDT1Y2022.B17001I-Data'!$A$6:$ID$6,1,V49)</f>
        <v>213</v>
      </c>
    </row>
    <row r="50" spans="1:24" ht="26.25" x14ac:dyDescent="0.4">
      <c r="A50" s="1" t="s">
        <v>4</v>
      </c>
      <c r="B50" s="1">
        <f>_xlfn.XMATCH(A50,'[1]ACSDT1Y2022.B17001I-Data'!$A$1:$ID$1)</f>
        <v>31</v>
      </c>
      <c r="C50" s="1" cm="1">
        <f t="array" ref="C50">INDEX('[1]ACSDT1Y2022.B17001I-Data'!$A$6:$ID$6,1,B50)</f>
        <v>159</v>
      </c>
      <c r="D50" s="1" t="s">
        <v>16</v>
      </c>
      <c r="E50" s="1">
        <f>_xlfn.XMATCH(D50,'[1]ACSDT1Y2022.B17001I-Data'!$A$1:$ID$1)</f>
        <v>147</v>
      </c>
      <c r="F50" s="1" cm="1">
        <f t="array" ref="F50">INDEX('[1]ACSDT1Y2022.B17001I-Data'!$A$6:$ID$6,1,E50)</f>
        <v>530</v>
      </c>
      <c r="J50" t="s">
        <v>28</v>
      </c>
      <c r="K50" s="1">
        <f>_xlfn.XMATCH(J50,'[1]ACSDT1Y2022.B17001I-Data'!$A$1:$ID$1)</f>
        <v>55</v>
      </c>
      <c r="L50" s="1" cm="1">
        <f t="array" ref="L50">INDEX('[1]ACSDT1Y2022.B17001I-Data'!$A$6:$ID$6,1,K50)</f>
        <v>223</v>
      </c>
      <c r="M50" t="s">
        <v>38</v>
      </c>
      <c r="N50" s="1">
        <f>_xlfn.XMATCH(M50,'[1]ACSDT1Y2022.B17001I-Data'!$A$1:$ID$1)</f>
        <v>171</v>
      </c>
      <c r="O50" s="1" cm="1">
        <f t="array" ref="O50">INDEX('[1]ACSDT1Y2022.B17001I-Data'!$A$6:$ID$6,1,N50)</f>
        <v>1532</v>
      </c>
      <c r="T50" s="1">
        <f>SUM(T46:T49)</f>
        <v>479</v>
      </c>
      <c r="W50" s="1">
        <f>SUM(W46:W49)</f>
        <v>1525</v>
      </c>
      <c r="X50" s="2">
        <f>T50/(T50+W50)*100</f>
        <v>23.902195608782435</v>
      </c>
    </row>
    <row r="51" spans="1:24" x14ac:dyDescent="0.25">
      <c r="A51" s="1" t="s">
        <v>5</v>
      </c>
      <c r="B51" s="1">
        <f>_xlfn.XMATCH(A51,'[1]ACSDT1Y2022.B17001I-Data'!$A$1:$ID$1)</f>
        <v>35</v>
      </c>
      <c r="C51" s="1" cm="1">
        <f t="array" ref="C51">INDEX('[1]ACSDT1Y2022.B17001I-Data'!$A$6:$ID$6,1,B51)</f>
        <v>198</v>
      </c>
      <c r="D51" s="1" t="s">
        <v>17</v>
      </c>
      <c r="E51" s="1">
        <f>_xlfn.XMATCH(D51,'[1]ACSDT1Y2022.B17001I-Data'!$A$1:$ID$1)</f>
        <v>151</v>
      </c>
      <c r="F51" s="1" cm="1">
        <f t="array" ref="F51">INDEX('[1]ACSDT1Y2022.B17001I-Data'!$A$6:$ID$6,1,E51)</f>
        <v>853</v>
      </c>
      <c r="J51" t="s">
        <v>29</v>
      </c>
      <c r="K51" s="1">
        <f>_xlfn.XMATCH(J51,'[1]ACSDT1Y2022.B17001I-Data'!$A$1:$ID$1)</f>
        <v>95</v>
      </c>
      <c r="L51" s="1" cm="1">
        <f t="array" ref="L51">INDEX('[1]ACSDT1Y2022.B17001I-Data'!$A$6:$ID$6,1,K51)</f>
        <v>931</v>
      </c>
      <c r="M51" t="s">
        <v>39</v>
      </c>
      <c r="N51" s="1">
        <f>_xlfn.XMATCH(M51,'[1]ACSDT1Y2022.B17001I-Data'!$A$1:$ID$1)</f>
        <v>211</v>
      </c>
      <c r="O51" s="1" cm="1">
        <f t="array" ref="O51">INDEX('[1]ACSDT1Y2022.B17001I-Data'!$A$6:$ID$6,1,N51)</f>
        <v>2251</v>
      </c>
    </row>
    <row r="52" spans="1:24" x14ac:dyDescent="0.25">
      <c r="A52" s="1" t="s">
        <v>6</v>
      </c>
      <c r="B52" s="1">
        <f>_xlfn.XMATCH(A52,'[1]ACSDT1Y2022.B17001I-Data'!$A$1:$ID$1)</f>
        <v>71</v>
      </c>
      <c r="C52" s="1" cm="1">
        <f t="array" ref="C52">INDEX('[1]ACSDT1Y2022.B17001I-Data'!$A$6:$ID$6,1,B52)</f>
        <v>1546</v>
      </c>
      <c r="D52" s="1" t="s">
        <v>18</v>
      </c>
      <c r="E52" s="1">
        <f>_xlfn.XMATCH(D52,'[1]ACSDT1Y2022.B17001I-Data'!$A$1:$ID$1)</f>
        <v>187</v>
      </c>
      <c r="F52" s="1" cm="1">
        <f t="array" ref="F52">INDEX('[1]ACSDT1Y2022.B17001I-Data'!$A$6:$ID$6,1,E52)</f>
        <v>1741</v>
      </c>
      <c r="J52" t="s">
        <v>30</v>
      </c>
      <c r="K52" s="1">
        <f>_xlfn.XMATCH(J52,'[1]ACSDT1Y2022.B17001I-Data'!$A$1:$ID$1)</f>
        <v>99</v>
      </c>
      <c r="L52" s="1" cm="1">
        <f t="array" ref="L52">INDEX('[1]ACSDT1Y2022.B17001I-Data'!$A$6:$ID$6,1,K52)</f>
        <v>914</v>
      </c>
      <c r="M52" t="s">
        <v>40</v>
      </c>
      <c r="N52" s="1">
        <f>_xlfn.XMATCH(M52,'[1]ACSDT1Y2022.B17001I-Data'!$A$1:$ID$1)</f>
        <v>215</v>
      </c>
      <c r="O52" s="1" cm="1">
        <f t="array" ref="O52">INDEX('[1]ACSDT1Y2022.B17001I-Data'!$A$6:$ID$6,1,N52)</f>
        <v>2653</v>
      </c>
    </row>
    <row r="53" spans="1:24" x14ac:dyDescent="0.25">
      <c r="A53" s="1" t="s">
        <v>7</v>
      </c>
      <c r="B53" s="1">
        <f>_xlfn.XMATCH(A53,'[1]ACSDT1Y2022.B17001I-Data'!$A$1:$ID$1)</f>
        <v>75</v>
      </c>
      <c r="C53" s="1" cm="1">
        <f t="array" ref="C53">INDEX('[1]ACSDT1Y2022.B17001I-Data'!$A$6:$ID$6,1,B53)</f>
        <v>67</v>
      </c>
      <c r="D53" s="1" t="s">
        <v>19</v>
      </c>
      <c r="E53" s="1">
        <f>_xlfn.XMATCH(D53,'[1]ACSDT1Y2022.B17001I-Data'!$A$1:$ID$1)</f>
        <v>191</v>
      </c>
      <c r="F53" s="1" cm="1">
        <f t="array" ref="F53">INDEX('[1]ACSDT1Y2022.B17001I-Data'!$A$6:$ID$6,1,E53)</f>
        <v>279</v>
      </c>
      <c r="J53" t="s">
        <v>31</v>
      </c>
      <c r="K53" s="1">
        <f>_xlfn.XMATCH(J53,'[1]ACSDT1Y2022.B17001I-Data'!$A$1:$ID$1)</f>
        <v>103</v>
      </c>
      <c r="L53" s="1" cm="1">
        <f t="array" ref="L53">INDEX('[1]ACSDT1Y2022.B17001I-Data'!$A$6:$ID$6,1,K53)</f>
        <v>905</v>
      </c>
      <c r="M53" t="s">
        <v>41</v>
      </c>
      <c r="N53" s="1">
        <f>_xlfn.XMATCH(M53,'[1]ACSDT1Y2022.B17001I-Data'!$A$1:$ID$1)</f>
        <v>219</v>
      </c>
      <c r="O53" s="1" cm="1">
        <f t="array" ref="O53">INDEX('[1]ACSDT1Y2022.B17001I-Data'!$A$6:$ID$6,1,N53)</f>
        <v>2633</v>
      </c>
    </row>
    <row r="54" spans="1:24" x14ac:dyDescent="0.25">
      <c r="A54" s="1" t="s">
        <v>8</v>
      </c>
      <c r="B54" s="1">
        <f>_xlfn.XMATCH(A54,'[1]ACSDT1Y2022.B17001I-Data'!$A$1:$ID$1)</f>
        <v>79</v>
      </c>
      <c r="C54" s="1" cm="1">
        <f t="array" ref="C54">INDEX('[1]ACSDT1Y2022.B17001I-Data'!$A$6:$ID$6,1,B54)</f>
        <v>877</v>
      </c>
      <c r="D54" s="1" t="s">
        <v>20</v>
      </c>
      <c r="E54" s="1">
        <f>_xlfn.XMATCH(D54,'[1]ACSDT1Y2022.B17001I-Data'!$A$1:$ID$1)</f>
        <v>195</v>
      </c>
      <c r="F54" s="1" cm="1">
        <f t="array" ref="F54">INDEX('[1]ACSDT1Y2022.B17001I-Data'!$A$6:$ID$6,1,E54)</f>
        <v>3065</v>
      </c>
      <c r="J54" t="s">
        <v>32</v>
      </c>
      <c r="K54" s="1">
        <f>_xlfn.XMATCH(J54,'[1]ACSDT1Y2022.B17001I-Data'!$A$1:$ID$1)</f>
        <v>107</v>
      </c>
      <c r="L54" s="1" cm="1">
        <f t="array" ref="L54">INDEX('[1]ACSDT1Y2022.B17001I-Data'!$A$6:$ID$6,1,K54)</f>
        <v>341</v>
      </c>
      <c r="M54" t="s">
        <v>42</v>
      </c>
      <c r="N54" s="1">
        <f>_xlfn.XMATCH(M54,'[1]ACSDT1Y2022.B17001I-Data'!$A$1:$ID$1)</f>
        <v>223</v>
      </c>
      <c r="O54" s="1" cm="1">
        <f t="array" ref="O54">INDEX('[1]ACSDT1Y2022.B17001I-Data'!$A$6:$ID$6,1,N54)</f>
        <v>1969</v>
      </c>
    </row>
    <row r="55" spans="1:24" x14ac:dyDescent="0.25">
      <c r="A55" s="1" t="s">
        <v>9</v>
      </c>
      <c r="B55" s="1">
        <f>_xlfn.XMATCH(A55,'[1]ACSDT1Y2022.B17001I-Data'!$A$1:$ID$1)</f>
        <v>83</v>
      </c>
      <c r="C55" s="1" cm="1">
        <f t="array" ref="C55">INDEX('[1]ACSDT1Y2022.B17001I-Data'!$A$6:$ID$6,1,B55)</f>
        <v>1212</v>
      </c>
      <c r="D55" s="1" t="s">
        <v>21</v>
      </c>
      <c r="E55" s="1">
        <f>_xlfn.XMATCH(D55,'[1]ACSDT1Y2022.B17001I-Data'!$A$1:$ID$1)</f>
        <v>199</v>
      </c>
      <c r="F55" s="1" cm="1">
        <f t="array" ref="F55">INDEX('[1]ACSDT1Y2022.B17001I-Data'!$A$6:$ID$6,1,E55)</f>
        <v>918</v>
      </c>
      <c r="J55" t="s">
        <v>33</v>
      </c>
      <c r="K55" s="1">
        <f>_xlfn.XMATCH(J55,'[1]ACSDT1Y2022.B17001I-Data'!$A$1:$ID$1)</f>
        <v>111</v>
      </c>
      <c r="L55" s="1" cm="1">
        <f t="array" ref="L55">INDEX('[1]ACSDT1Y2022.B17001I-Data'!$A$6:$ID$6,1,K55)</f>
        <v>0</v>
      </c>
      <c r="M55" t="s">
        <v>43</v>
      </c>
      <c r="N55" s="1">
        <f>_xlfn.XMATCH(M55,'[1]ACSDT1Y2022.B17001I-Data'!$A$1:$ID$1)</f>
        <v>227</v>
      </c>
      <c r="O55" s="1" cm="1">
        <f t="array" ref="O55">INDEX('[1]ACSDT1Y2022.B17001I-Data'!$A$6:$ID$6,1,N55)</f>
        <v>1335</v>
      </c>
    </row>
    <row r="56" spans="1:24" ht="26.25" x14ac:dyDescent="0.4">
      <c r="A56" s="1" t="s">
        <v>10</v>
      </c>
      <c r="B56" s="1">
        <f>_xlfn.XMATCH(A56,'[1]ACSDT1Y2022.B17001I-Data'!$A$1:$ID$1)</f>
        <v>87</v>
      </c>
      <c r="C56" s="1" cm="1">
        <f t="array" ref="C56">INDEX('[1]ACSDT1Y2022.B17001I-Data'!$A$6:$ID$6,1,B56)</f>
        <v>147</v>
      </c>
      <c r="D56" s="1" t="s">
        <v>22</v>
      </c>
      <c r="E56" s="1">
        <f>_xlfn.XMATCH(D56,'[1]ACSDT1Y2022.B17001I-Data'!$A$1:$ID$1)</f>
        <v>203</v>
      </c>
      <c r="F56" s="1" cm="1">
        <f t="array" ref="F56">INDEX('[1]ACSDT1Y2022.B17001I-Data'!$A$6:$ID$6,1,E56)</f>
        <v>108</v>
      </c>
      <c r="L56" s="1">
        <f>SUM(L46:L55)</f>
        <v>4746</v>
      </c>
      <c r="O56" s="1">
        <f>SUM(O46:O55)</f>
        <v>24376</v>
      </c>
      <c r="P56" s="2">
        <f>L56/(L56+O56)*100</f>
        <v>16.296957626536638</v>
      </c>
    </row>
    <row r="57" spans="1:24" x14ac:dyDescent="0.25">
      <c r="A57" s="1" t="s">
        <v>11</v>
      </c>
      <c r="B57" s="1">
        <f>_xlfn.XMATCH(A57,'[1]ACSDT1Y2022.B17001I-Data'!$A$1:$ID$1)</f>
        <v>91</v>
      </c>
      <c r="C57" s="1" cm="1">
        <f t="array" ref="C57">INDEX('[1]ACSDT1Y2022.B17001I-Data'!$A$6:$ID$6,1,B57)</f>
        <v>313</v>
      </c>
      <c r="D57" s="1" t="s">
        <v>23</v>
      </c>
      <c r="E57" s="1">
        <f>_xlfn.XMATCH(D57,'[1]ACSDT1Y2022.B17001I-Data'!$A$1:$ID$1)</f>
        <v>207</v>
      </c>
      <c r="F57" s="1" cm="1">
        <f t="array" ref="F57">INDEX('[1]ACSDT1Y2022.B17001I-Data'!$A$6:$ID$6,1,E57)</f>
        <v>1091</v>
      </c>
    </row>
    <row r="58" spans="1:24" ht="26.25" x14ac:dyDescent="0.4">
      <c r="C58" s="1">
        <f>SUM(C46:C57)</f>
        <v>7157</v>
      </c>
      <c r="F58" s="1">
        <f>SUM(F46:F57)</f>
        <v>16242</v>
      </c>
      <c r="G58" s="2">
        <f>C58/(C58+F58)*100</f>
        <v>30.586777212701399</v>
      </c>
    </row>
    <row r="60" spans="1:24" x14ac:dyDescent="0.25">
      <c r="A60" s="1" t="s">
        <v>0</v>
      </c>
      <c r="B60" s="1">
        <f>_xlfn.XMATCH(A60,'[1]ACSDT1Y2022.B17001I-Data'!$A$1:$ID$1)</f>
        <v>15</v>
      </c>
      <c r="C60" s="1" cm="1">
        <f t="array" ref="C60">INDEX('[1]ACSDT1Y2022.B17001I-Data'!$A$7:$ID$7,1,B60)</f>
        <v>891</v>
      </c>
      <c r="D60" s="1" t="s">
        <v>12</v>
      </c>
      <c r="E60" s="1">
        <f>_xlfn.XMATCH(D60,'[1]ACSDT1Y2022.B17001I-Data'!$A$1:$ID$1)</f>
        <v>131</v>
      </c>
      <c r="F60" s="1" cm="1">
        <f t="array" ref="F60">INDEX('[1]ACSDT1Y2022.B17001I-Data'!$A$7:$ID$7,1,E60)</f>
        <v>4104</v>
      </c>
      <c r="J60" t="s">
        <v>24</v>
      </c>
      <c r="K60" s="1">
        <f>_xlfn.XMATCH(J60,'[1]ACSDT1Y2022.B17001I-Data'!$A$1:$ID$1)</f>
        <v>39</v>
      </c>
      <c r="L60" s="1" cm="1">
        <f t="array" ref="L60">INDEX('[1]ACSDT1Y2022.B17001I-Data'!$A$7:$ID$7,1,K60)</f>
        <v>394</v>
      </c>
      <c r="M60" t="s">
        <v>34</v>
      </c>
      <c r="N60" s="1">
        <f>_xlfn.XMATCH(M60,'[1]ACSDT1Y2022.B17001I-Data'!$A$1:$ID$1)</f>
        <v>155</v>
      </c>
      <c r="O60" s="1" cm="1">
        <f t="array" ref="O60">INDEX('[1]ACSDT1Y2022.B17001I-Data'!$A$7:$ID$7,1,N60)</f>
        <v>3710</v>
      </c>
      <c r="R60" t="s">
        <v>44</v>
      </c>
      <c r="S60" s="1">
        <f>_xlfn.XMATCH(R60,'[1]ACSDT1Y2022.B17001I-Data'!$A$1:$ID$1)</f>
        <v>59</v>
      </c>
      <c r="T60" s="1" cm="1">
        <f t="array" ref="T60">INDEX('[1]ACSDT1Y2022.B17001I-Data'!$A$7:$ID$7,1,S60)</f>
        <v>36</v>
      </c>
      <c r="U60" t="s">
        <v>48</v>
      </c>
      <c r="V60" s="1">
        <f>_xlfn.XMATCH(U60,'[1]ACSDT1Y2022.B17001I-Data'!$A$1:$ID$1)</f>
        <v>175</v>
      </c>
      <c r="W60" s="1" cm="1">
        <f t="array" ref="W60">INDEX('[1]ACSDT1Y2022.B17001I-Data'!$A$7:$ID$7,1,V60)</f>
        <v>965</v>
      </c>
    </row>
    <row r="61" spans="1:24" x14ac:dyDescent="0.25">
      <c r="A61" s="1" t="s">
        <v>1</v>
      </c>
      <c r="B61" s="1">
        <f>_xlfn.XMATCH(A61,'[1]ACSDT1Y2022.B17001I-Data'!$A$1:$ID$1)</f>
        <v>19</v>
      </c>
      <c r="C61" s="1" cm="1">
        <f t="array" ref="C61">INDEX('[1]ACSDT1Y2022.B17001I-Data'!$A$7:$ID$7,1,B61)</f>
        <v>202</v>
      </c>
      <c r="D61" s="1" t="s">
        <v>13</v>
      </c>
      <c r="E61" s="1">
        <f>_xlfn.XMATCH(D61,'[1]ACSDT1Y2022.B17001I-Data'!$A$1:$ID$1)</f>
        <v>135</v>
      </c>
      <c r="F61" s="1" cm="1">
        <f t="array" ref="F61">INDEX('[1]ACSDT1Y2022.B17001I-Data'!$A$7:$ID$7,1,E61)</f>
        <v>519</v>
      </c>
      <c r="J61" t="s">
        <v>25</v>
      </c>
      <c r="K61" s="1">
        <f>_xlfn.XMATCH(J61,'[1]ACSDT1Y2022.B17001I-Data'!$A$1:$ID$1)</f>
        <v>43</v>
      </c>
      <c r="L61" s="1" cm="1">
        <f t="array" ref="L61">INDEX('[1]ACSDT1Y2022.B17001I-Data'!$A$7:$ID$7,1,K61)</f>
        <v>731</v>
      </c>
      <c r="M61" t="s">
        <v>35</v>
      </c>
      <c r="N61" s="1">
        <f>_xlfn.XMATCH(M61,'[1]ACSDT1Y2022.B17001I-Data'!$A$1:$ID$1)</f>
        <v>159</v>
      </c>
      <c r="O61" s="1" cm="1">
        <f t="array" ref="O61">INDEX('[1]ACSDT1Y2022.B17001I-Data'!$A$7:$ID$7,1,N61)</f>
        <v>5161</v>
      </c>
      <c r="R61" t="s">
        <v>45</v>
      </c>
      <c r="S61" s="1">
        <f>_xlfn.XMATCH(R61,'[1]ACSDT1Y2022.B17001I-Data'!$A$1:$ID$1)</f>
        <v>63</v>
      </c>
      <c r="T61" s="1" cm="1">
        <f t="array" ref="T61">INDEX('[1]ACSDT1Y2022.B17001I-Data'!$A$7:$ID$7,1,S61)</f>
        <v>100</v>
      </c>
      <c r="U61" t="s">
        <v>49</v>
      </c>
      <c r="V61" s="1">
        <f>_xlfn.XMATCH(U61,'[1]ACSDT1Y2022.B17001I-Data'!$A$1:$ID$1)</f>
        <v>179</v>
      </c>
      <c r="W61" s="1" cm="1">
        <f t="array" ref="W61">INDEX('[1]ACSDT1Y2022.B17001I-Data'!$A$7:$ID$7,1,V61)</f>
        <v>651</v>
      </c>
    </row>
    <row r="62" spans="1:24" x14ac:dyDescent="0.25">
      <c r="A62" s="1" t="s">
        <v>2</v>
      </c>
      <c r="B62" s="1">
        <f>_xlfn.XMATCH(A62,'[1]ACSDT1Y2022.B17001I-Data'!$A$1:$ID$1)</f>
        <v>23</v>
      </c>
      <c r="C62" s="1" cm="1">
        <f t="array" ref="C62">INDEX('[1]ACSDT1Y2022.B17001I-Data'!$A$7:$ID$7,1,B62)</f>
        <v>1609</v>
      </c>
      <c r="D62" s="1" t="s">
        <v>14</v>
      </c>
      <c r="E62" s="1">
        <f>_xlfn.XMATCH(D62,'[1]ACSDT1Y2022.B17001I-Data'!$A$1:$ID$1)</f>
        <v>139</v>
      </c>
      <c r="F62" s="1" cm="1">
        <f t="array" ref="F62">INDEX('[1]ACSDT1Y2022.B17001I-Data'!$A$7:$ID$7,1,E62)</f>
        <v>5044</v>
      </c>
      <c r="J62" t="s">
        <v>26</v>
      </c>
      <c r="K62" s="1">
        <f>_xlfn.XMATCH(J62,'[1]ACSDT1Y2022.B17001I-Data'!$A$1:$ID$1)</f>
        <v>47</v>
      </c>
      <c r="L62" s="1" cm="1">
        <f t="array" ref="L62">INDEX('[1]ACSDT1Y2022.B17001I-Data'!$A$7:$ID$7,1,K62)</f>
        <v>397</v>
      </c>
      <c r="M62" t="s">
        <v>36</v>
      </c>
      <c r="N62" s="1">
        <f>_xlfn.XMATCH(M62,'[1]ACSDT1Y2022.B17001I-Data'!$A$1:$ID$1)</f>
        <v>163</v>
      </c>
      <c r="O62" s="1" cm="1">
        <f t="array" ref="O62">INDEX('[1]ACSDT1Y2022.B17001I-Data'!$A$7:$ID$7,1,N62)</f>
        <v>5356</v>
      </c>
      <c r="R62" t="s">
        <v>46</v>
      </c>
      <c r="S62" s="1">
        <f>_xlfn.XMATCH(R62,'[1]ACSDT1Y2022.B17001I-Data'!$A$1:$ID$1)</f>
        <v>115</v>
      </c>
      <c r="T62" s="1" cm="1">
        <f t="array" ref="T62">INDEX('[1]ACSDT1Y2022.B17001I-Data'!$A$7:$ID$7,1,S62)</f>
        <v>125</v>
      </c>
      <c r="U62" t="s">
        <v>50</v>
      </c>
      <c r="V62" s="1">
        <f>_xlfn.XMATCH(U62,'[1]ACSDT1Y2022.B17001I-Data'!$A$1:$ID$1)</f>
        <v>231</v>
      </c>
      <c r="W62" s="1" cm="1">
        <f t="array" ref="W62">INDEX('[1]ACSDT1Y2022.B17001I-Data'!$A$7:$ID$7,1,V62)</f>
        <v>713</v>
      </c>
    </row>
    <row r="63" spans="1:24" x14ac:dyDescent="0.25">
      <c r="A63" s="1" t="s">
        <v>3</v>
      </c>
      <c r="B63" s="1">
        <f>_xlfn.XMATCH(A63,'[1]ACSDT1Y2022.B17001I-Data'!$A$1:$ID$1)</f>
        <v>27</v>
      </c>
      <c r="C63" s="1" cm="1">
        <f t="array" ref="C63">INDEX('[1]ACSDT1Y2022.B17001I-Data'!$A$7:$ID$7,1,B63)</f>
        <v>537</v>
      </c>
      <c r="D63" s="1" t="s">
        <v>15</v>
      </c>
      <c r="E63" s="1">
        <f>_xlfn.XMATCH(D63,'[1]ACSDT1Y2022.B17001I-Data'!$A$1:$ID$1)</f>
        <v>143</v>
      </c>
      <c r="F63" s="1" cm="1">
        <f t="array" ref="F63">INDEX('[1]ACSDT1Y2022.B17001I-Data'!$A$7:$ID$7,1,E63)</f>
        <v>2525</v>
      </c>
      <c r="J63" t="s">
        <v>27</v>
      </c>
      <c r="K63" s="1">
        <f>_xlfn.XMATCH(J63,'[1]ACSDT1Y2022.B17001I-Data'!$A$1:$ID$1)</f>
        <v>51</v>
      </c>
      <c r="L63" s="1" cm="1">
        <f t="array" ref="L63">INDEX('[1]ACSDT1Y2022.B17001I-Data'!$A$7:$ID$7,1,K63)</f>
        <v>195</v>
      </c>
      <c r="M63" t="s">
        <v>37</v>
      </c>
      <c r="N63" s="1">
        <f>_xlfn.XMATCH(M63,'[1]ACSDT1Y2022.B17001I-Data'!$A$1:$ID$1)</f>
        <v>167</v>
      </c>
      <c r="O63" s="1" cm="1">
        <f t="array" ref="O63">INDEX('[1]ACSDT1Y2022.B17001I-Data'!$A$7:$ID$7,1,N63)</f>
        <v>4756</v>
      </c>
      <c r="R63" t="s">
        <v>47</v>
      </c>
      <c r="S63" s="1">
        <f>_xlfn.XMATCH(R63,'[1]ACSDT1Y2022.B17001I-Data'!$A$1:$ID$1)</f>
        <v>119</v>
      </c>
      <c r="T63" s="1" cm="1">
        <f t="array" ref="T63">INDEX('[1]ACSDT1Y2022.B17001I-Data'!$A$7:$ID$7,1,S63)</f>
        <v>303</v>
      </c>
      <c r="U63" t="s">
        <v>51</v>
      </c>
      <c r="V63" s="1">
        <f>_xlfn.XMATCH(U63,'[1]ACSDT1Y2022.B17001I-Data'!$A$1:$ID$1)</f>
        <v>235</v>
      </c>
      <c r="W63" s="1" cm="1">
        <f t="array" ref="W63">INDEX('[1]ACSDT1Y2022.B17001I-Data'!$A$7:$ID$7,1,V63)</f>
        <v>426</v>
      </c>
    </row>
    <row r="64" spans="1:24" ht="26.25" x14ac:dyDescent="0.4">
      <c r="A64" s="1" t="s">
        <v>4</v>
      </c>
      <c r="B64" s="1">
        <f>_xlfn.XMATCH(A64,'[1]ACSDT1Y2022.B17001I-Data'!$A$1:$ID$1)</f>
        <v>31</v>
      </c>
      <c r="C64" s="1" cm="1">
        <f t="array" ref="C64">INDEX('[1]ACSDT1Y2022.B17001I-Data'!$A$7:$ID$7,1,B64)</f>
        <v>159</v>
      </c>
      <c r="D64" s="1" t="s">
        <v>16</v>
      </c>
      <c r="E64" s="1">
        <f>_xlfn.XMATCH(D64,'[1]ACSDT1Y2022.B17001I-Data'!$A$1:$ID$1)</f>
        <v>147</v>
      </c>
      <c r="F64" s="1" cm="1">
        <f t="array" ref="F64">INDEX('[1]ACSDT1Y2022.B17001I-Data'!$A$7:$ID$7,1,E64)</f>
        <v>585</v>
      </c>
      <c r="J64" t="s">
        <v>28</v>
      </c>
      <c r="K64" s="1">
        <f>_xlfn.XMATCH(J64,'[1]ACSDT1Y2022.B17001I-Data'!$A$1:$ID$1)</f>
        <v>55</v>
      </c>
      <c r="L64" s="1" cm="1">
        <f t="array" ref="L64">INDEX('[1]ACSDT1Y2022.B17001I-Data'!$A$7:$ID$7,1,K64)</f>
        <v>306</v>
      </c>
      <c r="M64" t="s">
        <v>38</v>
      </c>
      <c r="N64" s="1">
        <f>_xlfn.XMATCH(M64,'[1]ACSDT1Y2022.B17001I-Data'!$A$1:$ID$1)</f>
        <v>171</v>
      </c>
      <c r="O64" s="1" cm="1">
        <f t="array" ref="O64">INDEX('[1]ACSDT1Y2022.B17001I-Data'!$A$7:$ID$7,1,N64)</f>
        <v>2558</v>
      </c>
      <c r="T64" s="1">
        <f>SUM(T60:T63)</f>
        <v>564</v>
      </c>
      <c r="W64" s="1">
        <f>SUM(W60:W63)</f>
        <v>2755</v>
      </c>
      <c r="X64" s="2">
        <f>T64/(T64+W64)*100</f>
        <v>16.993070201868033</v>
      </c>
    </row>
    <row r="65" spans="1:16" x14ac:dyDescent="0.25">
      <c r="A65" s="1" t="s">
        <v>5</v>
      </c>
      <c r="B65" s="1">
        <f>_xlfn.XMATCH(A65,'[1]ACSDT1Y2022.B17001I-Data'!$A$1:$ID$1)</f>
        <v>35</v>
      </c>
      <c r="C65" s="1" cm="1">
        <f t="array" ref="C65">INDEX('[1]ACSDT1Y2022.B17001I-Data'!$A$7:$ID$7,1,B65)</f>
        <v>340</v>
      </c>
      <c r="D65" s="1" t="s">
        <v>17</v>
      </c>
      <c r="E65" s="1">
        <f>_xlfn.XMATCH(D65,'[1]ACSDT1Y2022.B17001I-Data'!$A$1:$ID$1)</f>
        <v>151</v>
      </c>
      <c r="F65" s="1" cm="1">
        <f t="array" ref="F65">INDEX('[1]ACSDT1Y2022.B17001I-Data'!$A$7:$ID$7,1,E65)</f>
        <v>1317</v>
      </c>
      <c r="J65" t="s">
        <v>29</v>
      </c>
      <c r="K65" s="1">
        <f>_xlfn.XMATCH(J65,'[1]ACSDT1Y2022.B17001I-Data'!$A$1:$ID$1)</f>
        <v>95</v>
      </c>
      <c r="L65" s="1" cm="1">
        <f t="array" ref="L65">INDEX('[1]ACSDT1Y2022.B17001I-Data'!$A$7:$ID$7,1,K65)</f>
        <v>976</v>
      </c>
      <c r="M65" t="s">
        <v>39</v>
      </c>
      <c r="N65" s="1">
        <f>_xlfn.XMATCH(M65,'[1]ACSDT1Y2022.B17001I-Data'!$A$1:$ID$1)</f>
        <v>211</v>
      </c>
      <c r="O65" s="1" cm="1">
        <f t="array" ref="O65">INDEX('[1]ACSDT1Y2022.B17001I-Data'!$A$7:$ID$7,1,N65)</f>
        <v>3641</v>
      </c>
    </row>
    <row r="66" spans="1:16" x14ac:dyDescent="0.25">
      <c r="A66" s="1" t="s">
        <v>6</v>
      </c>
      <c r="B66" s="1">
        <f>_xlfn.XMATCH(A66,'[1]ACSDT1Y2022.B17001I-Data'!$A$1:$ID$1)</f>
        <v>71</v>
      </c>
      <c r="C66" s="1" cm="1">
        <f t="array" ref="C66">INDEX('[1]ACSDT1Y2022.B17001I-Data'!$A$7:$ID$7,1,B66)</f>
        <v>1603</v>
      </c>
      <c r="D66" s="1" t="s">
        <v>18</v>
      </c>
      <c r="E66" s="1">
        <f>_xlfn.XMATCH(D66,'[1]ACSDT1Y2022.B17001I-Data'!$A$1:$ID$1)</f>
        <v>187</v>
      </c>
      <c r="F66" s="1" cm="1">
        <f t="array" ref="F66">INDEX('[1]ACSDT1Y2022.B17001I-Data'!$A$7:$ID$7,1,E66)</f>
        <v>2861</v>
      </c>
      <c r="J66" t="s">
        <v>30</v>
      </c>
      <c r="K66" s="1">
        <f>_xlfn.XMATCH(J66,'[1]ACSDT1Y2022.B17001I-Data'!$A$1:$ID$1)</f>
        <v>99</v>
      </c>
      <c r="L66" s="1" cm="1">
        <f t="array" ref="L66">INDEX('[1]ACSDT1Y2022.B17001I-Data'!$A$7:$ID$7,1,K66)</f>
        <v>1111</v>
      </c>
      <c r="M66" t="s">
        <v>40</v>
      </c>
      <c r="N66" s="1">
        <f>_xlfn.XMATCH(M66,'[1]ACSDT1Y2022.B17001I-Data'!$A$1:$ID$1)</f>
        <v>215</v>
      </c>
      <c r="O66" s="1" cm="1">
        <f t="array" ref="O66">INDEX('[1]ACSDT1Y2022.B17001I-Data'!$A$7:$ID$7,1,N66)</f>
        <v>4066</v>
      </c>
    </row>
    <row r="67" spans="1:16" x14ac:dyDescent="0.25">
      <c r="A67" s="1" t="s">
        <v>7</v>
      </c>
      <c r="B67" s="1">
        <f>_xlfn.XMATCH(A67,'[1]ACSDT1Y2022.B17001I-Data'!$A$1:$ID$1)</f>
        <v>75</v>
      </c>
      <c r="C67" s="1" cm="1">
        <f t="array" ref="C67">INDEX('[1]ACSDT1Y2022.B17001I-Data'!$A$7:$ID$7,1,B67)</f>
        <v>67</v>
      </c>
      <c r="D67" s="1" t="s">
        <v>19</v>
      </c>
      <c r="E67" s="1">
        <f>_xlfn.XMATCH(D67,'[1]ACSDT1Y2022.B17001I-Data'!$A$1:$ID$1)</f>
        <v>191</v>
      </c>
      <c r="F67" s="1" cm="1">
        <f t="array" ref="F67">INDEX('[1]ACSDT1Y2022.B17001I-Data'!$A$7:$ID$7,1,E67)</f>
        <v>540</v>
      </c>
      <c r="J67" t="s">
        <v>31</v>
      </c>
      <c r="K67" s="1">
        <f>_xlfn.XMATCH(J67,'[1]ACSDT1Y2022.B17001I-Data'!$A$1:$ID$1)</f>
        <v>103</v>
      </c>
      <c r="L67" s="1" cm="1">
        <f t="array" ref="L67">INDEX('[1]ACSDT1Y2022.B17001I-Data'!$A$7:$ID$7,1,K67)</f>
        <v>1110</v>
      </c>
      <c r="M67" t="s">
        <v>41</v>
      </c>
      <c r="N67" s="1">
        <f>_xlfn.XMATCH(M67,'[1]ACSDT1Y2022.B17001I-Data'!$A$1:$ID$1)</f>
        <v>219</v>
      </c>
      <c r="O67" s="1" cm="1">
        <f t="array" ref="O67">INDEX('[1]ACSDT1Y2022.B17001I-Data'!$A$7:$ID$7,1,N67)</f>
        <v>4221</v>
      </c>
    </row>
    <row r="68" spans="1:16" x14ac:dyDescent="0.25">
      <c r="A68" s="1" t="s">
        <v>8</v>
      </c>
      <c r="B68" s="1">
        <f>_xlfn.XMATCH(A68,'[1]ACSDT1Y2022.B17001I-Data'!$A$1:$ID$1)</f>
        <v>79</v>
      </c>
      <c r="C68" s="1" cm="1">
        <f t="array" ref="C68">INDEX('[1]ACSDT1Y2022.B17001I-Data'!$A$7:$ID$7,1,B68)</f>
        <v>923</v>
      </c>
      <c r="D68" s="1" t="s">
        <v>20</v>
      </c>
      <c r="E68" s="1">
        <f>_xlfn.XMATCH(D68,'[1]ACSDT1Y2022.B17001I-Data'!$A$1:$ID$1)</f>
        <v>195</v>
      </c>
      <c r="F68" s="1" cm="1">
        <f t="array" ref="F68">INDEX('[1]ACSDT1Y2022.B17001I-Data'!$A$7:$ID$7,1,E68)</f>
        <v>4317</v>
      </c>
      <c r="J68" t="s">
        <v>32</v>
      </c>
      <c r="K68" s="1">
        <f>_xlfn.XMATCH(J68,'[1]ACSDT1Y2022.B17001I-Data'!$A$1:$ID$1)</f>
        <v>107</v>
      </c>
      <c r="L68" s="1" cm="1">
        <f t="array" ref="L68">INDEX('[1]ACSDT1Y2022.B17001I-Data'!$A$7:$ID$7,1,K68)</f>
        <v>384</v>
      </c>
      <c r="M68" t="s">
        <v>42</v>
      </c>
      <c r="N68" s="1">
        <f>_xlfn.XMATCH(M68,'[1]ACSDT1Y2022.B17001I-Data'!$A$1:$ID$1)</f>
        <v>223</v>
      </c>
      <c r="O68" s="1" cm="1">
        <f t="array" ref="O68">INDEX('[1]ACSDT1Y2022.B17001I-Data'!$A$7:$ID$7,1,N68)</f>
        <v>3306</v>
      </c>
    </row>
    <row r="69" spans="1:16" x14ac:dyDescent="0.25">
      <c r="A69" s="1" t="s">
        <v>9</v>
      </c>
      <c r="B69" s="1">
        <f>_xlfn.XMATCH(A69,'[1]ACSDT1Y2022.B17001I-Data'!$A$1:$ID$1)</f>
        <v>83</v>
      </c>
      <c r="C69" s="1" cm="1">
        <f t="array" ref="C69">INDEX('[1]ACSDT1Y2022.B17001I-Data'!$A$7:$ID$7,1,B69)</f>
        <v>1212</v>
      </c>
      <c r="D69" s="1" t="s">
        <v>21</v>
      </c>
      <c r="E69" s="1">
        <f>_xlfn.XMATCH(D69,'[1]ACSDT1Y2022.B17001I-Data'!$A$1:$ID$1)</f>
        <v>199</v>
      </c>
      <c r="F69" s="1" cm="1">
        <f t="array" ref="F69">INDEX('[1]ACSDT1Y2022.B17001I-Data'!$A$7:$ID$7,1,E69)</f>
        <v>1815</v>
      </c>
      <c r="J69" t="s">
        <v>33</v>
      </c>
      <c r="K69" s="1">
        <f>_xlfn.XMATCH(J69,'[1]ACSDT1Y2022.B17001I-Data'!$A$1:$ID$1)</f>
        <v>111</v>
      </c>
      <c r="L69" s="1" cm="1">
        <f t="array" ref="L69">INDEX('[1]ACSDT1Y2022.B17001I-Data'!$A$7:$ID$7,1,K69)</f>
        <v>203</v>
      </c>
      <c r="M69" t="s">
        <v>43</v>
      </c>
      <c r="N69" s="1">
        <f>_xlfn.XMATCH(M69,'[1]ACSDT1Y2022.B17001I-Data'!$A$1:$ID$1)</f>
        <v>227</v>
      </c>
      <c r="O69" s="1" cm="1">
        <f t="array" ref="O69">INDEX('[1]ACSDT1Y2022.B17001I-Data'!$A$7:$ID$7,1,N69)</f>
        <v>2455</v>
      </c>
    </row>
    <row r="70" spans="1:16" ht="26.25" x14ac:dyDescent="0.4">
      <c r="A70" s="1" t="s">
        <v>10</v>
      </c>
      <c r="B70" s="1">
        <f>_xlfn.XMATCH(A70,'[1]ACSDT1Y2022.B17001I-Data'!$A$1:$ID$1)</f>
        <v>87</v>
      </c>
      <c r="C70" s="1" cm="1">
        <f t="array" ref="C70">INDEX('[1]ACSDT1Y2022.B17001I-Data'!$A$7:$ID$7,1,B70)</f>
        <v>147</v>
      </c>
      <c r="D70" s="1" t="s">
        <v>22</v>
      </c>
      <c r="E70" s="1">
        <f>_xlfn.XMATCH(D70,'[1]ACSDT1Y2022.B17001I-Data'!$A$1:$ID$1)</f>
        <v>203</v>
      </c>
      <c r="F70" s="1" cm="1">
        <f t="array" ref="F70">INDEX('[1]ACSDT1Y2022.B17001I-Data'!$A$7:$ID$7,1,E70)</f>
        <v>473</v>
      </c>
      <c r="L70" s="1">
        <f>SUM(L60:L69)</f>
        <v>5807</v>
      </c>
      <c r="O70" s="1">
        <f>SUM(O60:O69)</f>
        <v>39230</v>
      </c>
      <c r="P70" s="2">
        <f>L70/(L70+O70)*100</f>
        <v>12.893842840331281</v>
      </c>
    </row>
    <row r="71" spans="1:16" x14ac:dyDescent="0.25">
      <c r="A71" s="1" t="s">
        <v>11</v>
      </c>
      <c r="B71" s="1">
        <f>_xlfn.XMATCH(A71,'[1]ACSDT1Y2022.B17001I-Data'!$A$1:$ID$1)</f>
        <v>91</v>
      </c>
      <c r="C71" s="1" cm="1">
        <f t="array" ref="C71">INDEX('[1]ACSDT1Y2022.B17001I-Data'!$A$7:$ID$7,1,B71)</f>
        <v>313</v>
      </c>
      <c r="D71" s="1" t="s">
        <v>23</v>
      </c>
      <c r="E71" s="1">
        <f>_xlfn.XMATCH(D71,'[1]ACSDT1Y2022.B17001I-Data'!$A$1:$ID$1)</f>
        <v>207</v>
      </c>
      <c r="F71" s="1" cm="1">
        <f t="array" ref="F71">INDEX('[1]ACSDT1Y2022.B17001I-Data'!$A$7:$ID$7,1,E71)</f>
        <v>1697</v>
      </c>
    </row>
    <row r="72" spans="1:16" ht="26.25" x14ac:dyDescent="0.4">
      <c r="C72" s="1">
        <f>SUM(C60:C71)</f>
        <v>8003</v>
      </c>
      <c r="F72" s="1">
        <f>SUM(F60:F71)</f>
        <v>25797</v>
      </c>
      <c r="G72" s="2">
        <f>C72/(C72+F72)*100</f>
        <v>23.677514792899409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4124D-D0AF-468B-9823-A65239D853EC}">
  <dimension ref="A2:X72"/>
  <sheetViews>
    <sheetView topLeftCell="A48" workbookViewId="0"/>
  </sheetViews>
  <sheetFormatPr defaultRowHeight="15" x14ac:dyDescent="0.25"/>
  <cols>
    <col min="1" max="1" width="13.42578125" style="1" bestFit="1" customWidth="1"/>
    <col min="2" max="3" width="9.140625" style="1"/>
    <col min="4" max="4" width="13.42578125" style="1" bestFit="1" customWidth="1"/>
    <col min="5" max="6" width="9.140625" style="1"/>
    <col min="7" max="7" width="16.140625" style="1" customWidth="1"/>
    <col min="10" max="10" width="13.42578125" bestFit="1" customWidth="1"/>
    <col min="13" max="13" width="13.42578125" bestFit="1" customWidth="1"/>
    <col min="16" max="16" width="16.42578125" customWidth="1"/>
    <col min="18" max="18" width="13.42578125" bestFit="1" customWidth="1"/>
    <col min="21" max="21" width="13.42578125" bestFit="1" customWidth="1"/>
    <col min="24" max="24" width="12.85546875" customWidth="1"/>
  </cols>
  <sheetData>
    <row r="2" spans="1:24" x14ac:dyDescent="0.25">
      <c r="A2" s="1" t="s">
        <v>52</v>
      </c>
      <c r="B2" s="1">
        <f>_xlfn.XMATCH(A2,'[2]ACSDT1Y2022.B17001B-Data'!$A$1:$ID$1)</f>
        <v>15</v>
      </c>
      <c r="C2" s="1" cm="1">
        <f t="array" ref="C2">INDEX('[2]ACSDT1Y2022.B17001B-Data'!$A$3:$ID$3,1,B2)</f>
        <v>404661</v>
      </c>
      <c r="D2" s="1" t="s">
        <v>64</v>
      </c>
      <c r="E2" s="1">
        <f>_xlfn.XMATCH(D2,'[2]ACSDT1Y2022.B17001B-Data'!$A$1:$ID$1)</f>
        <v>131</v>
      </c>
      <c r="F2" s="1" cm="1">
        <f t="array" ref="F2">INDEX('[2]ACSDT1Y2022.B17001B-Data'!$A$3:$ID$3,1,E2)</f>
        <v>835978</v>
      </c>
      <c r="J2" t="s">
        <v>76</v>
      </c>
      <c r="K2" s="1">
        <f>_xlfn.XMATCH(J2,'[2]ACSDT1Y2022.B17001B-Data'!$A$1:$ID$1)</f>
        <v>39</v>
      </c>
      <c r="L2" s="1" cm="1">
        <f t="array" ref="L2">INDEX('[2]ACSDT1Y2022.B17001B-Data'!$A$3:$ID$3,1,K2)</f>
        <v>400120</v>
      </c>
      <c r="M2" t="s">
        <v>86</v>
      </c>
      <c r="N2" s="1">
        <f>_xlfn.XMATCH(M2,'[2]ACSDT1Y2022.B17001B-Data'!$A$1:$ID$1)</f>
        <v>155</v>
      </c>
      <c r="O2" s="1" cm="1">
        <f t="array" ref="O2">INDEX('[2]ACSDT1Y2022.B17001B-Data'!$A$3:$ID$3,1,N2)</f>
        <v>1468863</v>
      </c>
      <c r="R2" t="s">
        <v>96</v>
      </c>
      <c r="S2" s="1">
        <f>_xlfn.XMATCH(R2,'[2]ACSDT1Y2022.B17001B-Data'!$A$1:$ID$1)</f>
        <v>59</v>
      </c>
      <c r="T2" s="1" cm="1">
        <f t="array" ref="T2">INDEX('[2]ACSDT1Y2022.B17001B-Data'!$A$3:$ID$3,1,S2)</f>
        <v>246830</v>
      </c>
      <c r="U2" t="s">
        <v>100</v>
      </c>
      <c r="V2" s="1">
        <f>_xlfn.XMATCH(U2,'[2]ACSDT1Y2022.B17001B-Data'!$A$1:$ID$1)</f>
        <v>175</v>
      </c>
      <c r="W2" s="1" cm="1">
        <f t="array" ref="W2">INDEX('[2]ACSDT1Y2022.B17001B-Data'!$A$3:$ID$3,1,V2)</f>
        <v>1172870</v>
      </c>
    </row>
    <row r="3" spans="1:24" x14ac:dyDescent="0.25">
      <c r="A3" s="1" t="s">
        <v>53</v>
      </c>
      <c r="B3" s="1">
        <f>_xlfn.XMATCH(A3,'[2]ACSDT1Y2022.B17001B-Data'!$A$1:$ID$1)</f>
        <v>19</v>
      </c>
      <c r="C3" s="1" cm="1">
        <f t="array" ref="C3">INDEX('[2]ACSDT1Y2022.B17001B-Data'!$A$3:$ID$3,1,B3)</f>
        <v>79771</v>
      </c>
      <c r="D3" s="1" t="s">
        <v>65</v>
      </c>
      <c r="E3" s="1">
        <f>_xlfn.XMATCH(D3,'[2]ACSDT1Y2022.B17001B-Data'!$A$1:$ID$1)</f>
        <v>135</v>
      </c>
      <c r="F3" s="1" cm="1">
        <f t="array" ref="F3">INDEX('[2]ACSDT1Y2022.B17001B-Data'!$A$3:$ID$3,1,E3)</f>
        <v>156960</v>
      </c>
      <c r="J3" t="s">
        <v>77</v>
      </c>
      <c r="K3" s="1">
        <f>_xlfn.XMATCH(J3,'[2]ACSDT1Y2022.B17001B-Data'!$A$1:$ID$1)</f>
        <v>43</v>
      </c>
      <c r="L3" s="1" cm="1">
        <f t="array" ref="L3">INDEX('[2]ACSDT1Y2022.B17001B-Data'!$A$3:$ID$3,1,K3)</f>
        <v>392254</v>
      </c>
      <c r="M3" t="s">
        <v>87</v>
      </c>
      <c r="N3" s="1">
        <f>_xlfn.XMATCH(M3,'[2]ACSDT1Y2022.B17001B-Data'!$A$1:$ID$1)</f>
        <v>159</v>
      </c>
      <c r="O3" s="1" cm="1">
        <f t="array" ref="O3">INDEX('[2]ACSDT1Y2022.B17001B-Data'!$A$3:$ID$3,1,N3)</f>
        <v>2441795</v>
      </c>
      <c r="R3" t="s">
        <v>97</v>
      </c>
      <c r="S3" s="1">
        <f>_xlfn.XMATCH(R3,'[2]ACSDT1Y2022.B17001B-Data'!$A$1:$ID$1)</f>
        <v>63</v>
      </c>
      <c r="T3" s="1" cm="1">
        <f t="array" ref="T3">INDEX('[2]ACSDT1Y2022.B17001B-Data'!$A$3:$ID$3,1,S3)</f>
        <v>105460</v>
      </c>
      <c r="U3" t="s">
        <v>101</v>
      </c>
      <c r="V3" s="1">
        <f>_xlfn.XMATCH(U3,'[2]ACSDT1Y2022.B17001B-Data'!$A$1:$ID$1)</f>
        <v>179</v>
      </c>
      <c r="W3" s="1" cm="1">
        <f t="array" ref="W3">INDEX('[2]ACSDT1Y2022.B17001B-Data'!$A$3:$ID$3,1,V3)</f>
        <v>560534</v>
      </c>
    </row>
    <row r="4" spans="1:24" x14ac:dyDescent="0.25">
      <c r="A4" s="1" t="s">
        <v>54</v>
      </c>
      <c r="B4" s="1">
        <f>_xlfn.XMATCH(A4,'[2]ACSDT1Y2022.B17001B-Data'!$A$1:$ID$1)</f>
        <v>23</v>
      </c>
      <c r="C4" s="1" cm="1">
        <f t="array" ref="C4">INDEX('[2]ACSDT1Y2022.B17001B-Data'!$A$3:$ID$3,1,B4)</f>
        <v>501415</v>
      </c>
      <c r="D4" s="1" t="s">
        <v>66</v>
      </c>
      <c r="E4" s="1">
        <f>_xlfn.XMATCH(D4,'[2]ACSDT1Y2022.B17001B-Data'!$A$1:$ID$1)</f>
        <v>139</v>
      </c>
      <c r="F4" s="1" cm="1">
        <f t="array" ref="F4">INDEX('[2]ACSDT1Y2022.B17001B-Data'!$A$3:$ID$3,1,E4)</f>
        <v>1107160</v>
      </c>
      <c r="J4" t="s">
        <v>78</v>
      </c>
      <c r="K4" s="1">
        <f>_xlfn.XMATCH(J4,'[2]ACSDT1Y2022.B17001B-Data'!$A$1:$ID$1)</f>
        <v>47</v>
      </c>
      <c r="L4" s="1" cm="1">
        <f t="array" ref="L4">INDEX('[2]ACSDT1Y2022.B17001B-Data'!$A$3:$ID$3,1,K4)</f>
        <v>356270</v>
      </c>
      <c r="M4" t="s">
        <v>88</v>
      </c>
      <c r="N4" s="1">
        <f>_xlfn.XMATCH(M4,'[2]ACSDT1Y2022.B17001B-Data'!$A$1:$ID$1)</f>
        <v>163</v>
      </c>
      <c r="O4" s="1" cm="1">
        <f t="array" ref="O4">INDEX('[2]ACSDT1Y2022.B17001B-Data'!$A$3:$ID$3,1,N4)</f>
        <v>2099775</v>
      </c>
      <c r="R4" t="s">
        <v>98</v>
      </c>
      <c r="S4" s="1">
        <f>_xlfn.XMATCH(R4,'[2]ACSDT1Y2022.B17001B-Data'!$A$1:$ID$1)</f>
        <v>115</v>
      </c>
      <c r="T4" s="1" cm="1">
        <f t="array" ref="T4">INDEX('[2]ACSDT1Y2022.B17001B-Data'!$A$3:$ID$3,1,S4)</f>
        <v>365641</v>
      </c>
      <c r="U4" t="s">
        <v>102</v>
      </c>
      <c r="V4" s="1">
        <f>_xlfn.XMATCH(U4,'[2]ACSDT1Y2022.B17001B-Data'!$A$1:$ID$1)</f>
        <v>231</v>
      </c>
      <c r="W4" s="1" cm="1">
        <f t="array" ref="W4">INDEX('[2]ACSDT1Y2022.B17001B-Data'!$A$3:$ID$3,1,V4)</f>
        <v>1528873</v>
      </c>
    </row>
    <row r="5" spans="1:24" x14ac:dyDescent="0.25">
      <c r="A5" s="1" t="s">
        <v>55</v>
      </c>
      <c r="B5" s="1">
        <f>_xlfn.XMATCH(A5,'[2]ACSDT1Y2022.B17001B-Data'!$A$1:$ID$1)</f>
        <v>27</v>
      </c>
      <c r="C5" s="1" cm="1">
        <f t="array" ref="C5">INDEX('[2]ACSDT1Y2022.B17001B-Data'!$A$3:$ID$3,1,B5)</f>
        <v>241083</v>
      </c>
      <c r="D5" s="1" t="s">
        <v>67</v>
      </c>
      <c r="E5" s="1">
        <f>_xlfn.XMATCH(D5,'[2]ACSDT1Y2022.B17001B-Data'!$A$1:$ID$1)</f>
        <v>143</v>
      </c>
      <c r="F5" s="1" cm="1">
        <f t="array" ref="F5">INDEX('[2]ACSDT1Y2022.B17001B-Data'!$A$3:$ID$3,1,E5)</f>
        <v>659609</v>
      </c>
      <c r="J5" t="s">
        <v>79</v>
      </c>
      <c r="K5" s="1">
        <f>_xlfn.XMATCH(J5,'[2]ACSDT1Y2022.B17001B-Data'!$A$1:$ID$1)</f>
        <v>51</v>
      </c>
      <c r="L5" s="1" cm="1">
        <f t="array" ref="L5">INDEX('[2]ACSDT1Y2022.B17001B-Data'!$A$3:$ID$3,1,K5)</f>
        <v>314035</v>
      </c>
      <c r="M5" t="s">
        <v>89</v>
      </c>
      <c r="N5" s="1">
        <f>_xlfn.XMATCH(M5,'[2]ACSDT1Y2022.B17001B-Data'!$A$1:$ID$1)</f>
        <v>167</v>
      </c>
      <c r="O5" s="1" cm="1">
        <f t="array" ref="O5">INDEX('[2]ACSDT1Y2022.B17001B-Data'!$A$3:$ID$3,1,N5)</f>
        <v>1903556</v>
      </c>
      <c r="R5" t="s">
        <v>99</v>
      </c>
      <c r="S5" s="1">
        <f>_xlfn.XMATCH(R5,'[2]ACSDT1Y2022.B17001B-Data'!$A$1:$ID$1)</f>
        <v>119</v>
      </c>
      <c r="T5" s="1" cm="1">
        <f t="array" ref="T5">INDEX('[2]ACSDT1Y2022.B17001B-Data'!$A$3:$ID$3,1,S5)</f>
        <v>236915</v>
      </c>
      <c r="U5" t="s">
        <v>103</v>
      </c>
      <c r="V5" s="1">
        <f>_xlfn.XMATCH(U5,'[2]ACSDT1Y2022.B17001B-Data'!$A$1:$ID$1)</f>
        <v>235</v>
      </c>
      <c r="W5" s="1" cm="1">
        <f t="array" ref="W5">INDEX('[2]ACSDT1Y2022.B17001B-Data'!$A$3:$ID$3,1,V5)</f>
        <v>917773</v>
      </c>
    </row>
    <row r="6" spans="1:24" ht="26.25" x14ac:dyDescent="0.4">
      <c r="A6" s="1" t="s">
        <v>56</v>
      </c>
      <c r="B6" s="1">
        <f>_xlfn.XMATCH(A6,'[2]ACSDT1Y2022.B17001B-Data'!$A$1:$ID$1)</f>
        <v>31</v>
      </c>
      <c r="C6" s="1" cm="1">
        <f t="array" ref="C6">INDEX('[2]ACSDT1Y2022.B17001B-Data'!$A$3:$ID$3,1,B6)</f>
        <v>81307</v>
      </c>
      <c r="D6" s="1" t="s">
        <v>68</v>
      </c>
      <c r="E6" s="1">
        <f>_xlfn.XMATCH(D6,'[2]ACSDT1Y2022.B17001B-Data'!$A$1:$ID$1)</f>
        <v>147</v>
      </c>
      <c r="F6" s="1" cm="1">
        <f t="array" ref="F6">INDEX('[2]ACSDT1Y2022.B17001B-Data'!$A$3:$ID$3,1,E6)</f>
        <v>215072</v>
      </c>
      <c r="J6" t="s">
        <v>80</v>
      </c>
      <c r="K6" s="1">
        <f>_xlfn.XMATCH(J6,'[2]ACSDT1Y2022.B17001B-Data'!$A$1:$ID$1)</f>
        <v>55</v>
      </c>
      <c r="L6" s="1" cm="1">
        <f t="array" ref="L6">INDEX('[2]ACSDT1Y2022.B17001B-Data'!$A$3:$ID$3,1,K6)</f>
        <v>393985</v>
      </c>
      <c r="M6" t="s">
        <v>90</v>
      </c>
      <c r="N6" s="1">
        <f>_xlfn.XMATCH(M6,'[2]ACSDT1Y2022.B17001B-Data'!$A$1:$ID$1)</f>
        <v>171</v>
      </c>
      <c r="O6" s="1" cm="1">
        <f t="array" ref="O6">INDEX('[2]ACSDT1Y2022.B17001B-Data'!$A$3:$ID$3,1,N6)</f>
        <v>1744444</v>
      </c>
      <c r="T6" s="1">
        <f>SUM(T2:T5)</f>
        <v>954846</v>
      </c>
      <c r="W6" s="1">
        <f>SUM(W2:W5)</f>
        <v>4180050</v>
      </c>
      <c r="X6" s="2">
        <f>T6/(T6+W6)*100</f>
        <v>18.595235424437028</v>
      </c>
    </row>
    <row r="7" spans="1:24" x14ac:dyDescent="0.25">
      <c r="A7" s="1" t="s">
        <v>57</v>
      </c>
      <c r="B7" s="1">
        <f>_xlfn.XMATCH(A7,'[2]ACSDT1Y2022.B17001B-Data'!$A$1:$ID$1)</f>
        <v>35</v>
      </c>
      <c r="C7" s="1" cm="1">
        <f t="array" ref="C7">INDEX('[2]ACSDT1Y2022.B17001B-Data'!$A$3:$ID$3,1,B7)</f>
        <v>137306</v>
      </c>
      <c r="D7" s="1" t="s">
        <v>69</v>
      </c>
      <c r="E7" s="1">
        <f>_xlfn.XMATCH(D7,'[2]ACSDT1Y2022.B17001B-Data'!$A$1:$ID$1)</f>
        <v>151</v>
      </c>
      <c r="F7" s="1" cm="1">
        <f t="array" ref="F7">INDEX('[2]ACSDT1Y2022.B17001B-Data'!$A$3:$ID$3,1,E7)</f>
        <v>424742</v>
      </c>
      <c r="J7" t="s">
        <v>81</v>
      </c>
      <c r="K7" s="1">
        <f>_xlfn.XMATCH(J7,'[2]ACSDT1Y2022.B17001B-Data'!$A$1:$ID$1)</f>
        <v>95</v>
      </c>
      <c r="L7" s="1" cm="1">
        <f t="array" ref="L7">INDEX('[2]ACSDT1Y2022.B17001B-Data'!$A$3:$ID$3,1,K7)</f>
        <v>461416</v>
      </c>
      <c r="M7" t="s">
        <v>91</v>
      </c>
      <c r="N7" s="1">
        <f>_xlfn.XMATCH(M7,'[2]ACSDT1Y2022.B17001B-Data'!$A$1:$ID$1)</f>
        <v>211</v>
      </c>
      <c r="O7" s="1" cm="1">
        <f t="array" ref="O7">INDEX('[2]ACSDT1Y2022.B17001B-Data'!$A$3:$ID$3,1,N7)</f>
        <v>1390596</v>
      </c>
    </row>
    <row r="8" spans="1:24" x14ac:dyDescent="0.25">
      <c r="A8" s="1" t="s">
        <v>58</v>
      </c>
      <c r="B8" s="1">
        <f>_xlfn.XMATCH(A8,'[2]ACSDT1Y2022.B17001B-Data'!$A$1:$ID$1)</f>
        <v>71</v>
      </c>
      <c r="C8" s="1" cm="1">
        <f t="array" ref="C8">INDEX('[2]ACSDT1Y2022.B17001B-Data'!$A$3:$ID$3,1,B8)</f>
        <v>379358</v>
      </c>
      <c r="D8" s="1" t="s">
        <v>70</v>
      </c>
      <c r="E8" s="1">
        <f>_xlfn.XMATCH(D8,'[2]ACSDT1Y2022.B17001B-Data'!$A$1:$ID$1)</f>
        <v>187</v>
      </c>
      <c r="F8" s="1" cm="1">
        <f t="array" ref="F8">INDEX('[2]ACSDT1Y2022.B17001B-Data'!$A$3:$ID$3,1,E8)</f>
        <v>796419</v>
      </c>
      <c r="J8" t="s">
        <v>82</v>
      </c>
      <c r="K8" s="1">
        <f>_xlfn.XMATCH(J8,'[2]ACSDT1Y2022.B17001B-Data'!$A$1:$ID$1)</f>
        <v>99</v>
      </c>
      <c r="L8" s="1" cm="1">
        <f t="array" ref="L8">INDEX('[2]ACSDT1Y2022.B17001B-Data'!$A$3:$ID$3,1,K8)</f>
        <v>713480</v>
      </c>
      <c r="M8" t="s">
        <v>92</v>
      </c>
      <c r="N8" s="1">
        <f>_xlfn.XMATCH(M8,'[2]ACSDT1Y2022.B17001B-Data'!$A$1:$ID$1)</f>
        <v>215</v>
      </c>
      <c r="O8" s="1" cm="1">
        <f t="array" ref="O8">INDEX('[2]ACSDT1Y2022.B17001B-Data'!$A$3:$ID$3,1,N8)</f>
        <v>2373056</v>
      </c>
    </row>
    <row r="9" spans="1:24" x14ac:dyDescent="0.25">
      <c r="A9" s="1" t="s">
        <v>59</v>
      </c>
      <c r="B9" s="1">
        <f>_xlfn.XMATCH(A9,'[2]ACSDT1Y2022.B17001B-Data'!$A$1:$ID$1)</f>
        <v>75</v>
      </c>
      <c r="C9" s="1" cm="1">
        <f t="array" ref="C9">INDEX('[2]ACSDT1Y2022.B17001B-Data'!$A$3:$ID$3,1,B9)</f>
        <v>78685</v>
      </c>
      <c r="D9" s="1" t="s">
        <v>71</v>
      </c>
      <c r="E9" s="1">
        <f>_xlfn.XMATCH(D9,'[2]ACSDT1Y2022.B17001B-Data'!$A$1:$ID$1)</f>
        <v>191</v>
      </c>
      <c r="F9" s="1" cm="1">
        <f t="array" ref="F9">INDEX('[2]ACSDT1Y2022.B17001B-Data'!$A$3:$ID$3,1,E9)</f>
        <v>166041</v>
      </c>
      <c r="J9" t="s">
        <v>83</v>
      </c>
      <c r="K9" s="1">
        <f>_xlfn.XMATCH(J9,'[2]ACSDT1Y2022.B17001B-Data'!$A$1:$ID$1)</f>
        <v>103</v>
      </c>
      <c r="L9" s="1" cm="1">
        <f t="array" ref="L9">INDEX('[2]ACSDT1Y2022.B17001B-Data'!$A$3:$ID$3,1,K9)</f>
        <v>587503</v>
      </c>
      <c r="M9" t="s">
        <v>93</v>
      </c>
      <c r="N9" s="1">
        <f>_xlfn.XMATCH(M9,'[2]ACSDT1Y2022.B17001B-Data'!$A$1:$ID$1)</f>
        <v>219</v>
      </c>
      <c r="O9" s="1" cm="1">
        <f t="array" ref="O9">INDEX('[2]ACSDT1Y2022.B17001B-Data'!$A$3:$ID$3,1,N9)</f>
        <v>2257097</v>
      </c>
    </row>
    <row r="10" spans="1:24" x14ac:dyDescent="0.25">
      <c r="A10" s="1" t="s">
        <v>60</v>
      </c>
      <c r="B10" s="1">
        <f>_xlfn.XMATCH(A10,'[2]ACSDT1Y2022.B17001B-Data'!$A$1:$ID$1)</f>
        <v>79</v>
      </c>
      <c r="C10" s="1" cm="1">
        <f t="array" ref="C10">INDEX('[2]ACSDT1Y2022.B17001B-Data'!$A$3:$ID$3,1,B10)</f>
        <v>466896</v>
      </c>
      <c r="D10" s="1" t="s">
        <v>72</v>
      </c>
      <c r="E10" s="1">
        <f>_xlfn.XMATCH(D10,'[2]ACSDT1Y2022.B17001B-Data'!$A$1:$ID$1)</f>
        <v>195</v>
      </c>
      <c r="F10" s="1" cm="1">
        <f t="array" ref="F10">INDEX('[2]ACSDT1Y2022.B17001B-Data'!$A$3:$ID$3,1,E10)</f>
        <v>1062673</v>
      </c>
      <c r="J10" t="s">
        <v>84</v>
      </c>
      <c r="K10" s="1">
        <f>_xlfn.XMATCH(J10,'[2]ACSDT1Y2022.B17001B-Data'!$A$1:$ID$1)</f>
        <v>107</v>
      </c>
      <c r="L10" s="1" cm="1">
        <f t="array" ref="L10">INDEX('[2]ACSDT1Y2022.B17001B-Data'!$A$3:$ID$3,1,K10)</f>
        <v>402847</v>
      </c>
      <c r="M10" t="s">
        <v>94</v>
      </c>
      <c r="N10" s="1">
        <f>_xlfn.XMATCH(M10,'[2]ACSDT1Y2022.B17001B-Data'!$A$1:$ID$1)</f>
        <v>223</v>
      </c>
      <c r="O10" s="1" cm="1">
        <f t="array" ref="O10">INDEX('[2]ACSDT1Y2022.B17001B-Data'!$A$3:$ID$3,1,N10)</f>
        <v>2156528</v>
      </c>
    </row>
    <row r="11" spans="1:24" x14ac:dyDescent="0.25">
      <c r="A11" s="1" t="s">
        <v>61</v>
      </c>
      <c r="B11" s="1">
        <f>_xlfn.XMATCH(A11,'[2]ACSDT1Y2022.B17001B-Data'!$A$1:$ID$1)</f>
        <v>83</v>
      </c>
      <c r="C11" s="1" cm="1">
        <f t="array" ref="C11">INDEX('[2]ACSDT1Y2022.B17001B-Data'!$A$3:$ID$3,1,B11)</f>
        <v>245067</v>
      </c>
      <c r="D11" s="1" t="s">
        <v>73</v>
      </c>
      <c r="E11" s="1">
        <f>_xlfn.XMATCH(D11,'[2]ACSDT1Y2022.B17001B-Data'!$A$1:$ID$1)</f>
        <v>199</v>
      </c>
      <c r="F11" s="1" cm="1">
        <f t="array" ref="F11">INDEX('[2]ACSDT1Y2022.B17001B-Data'!$A$3:$ID$3,1,E11)</f>
        <v>626378</v>
      </c>
      <c r="J11" t="s">
        <v>85</v>
      </c>
      <c r="K11" s="1">
        <f>_xlfn.XMATCH(J11,'[2]ACSDT1Y2022.B17001B-Data'!$A$1:$ID$1)</f>
        <v>111</v>
      </c>
      <c r="L11" s="1" cm="1">
        <f t="array" ref="L11">INDEX('[2]ACSDT1Y2022.B17001B-Data'!$A$3:$ID$3,1,K11)</f>
        <v>513415</v>
      </c>
      <c r="M11" t="s">
        <v>95</v>
      </c>
      <c r="N11" s="1">
        <f>_xlfn.XMATCH(M11,'[2]ACSDT1Y2022.B17001B-Data'!$A$1:$ID$1)</f>
        <v>227</v>
      </c>
      <c r="O11" s="1" cm="1">
        <f t="array" ref="O11">INDEX('[2]ACSDT1Y2022.B17001B-Data'!$A$3:$ID$3,1,N11)</f>
        <v>2051926</v>
      </c>
    </row>
    <row r="12" spans="1:24" ht="26.25" x14ac:dyDescent="0.4">
      <c r="A12" s="1" t="s">
        <v>62</v>
      </c>
      <c r="B12" s="1">
        <f>_xlfn.XMATCH(A12,'[2]ACSDT1Y2022.B17001B-Data'!$A$1:$ID$1)</f>
        <v>87</v>
      </c>
      <c r="C12" s="1" cm="1">
        <f t="array" ref="C12">INDEX('[2]ACSDT1Y2022.B17001B-Data'!$A$3:$ID$3,1,B12)</f>
        <v>73560</v>
      </c>
      <c r="D12" s="1" t="s">
        <v>74</v>
      </c>
      <c r="E12" s="1">
        <f>_xlfn.XMATCH(D12,'[2]ACSDT1Y2022.B17001B-Data'!$A$1:$ID$1)</f>
        <v>203</v>
      </c>
      <c r="F12" s="1" cm="1">
        <f t="array" ref="F12">INDEX('[2]ACSDT1Y2022.B17001B-Data'!$A$3:$ID$3,1,E12)</f>
        <v>209742</v>
      </c>
      <c r="L12" s="1">
        <f>SUM(L2:L11)</f>
        <v>4535325</v>
      </c>
      <c r="O12" s="1">
        <f>SUM(O2:O11)</f>
        <v>19887636</v>
      </c>
      <c r="P12" s="2">
        <f>L12/(L12+O12)*100</f>
        <v>18.569922787003591</v>
      </c>
    </row>
    <row r="13" spans="1:24" x14ac:dyDescent="0.25">
      <c r="A13" s="1" t="s">
        <v>63</v>
      </c>
      <c r="B13" s="1">
        <f>_xlfn.XMATCH(A13,'[2]ACSDT1Y2022.B17001B-Data'!$A$1:$ID$1)</f>
        <v>91</v>
      </c>
      <c r="C13" s="1" cm="1">
        <f t="array" ref="C13">INDEX('[2]ACSDT1Y2022.B17001B-Data'!$A$3:$ID$3,1,B13)</f>
        <v>137808</v>
      </c>
      <c r="D13" s="1" t="s">
        <v>75</v>
      </c>
      <c r="E13" s="1">
        <f>_xlfn.XMATCH(D13,'[2]ACSDT1Y2022.B17001B-Data'!$A$1:$ID$1)</f>
        <v>207</v>
      </c>
      <c r="F13" s="1" cm="1">
        <f t="array" ref="F13">INDEX('[2]ACSDT1Y2022.B17001B-Data'!$A$3:$ID$3,1,E13)</f>
        <v>408062</v>
      </c>
    </row>
    <row r="14" spans="1:24" ht="26.25" x14ac:dyDescent="0.4">
      <c r="C14" s="1">
        <f>SUM(C2:C13)</f>
        <v>2826917</v>
      </c>
      <c r="F14" s="1">
        <f>SUM(F2:F13)</f>
        <v>6668836</v>
      </c>
      <c r="G14" s="2">
        <f>C14/(C14+F14)*100</f>
        <v>29.770329956981822</v>
      </c>
    </row>
    <row r="17" spans="1:24" x14ac:dyDescent="0.25">
      <c r="A17" s="1" t="s">
        <v>52</v>
      </c>
      <c r="B17" s="1">
        <f>_xlfn.XMATCH(A17,'[2]ACSDT1Y2022.B17001B-Data'!$A$1:$ID$1)</f>
        <v>15</v>
      </c>
      <c r="C17" s="1" cm="1">
        <f t="array" ref="C17">INDEX('[2]ACSDT1Y2022.B17001B-Data'!$A$4:$ID$4,1,B17)</f>
        <v>12232</v>
      </c>
      <c r="D17" s="1" t="s">
        <v>64</v>
      </c>
      <c r="E17" s="1">
        <f>_xlfn.XMATCH(D17,'[2]ACSDT1Y2022.B17001B-Data'!$A$1:$ID$1)</f>
        <v>131</v>
      </c>
      <c r="F17" s="1" cm="1">
        <f t="array" ref="F17">INDEX('[2]ACSDT1Y2022.B17001B-Data'!$A$4:$ID$4,1,E17)</f>
        <v>25072</v>
      </c>
      <c r="J17" t="s">
        <v>76</v>
      </c>
      <c r="K17" s="1">
        <f>_xlfn.XMATCH(J17,'[2]ACSDT1Y2022.B17001B-Data'!$A$1:$ID$1)</f>
        <v>39</v>
      </c>
      <c r="L17" s="1" cm="1">
        <f t="array" ref="L17">INDEX('[2]ACSDT1Y2022.B17001B-Data'!$A$4:$ID$4,1,K17)</f>
        <v>9919</v>
      </c>
      <c r="M17" t="s">
        <v>86</v>
      </c>
      <c r="N17" s="1">
        <f>_xlfn.XMATCH(M17,'[2]ACSDT1Y2022.B17001B-Data'!$A$1:$ID$1)</f>
        <v>155</v>
      </c>
      <c r="O17" s="1" cm="1">
        <f t="array" ref="O17">INDEX('[2]ACSDT1Y2022.B17001B-Data'!$A$4:$ID$4,1,N17)</f>
        <v>41578</v>
      </c>
      <c r="R17" t="s">
        <v>96</v>
      </c>
      <c r="S17" s="1">
        <f>_xlfn.XMATCH(R17,'[2]ACSDT1Y2022.B17001B-Data'!$A$1:$ID$1)</f>
        <v>59</v>
      </c>
      <c r="T17" s="1" cm="1">
        <f t="array" ref="T17">INDEX('[2]ACSDT1Y2022.B17001B-Data'!$A$4:$ID$4,1,S17)</f>
        <v>6242</v>
      </c>
      <c r="U17" t="s">
        <v>100</v>
      </c>
      <c r="V17" s="1">
        <f>_xlfn.XMATCH(U17,'[2]ACSDT1Y2022.B17001B-Data'!$A$1:$ID$1)</f>
        <v>175</v>
      </c>
      <c r="W17" s="1" cm="1">
        <f t="array" ref="W17">INDEX('[2]ACSDT1Y2022.B17001B-Data'!$A$4:$ID$4,1,V17)</f>
        <v>32482</v>
      </c>
    </row>
    <row r="18" spans="1:24" x14ac:dyDescent="0.25">
      <c r="A18" s="1" t="s">
        <v>53</v>
      </c>
      <c r="B18" s="1">
        <f>_xlfn.XMATCH(A18,'[2]ACSDT1Y2022.B17001B-Data'!$A$1:$ID$1)</f>
        <v>19</v>
      </c>
      <c r="C18" s="1" cm="1">
        <f t="array" ref="C18">INDEX('[2]ACSDT1Y2022.B17001B-Data'!$A$4:$ID$4,1,B18)</f>
        <v>2301</v>
      </c>
      <c r="D18" s="1" t="s">
        <v>65</v>
      </c>
      <c r="E18" s="1">
        <f>_xlfn.XMATCH(D18,'[2]ACSDT1Y2022.B17001B-Data'!$A$1:$ID$1)</f>
        <v>135</v>
      </c>
      <c r="F18" s="1" cm="1">
        <f t="array" ref="F18">INDEX('[2]ACSDT1Y2022.B17001B-Data'!$A$4:$ID$4,1,E18)</f>
        <v>3590</v>
      </c>
      <c r="J18" t="s">
        <v>77</v>
      </c>
      <c r="K18" s="1">
        <f>_xlfn.XMATCH(J18,'[2]ACSDT1Y2022.B17001B-Data'!$A$1:$ID$1)</f>
        <v>43</v>
      </c>
      <c r="L18" s="1" cm="1">
        <f t="array" ref="L18">INDEX('[2]ACSDT1Y2022.B17001B-Data'!$A$4:$ID$4,1,K18)</f>
        <v>10269</v>
      </c>
      <c r="M18" t="s">
        <v>87</v>
      </c>
      <c r="N18" s="1">
        <f>_xlfn.XMATCH(M18,'[2]ACSDT1Y2022.B17001B-Data'!$A$1:$ID$1)</f>
        <v>159</v>
      </c>
      <c r="O18" s="1" cm="1">
        <f t="array" ref="O18">INDEX('[2]ACSDT1Y2022.B17001B-Data'!$A$4:$ID$4,1,N18)</f>
        <v>65978</v>
      </c>
      <c r="R18" t="s">
        <v>97</v>
      </c>
      <c r="S18" s="1">
        <f>_xlfn.XMATCH(R18,'[2]ACSDT1Y2022.B17001B-Data'!$A$1:$ID$1)</f>
        <v>63</v>
      </c>
      <c r="T18" s="1" cm="1">
        <f t="array" ref="T18">INDEX('[2]ACSDT1Y2022.B17001B-Data'!$A$4:$ID$4,1,S18)</f>
        <v>2670</v>
      </c>
      <c r="U18" t="s">
        <v>101</v>
      </c>
      <c r="V18" s="1">
        <f>_xlfn.XMATCH(U18,'[2]ACSDT1Y2022.B17001B-Data'!$A$1:$ID$1)</f>
        <v>179</v>
      </c>
      <c r="W18" s="1" cm="1">
        <f t="array" ref="W18">INDEX('[2]ACSDT1Y2022.B17001B-Data'!$A$4:$ID$4,1,V18)</f>
        <v>13752</v>
      </c>
    </row>
    <row r="19" spans="1:24" x14ac:dyDescent="0.25">
      <c r="A19" s="1" t="s">
        <v>54</v>
      </c>
      <c r="B19" s="1">
        <f>_xlfn.XMATCH(A19,'[2]ACSDT1Y2022.B17001B-Data'!$A$1:$ID$1)</f>
        <v>23</v>
      </c>
      <c r="C19" s="1" cm="1">
        <f t="array" ref="C19">INDEX('[2]ACSDT1Y2022.B17001B-Data'!$A$4:$ID$4,1,B19)</f>
        <v>15774</v>
      </c>
      <c r="D19" s="1" t="s">
        <v>66</v>
      </c>
      <c r="E19" s="1">
        <f>_xlfn.XMATCH(D19,'[2]ACSDT1Y2022.B17001B-Data'!$A$1:$ID$1)</f>
        <v>139</v>
      </c>
      <c r="F19" s="1" cm="1">
        <f t="array" ref="F19">INDEX('[2]ACSDT1Y2022.B17001B-Data'!$A$4:$ID$4,1,E19)</f>
        <v>30366</v>
      </c>
      <c r="J19" t="s">
        <v>78</v>
      </c>
      <c r="K19" s="1">
        <f>_xlfn.XMATCH(J19,'[2]ACSDT1Y2022.B17001B-Data'!$A$1:$ID$1)</f>
        <v>47</v>
      </c>
      <c r="L19" s="1" cm="1">
        <f t="array" ref="L19">INDEX('[2]ACSDT1Y2022.B17001B-Data'!$A$4:$ID$4,1,K19)</f>
        <v>7418</v>
      </c>
      <c r="M19" t="s">
        <v>88</v>
      </c>
      <c r="N19" s="1">
        <f>_xlfn.XMATCH(M19,'[2]ACSDT1Y2022.B17001B-Data'!$A$1:$ID$1)</f>
        <v>163</v>
      </c>
      <c r="O19" s="1" cm="1">
        <f t="array" ref="O19">INDEX('[2]ACSDT1Y2022.B17001B-Data'!$A$4:$ID$4,1,N19)</f>
        <v>54189</v>
      </c>
      <c r="R19" t="s">
        <v>98</v>
      </c>
      <c r="S19" s="1">
        <f>_xlfn.XMATCH(R19,'[2]ACSDT1Y2022.B17001B-Data'!$A$1:$ID$1)</f>
        <v>115</v>
      </c>
      <c r="T19" s="1" cm="1">
        <f t="array" ref="T19">INDEX('[2]ACSDT1Y2022.B17001B-Data'!$A$4:$ID$4,1,S19)</f>
        <v>10404</v>
      </c>
      <c r="U19" t="s">
        <v>102</v>
      </c>
      <c r="V19" s="1">
        <f>_xlfn.XMATCH(U19,'[2]ACSDT1Y2022.B17001B-Data'!$A$1:$ID$1)</f>
        <v>231</v>
      </c>
      <c r="W19" s="1" cm="1">
        <f t="array" ref="W19">INDEX('[2]ACSDT1Y2022.B17001B-Data'!$A$4:$ID$4,1,V19)</f>
        <v>43436</v>
      </c>
    </row>
    <row r="20" spans="1:24" x14ac:dyDescent="0.25">
      <c r="A20" s="1" t="s">
        <v>55</v>
      </c>
      <c r="B20" s="1">
        <f>_xlfn.XMATCH(A20,'[2]ACSDT1Y2022.B17001B-Data'!$A$1:$ID$1)</f>
        <v>27</v>
      </c>
      <c r="C20" s="1" cm="1">
        <f t="array" ref="C20">INDEX('[2]ACSDT1Y2022.B17001B-Data'!$A$4:$ID$4,1,B20)</f>
        <v>5673</v>
      </c>
      <c r="D20" s="1" t="s">
        <v>67</v>
      </c>
      <c r="E20" s="1">
        <f>_xlfn.XMATCH(D20,'[2]ACSDT1Y2022.B17001B-Data'!$A$1:$ID$1)</f>
        <v>143</v>
      </c>
      <c r="F20" s="1" cm="1">
        <f t="array" ref="F20">INDEX('[2]ACSDT1Y2022.B17001B-Data'!$A$4:$ID$4,1,E20)</f>
        <v>17090</v>
      </c>
      <c r="J20" t="s">
        <v>79</v>
      </c>
      <c r="K20" s="1">
        <f>_xlfn.XMATCH(J20,'[2]ACSDT1Y2022.B17001B-Data'!$A$1:$ID$1)</f>
        <v>51</v>
      </c>
      <c r="L20" s="1" cm="1">
        <f t="array" ref="L20">INDEX('[2]ACSDT1Y2022.B17001B-Data'!$A$4:$ID$4,1,K20)</f>
        <v>9554</v>
      </c>
      <c r="M20" t="s">
        <v>89</v>
      </c>
      <c r="N20" s="1">
        <f>_xlfn.XMATCH(M20,'[2]ACSDT1Y2022.B17001B-Data'!$A$1:$ID$1)</f>
        <v>167</v>
      </c>
      <c r="O20" s="1" cm="1">
        <f t="array" ref="O20">INDEX('[2]ACSDT1Y2022.B17001B-Data'!$A$4:$ID$4,1,N20)</f>
        <v>46166</v>
      </c>
      <c r="R20" t="s">
        <v>99</v>
      </c>
      <c r="S20" s="1">
        <f>_xlfn.XMATCH(R20,'[2]ACSDT1Y2022.B17001B-Data'!$A$1:$ID$1)</f>
        <v>119</v>
      </c>
      <c r="T20" s="1" cm="1">
        <f t="array" ref="T20">INDEX('[2]ACSDT1Y2022.B17001B-Data'!$A$4:$ID$4,1,S20)</f>
        <v>5496</v>
      </c>
      <c r="U20" t="s">
        <v>103</v>
      </c>
      <c r="V20" s="1">
        <f>_xlfn.XMATCH(U20,'[2]ACSDT1Y2022.B17001B-Data'!$A$1:$ID$1)</f>
        <v>235</v>
      </c>
      <c r="W20" s="1" cm="1">
        <f t="array" ref="W20">INDEX('[2]ACSDT1Y2022.B17001B-Data'!$A$4:$ID$4,1,V20)</f>
        <v>22757</v>
      </c>
    </row>
    <row r="21" spans="1:24" ht="26.25" x14ac:dyDescent="0.4">
      <c r="A21" s="1" t="s">
        <v>56</v>
      </c>
      <c r="B21" s="1">
        <f>_xlfn.XMATCH(A21,'[2]ACSDT1Y2022.B17001B-Data'!$A$1:$ID$1)</f>
        <v>31</v>
      </c>
      <c r="C21" s="1" cm="1">
        <f t="array" ref="C21">INDEX('[2]ACSDT1Y2022.B17001B-Data'!$A$4:$ID$4,1,B21)</f>
        <v>1983</v>
      </c>
      <c r="D21" s="1" t="s">
        <v>68</v>
      </c>
      <c r="E21" s="1">
        <f>_xlfn.XMATCH(D21,'[2]ACSDT1Y2022.B17001B-Data'!$A$1:$ID$1)</f>
        <v>147</v>
      </c>
      <c r="F21" s="1" cm="1">
        <f t="array" ref="F21">INDEX('[2]ACSDT1Y2022.B17001B-Data'!$A$4:$ID$4,1,E21)</f>
        <v>4361</v>
      </c>
      <c r="J21" t="s">
        <v>80</v>
      </c>
      <c r="K21" s="1">
        <f>_xlfn.XMATCH(J21,'[2]ACSDT1Y2022.B17001B-Data'!$A$1:$ID$1)</f>
        <v>55</v>
      </c>
      <c r="L21" s="1" cm="1">
        <f t="array" ref="L21">INDEX('[2]ACSDT1Y2022.B17001B-Data'!$A$4:$ID$4,1,K21)</f>
        <v>8134</v>
      </c>
      <c r="M21" t="s">
        <v>90</v>
      </c>
      <c r="N21" s="1">
        <f>_xlfn.XMATCH(M21,'[2]ACSDT1Y2022.B17001B-Data'!$A$1:$ID$1)</f>
        <v>171</v>
      </c>
      <c r="O21" s="1" cm="1">
        <f t="array" ref="O21">INDEX('[2]ACSDT1Y2022.B17001B-Data'!$A$4:$ID$4,1,N21)</f>
        <v>47462</v>
      </c>
      <c r="T21" s="1">
        <f>SUM(T17:T20)</f>
        <v>24812</v>
      </c>
      <c r="W21" s="1">
        <f>SUM(W17:W20)</f>
        <v>112427</v>
      </c>
      <c r="X21" s="2">
        <f>T21/(T21+W21)*100</f>
        <v>18.079408914375652</v>
      </c>
    </row>
    <row r="22" spans="1:24" x14ac:dyDescent="0.25">
      <c r="A22" s="1" t="s">
        <v>57</v>
      </c>
      <c r="B22" s="1">
        <f>_xlfn.XMATCH(A22,'[2]ACSDT1Y2022.B17001B-Data'!$A$1:$ID$1)</f>
        <v>35</v>
      </c>
      <c r="C22" s="1" cm="1">
        <f t="array" ref="C22">INDEX('[2]ACSDT1Y2022.B17001B-Data'!$A$4:$ID$4,1,B22)</f>
        <v>3212</v>
      </c>
      <c r="D22" s="1" t="s">
        <v>69</v>
      </c>
      <c r="E22" s="1">
        <f>_xlfn.XMATCH(D22,'[2]ACSDT1Y2022.B17001B-Data'!$A$1:$ID$1)</f>
        <v>151</v>
      </c>
      <c r="F22" s="1" cm="1">
        <f t="array" ref="F22">INDEX('[2]ACSDT1Y2022.B17001B-Data'!$A$4:$ID$4,1,E22)</f>
        <v>12427</v>
      </c>
      <c r="J22" t="s">
        <v>81</v>
      </c>
      <c r="K22" s="1">
        <f>_xlfn.XMATCH(J22,'[2]ACSDT1Y2022.B17001B-Data'!$A$1:$ID$1)</f>
        <v>95</v>
      </c>
      <c r="L22" s="1" cm="1">
        <f t="array" ref="L22">INDEX('[2]ACSDT1Y2022.B17001B-Data'!$A$4:$ID$4,1,K22)</f>
        <v>12396</v>
      </c>
      <c r="M22" t="s">
        <v>91</v>
      </c>
      <c r="N22" s="1">
        <f>_xlfn.XMATCH(M22,'[2]ACSDT1Y2022.B17001B-Data'!$A$1:$ID$1)</f>
        <v>211</v>
      </c>
      <c r="O22" s="1" cm="1">
        <f t="array" ref="O22">INDEX('[2]ACSDT1Y2022.B17001B-Data'!$A$4:$ID$4,1,N22)</f>
        <v>36922</v>
      </c>
    </row>
    <row r="23" spans="1:24" x14ac:dyDescent="0.25">
      <c r="A23" s="1" t="s">
        <v>58</v>
      </c>
      <c r="B23" s="1">
        <f>_xlfn.XMATCH(A23,'[2]ACSDT1Y2022.B17001B-Data'!$A$1:$ID$1)</f>
        <v>71</v>
      </c>
      <c r="C23" s="1" cm="1">
        <f t="array" ref="C23">INDEX('[2]ACSDT1Y2022.B17001B-Data'!$A$4:$ID$4,1,B23)</f>
        <v>10658</v>
      </c>
      <c r="D23" s="1" t="s">
        <v>70</v>
      </c>
      <c r="E23" s="1">
        <f>_xlfn.XMATCH(D23,'[2]ACSDT1Y2022.B17001B-Data'!$A$1:$ID$1)</f>
        <v>187</v>
      </c>
      <c r="F23" s="1" cm="1">
        <f t="array" ref="F23">INDEX('[2]ACSDT1Y2022.B17001B-Data'!$A$4:$ID$4,1,E23)</f>
        <v>23032</v>
      </c>
      <c r="J23" t="s">
        <v>82</v>
      </c>
      <c r="K23" s="1">
        <f>_xlfn.XMATCH(J23,'[2]ACSDT1Y2022.B17001B-Data'!$A$1:$ID$1)</f>
        <v>99</v>
      </c>
      <c r="L23" s="1" cm="1">
        <f t="array" ref="L23">INDEX('[2]ACSDT1Y2022.B17001B-Data'!$A$4:$ID$4,1,K23)</f>
        <v>22140</v>
      </c>
      <c r="M23" t="s">
        <v>92</v>
      </c>
      <c r="N23" s="1">
        <f>_xlfn.XMATCH(M23,'[2]ACSDT1Y2022.B17001B-Data'!$A$1:$ID$1)</f>
        <v>215</v>
      </c>
      <c r="O23" s="1" cm="1">
        <f t="array" ref="O23">INDEX('[2]ACSDT1Y2022.B17001B-Data'!$A$4:$ID$4,1,N23)</f>
        <v>68668</v>
      </c>
    </row>
    <row r="24" spans="1:24" x14ac:dyDescent="0.25">
      <c r="A24" s="1" t="s">
        <v>59</v>
      </c>
      <c r="B24" s="1">
        <f>_xlfn.XMATCH(A24,'[2]ACSDT1Y2022.B17001B-Data'!$A$1:$ID$1)</f>
        <v>75</v>
      </c>
      <c r="C24" s="1" cm="1">
        <f t="array" ref="C24">INDEX('[2]ACSDT1Y2022.B17001B-Data'!$A$4:$ID$4,1,B24)</f>
        <v>4779</v>
      </c>
      <c r="D24" s="1" t="s">
        <v>71</v>
      </c>
      <c r="E24" s="1">
        <f>_xlfn.XMATCH(D24,'[2]ACSDT1Y2022.B17001B-Data'!$A$1:$ID$1)</f>
        <v>191</v>
      </c>
      <c r="F24" s="1" cm="1">
        <f t="array" ref="F24">INDEX('[2]ACSDT1Y2022.B17001B-Data'!$A$4:$ID$4,1,E24)</f>
        <v>4175</v>
      </c>
      <c r="J24" t="s">
        <v>83</v>
      </c>
      <c r="K24" s="1">
        <f>_xlfn.XMATCH(J24,'[2]ACSDT1Y2022.B17001B-Data'!$A$1:$ID$1)</f>
        <v>103</v>
      </c>
      <c r="L24" s="1" cm="1">
        <f t="array" ref="L24">INDEX('[2]ACSDT1Y2022.B17001B-Data'!$A$4:$ID$4,1,K24)</f>
        <v>11967</v>
      </c>
      <c r="M24" t="s">
        <v>93</v>
      </c>
      <c r="N24" s="1">
        <f>_xlfn.XMATCH(M24,'[2]ACSDT1Y2022.B17001B-Data'!$A$1:$ID$1)</f>
        <v>219</v>
      </c>
      <c r="O24" s="1" cm="1">
        <f t="array" ref="O24">INDEX('[2]ACSDT1Y2022.B17001B-Data'!$A$4:$ID$4,1,N24)</f>
        <v>66412</v>
      </c>
    </row>
    <row r="25" spans="1:24" x14ac:dyDescent="0.25">
      <c r="A25" s="1" t="s">
        <v>60</v>
      </c>
      <c r="B25" s="1">
        <f>_xlfn.XMATCH(A25,'[2]ACSDT1Y2022.B17001B-Data'!$A$1:$ID$1)</f>
        <v>79</v>
      </c>
      <c r="C25" s="1" cm="1">
        <f t="array" ref="C25">INDEX('[2]ACSDT1Y2022.B17001B-Data'!$A$4:$ID$4,1,B25)</f>
        <v>13140</v>
      </c>
      <c r="D25" s="1" t="s">
        <v>72</v>
      </c>
      <c r="E25" s="1">
        <f>_xlfn.XMATCH(D25,'[2]ACSDT1Y2022.B17001B-Data'!$A$1:$ID$1)</f>
        <v>195</v>
      </c>
      <c r="F25" s="1" cm="1">
        <f t="array" ref="F25">INDEX('[2]ACSDT1Y2022.B17001B-Data'!$A$4:$ID$4,1,E25)</f>
        <v>29952</v>
      </c>
      <c r="J25" t="s">
        <v>84</v>
      </c>
      <c r="K25" s="1">
        <f>_xlfn.XMATCH(J25,'[2]ACSDT1Y2022.B17001B-Data'!$A$1:$ID$1)</f>
        <v>107</v>
      </c>
      <c r="L25" s="1" cm="1">
        <f t="array" ref="L25">INDEX('[2]ACSDT1Y2022.B17001B-Data'!$A$4:$ID$4,1,K25)</f>
        <v>13200</v>
      </c>
      <c r="M25" t="s">
        <v>94</v>
      </c>
      <c r="N25" s="1">
        <f>_xlfn.XMATCH(M25,'[2]ACSDT1Y2022.B17001B-Data'!$A$1:$ID$1)</f>
        <v>223</v>
      </c>
      <c r="O25" s="1" cm="1">
        <f t="array" ref="O25">INDEX('[2]ACSDT1Y2022.B17001B-Data'!$A$4:$ID$4,1,N25)</f>
        <v>54687</v>
      </c>
    </row>
    <row r="26" spans="1:24" x14ac:dyDescent="0.25">
      <c r="A26" s="1" t="s">
        <v>61</v>
      </c>
      <c r="B26" s="1">
        <f>_xlfn.XMATCH(A26,'[2]ACSDT1Y2022.B17001B-Data'!$A$1:$ID$1)</f>
        <v>83</v>
      </c>
      <c r="C26" s="1" cm="1">
        <f t="array" ref="C26">INDEX('[2]ACSDT1Y2022.B17001B-Data'!$A$4:$ID$4,1,B26)</f>
        <v>6538</v>
      </c>
      <c r="D26" s="1" t="s">
        <v>73</v>
      </c>
      <c r="E26" s="1">
        <f>_xlfn.XMATCH(D26,'[2]ACSDT1Y2022.B17001B-Data'!$A$1:$ID$1)</f>
        <v>199</v>
      </c>
      <c r="F26" s="1" cm="1">
        <f t="array" ref="F26">INDEX('[2]ACSDT1Y2022.B17001B-Data'!$A$4:$ID$4,1,E26)</f>
        <v>16862</v>
      </c>
      <c r="J26" t="s">
        <v>85</v>
      </c>
      <c r="K26" s="1">
        <f>_xlfn.XMATCH(J26,'[2]ACSDT1Y2022.B17001B-Data'!$A$1:$ID$1)</f>
        <v>111</v>
      </c>
      <c r="L26" s="1" cm="1">
        <f t="array" ref="L26">INDEX('[2]ACSDT1Y2022.B17001B-Data'!$A$4:$ID$4,1,K26)</f>
        <v>13097</v>
      </c>
      <c r="M26" t="s">
        <v>95</v>
      </c>
      <c r="N26" s="1">
        <f>_xlfn.XMATCH(M26,'[2]ACSDT1Y2022.B17001B-Data'!$A$1:$ID$1)</f>
        <v>227</v>
      </c>
      <c r="O26" s="1" cm="1">
        <f t="array" ref="O26">INDEX('[2]ACSDT1Y2022.B17001B-Data'!$A$4:$ID$4,1,N26)</f>
        <v>58301</v>
      </c>
    </row>
    <row r="27" spans="1:24" ht="26.25" x14ac:dyDescent="0.4">
      <c r="A27" s="1" t="s">
        <v>62</v>
      </c>
      <c r="B27" s="1">
        <f>_xlfn.XMATCH(A27,'[2]ACSDT1Y2022.B17001B-Data'!$A$1:$ID$1)</f>
        <v>87</v>
      </c>
      <c r="C27" s="1" cm="1">
        <f t="array" ref="C27">INDEX('[2]ACSDT1Y2022.B17001B-Data'!$A$4:$ID$4,1,B27)</f>
        <v>1458</v>
      </c>
      <c r="D27" s="1" t="s">
        <v>74</v>
      </c>
      <c r="E27" s="1">
        <f>_xlfn.XMATCH(D27,'[2]ACSDT1Y2022.B17001B-Data'!$A$1:$ID$1)</f>
        <v>203</v>
      </c>
      <c r="F27" s="1" cm="1">
        <f t="array" ref="F27">INDEX('[2]ACSDT1Y2022.B17001B-Data'!$A$4:$ID$4,1,E27)</f>
        <v>5520</v>
      </c>
      <c r="L27" s="1">
        <f>SUM(L17:L26)</f>
        <v>118094</v>
      </c>
      <c r="O27" s="1">
        <f>SUM(O17:O26)</f>
        <v>540363</v>
      </c>
      <c r="P27" s="2">
        <f>L27/(L27+O27)*100</f>
        <v>17.934960065729424</v>
      </c>
    </row>
    <row r="28" spans="1:24" x14ac:dyDescent="0.25">
      <c r="A28" s="1" t="s">
        <v>63</v>
      </c>
      <c r="B28" s="1">
        <f>_xlfn.XMATCH(A28,'[2]ACSDT1Y2022.B17001B-Data'!$A$1:$ID$1)</f>
        <v>91</v>
      </c>
      <c r="C28" s="1" cm="1">
        <f t="array" ref="C28">INDEX('[2]ACSDT1Y2022.B17001B-Data'!$A$4:$ID$4,1,B28)</f>
        <v>2962</v>
      </c>
      <c r="D28" s="1" t="s">
        <v>75</v>
      </c>
      <c r="E28" s="1">
        <f>_xlfn.XMATCH(D28,'[2]ACSDT1Y2022.B17001B-Data'!$A$1:$ID$1)</f>
        <v>207</v>
      </c>
      <c r="F28" s="1" cm="1">
        <f t="array" ref="F28">INDEX('[2]ACSDT1Y2022.B17001B-Data'!$A$4:$ID$4,1,E28)</f>
        <v>14085</v>
      </c>
    </row>
    <row r="29" spans="1:24" ht="26.25" x14ac:dyDescent="0.4">
      <c r="C29" s="1">
        <f>SUM(C17:C28)</f>
        <v>80710</v>
      </c>
      <c r="F29" s="1">
        <f>SUM(F17:F28)</f>
        <v>186532</v>
      </c>
      <c r="G29" s="2">
        <f>C29/(C29+F29)*100</f>
        <v>30.201091145852821</v>
      </c>
    </row>
    <row r="31" spans="1:24" x14ac:dyDescent="0.25">
      <c r="A31" s="1" t="s">
        <v>52</v>
      </c>
      <c r="B31" s="1">
        <f>_xlfn.XMATCH(A31,'[2]ACSDT1Y2022.B17001B-Data'!$A$1:$ID$1)</f>
        <v>15</v>
      </c>
      <c r="C31" s="1" cm="1">
        <f t="array" ref="C31">INDEX('[2]ACSDT1Y2022.B17001B-Data'!$A$5:$ID$5,1,B31)</f>
        <v>5484</v>
      </c>
      <c r="D31" s="1" t="s">
        <v>64</v>
      </c>
      <c r="E31" s="1">
        <f>_xlfn.XMATCH(D31,'[2]ACSDT1Y2022.B17001B-Data'!$A$1:$ID$1)</f>
        <v>131</v>
      </c>
      <c r="F31" s="1" cm="1">
        <f t="array" ref="F31">INDEX('[2]ACSDT1Y2022.B17001B-Data'!$A$5:$ID$5,1,E31)</f>
        <v>12335</v>
      </c>
      <c r="J31" t="s">
        <v>76</v>
      </c>
      <c r="K31" s="1">
        <f>_xlfn.XMATCH(J31,'[2]ACSDT1Y2022.B17001B-Data'!$A$1:$ID$1)</f>
        <v>39</v>
      </c>
      <c r="L31" s="1" cm="1">
        <f t="array" ref="L31">INDEX('[2]ACSDT1Y2022.B17001B-Data'!$A$5:$ID$5,1,K31)</f>
        <v>4526</v>
      </c>
      <c r="M31" t="s">
        <v>86</v>
      </c>
      <c r="N31" s="1">
        <f>_xlfn.XMATCH(M31,'[2]ACSDT1Y2022.B17001B-Data'!$A$1:$ID$1)</f>
        <v>155</v>
      </c>
      <c r="O31" s="1" cm="1">
        <f t="array" ref="O31">INDEX('[2]ACSDT1Y2022.B17001B-Data'!$A$5:$ID$5,1,N31)</f>
        <v>17627</v>
      </c>
      <c r="R31" t="s">
        <v>96</v>
      </c>
      <c r="S31" s="1">
        <f>_xlfn.XMATCH(R31,'[2]ACSDT1Y2022.B17001B-Data'!$A$1:$ID$1)</f>
        <v>59</v>
      </c>
      <c r="T31" s="1" cm="1">
        <f t="array" ref="T31">INDEX('[2]ACSDT1Y2022.B17001B-Data'!$A$5:$ID$5,1,S31)</f>
        <v>2208</v>
      </c>
      <c r="U31" t="s">
        <v>100</v>
      </c>
      <c r="V31" s="1">
        <f>_xlfn.XMATCH(U31,'[2]ACSDT1Y2022.B17001B-Data'!$A$1:$ID$1)</f>
        <v>175</v>
      </c>
      <c r="W31" s="1" cm="1">
        <f t="array" ref="W31">INDEX('[2]ACSDT1Y2022.B17001B-Data'!$A$5:$ID$5,1,V31)</f>
        <v>14240</v>
      </c>
    </row>
    <row r="32" spans="1:24" x14ac:dyDescent="0.25">
      <c r="A32" s="1" t="s">
        <v>53</v>
      </c>
      <c r="B32" s="1">
        <f>_xlfn.XMATCH(A32,'[2]ACSDT1Y2022.B17001B-Data'!$A$1:$ID$1)</f>
        <v>19</v>
      </c>
      <c r="C32" s="1" cm="1">
        <f t="array" ref="C32">INDEX('[2]ACSDT1Y2022.B17001B-Data'!$A$5:$ID$5,1,B32)</f>
        <v>2208</v>
      </c>
      <c r="D32" s="1" t="s">
        <v>65</v>
      </c>
      <c r="E32" s="1">
        <f>_xlfn.XMATCH(D32,'[2]ACSDT1Y2022.B17001B-Data'!$A$1:$ID$1)</f>
        <v>135</v>
      </c>
      <c r="F32" s="1" cm="1">
        <f t="array" ref="F32">INDEX('[2]ACSDT1Y2022.B17001B-Data'!$A$5:$ID$5,1,E32)</f>
        <v>2804</v>
      </c>
      <c r="J32" t="s">
        <v>77</v>
      </c>
      <c r="K32" s="1">
        <f>_xlfn.XMATCH(J32,'[2]ACSDT1Y2022.B17001B-Data'!$A$1:$ID$1)</f>
        <v>43</v>
      </c>
      <c r="L32" s="1" cm="1">
        <f t="array" ref="L32">INDEX('[2]ACSDT1Y2022.B17001B-Data'!$A$5:$ID$5,1,K32)</f>
        <v>4053</v>
      </c>
      <c r="M32" t="s">
        <v>87</v>
      </c>
      <c r="N32" s="1">
        <f>_xlfn.XMATCH(M32,'[2]ACSDT1Y2022.B17001B-Data'!$A$1:$ID$1)</f>
        <v>159</v>
      </c>
      <c r="O32" s="1" cm="1">
        <f t="array" ref="O32">INDEX('[2]ACSDT1Y2022.B17001B-Data'!$A$5:$ID$5,1,N32)</f>
        <v>30222</v>
      </c>
      <c r="R32" t="s">
        <v>97</v>
      </c>
      <c r="S32" s="1">
        <f>_xlfn.XMATCH(R32,'[2]ACSDT1Y2022.B17001B-Data'!$A$1:$ID$1)</f>
        <v>63</v>
      </c>
      <c r="T32" s="1" cm="1">
        <f t="array" ref="T32">INDEX('[2]ACSDT1Y2022.B17001B-Data'!$A$5:$ID$5,1,S32)</f>
        <v>937</v>
      </c>
      <c r="U32" t="s">
        <v>101</v>
      </c>
      <c r="V32" s="1">
        <f>_xlfn.XMATCH(U32,'[2]ACSDT1Y2022.B17001B-Data'!$A$1:$ID$1)</f>
        <v>179</v>
      </c>
      <c r="W32" s="1" cm="1">
        <f t="array" ref="W32">INDEX('[2]ACSDT1Y2022.B17001B-Data'!$A$5:$ID$5,1,V32)</f>
        <v>6081</v>
      </c>
    </row>
    <row r="33" spans="1:24" x14ac:dyDescent="0.25">
      <c r="A33" s="1" t="s">
        <v>54</v>
      </c>
      <c r="B33" s="1">
        <f>_xlfn.XMATCH(A33,'[2]ACSDT1Y2022.B17001B-Data'!$A$1:$ID$1)</f>
        <v>23</v>
      </c>
      <c r="C33" s="1" cm="1">
        <f t="array" ref="C33">INDEX('[2]ACSDT1Y2022.B17001B-Data'!$A$5:$ID$5,1,B33)</f>
        <v>7781</v>
      </c>
      <c r="D33" s="1" t="s">
        <v>66</v>
      </c>
      <c r="E33" s="1">
        <f>_xlfn.XMATCH(D33,'[2]ACSDT1Y2022.B17001B-Data'!$A$1:$ID$1)</f>
        <v>139</v>
      </c>
      <c r="F33" s="1" cm="1">
        <f t="array" ref="F33">INDEX('[2]ACSDT1Y2022.B17001B-Data'!$A$5:$ID$5,1,E33)</f>
        <v>13986</v>
      </c>
      <c r="J33" t="s">
        <v>78</v>
      </c>
      <c r="K33" s="1">
        <f>_xlfn.XMATCH(J33,'[2]ACSDT1Y2022.B17001B-Data'!$A$1:$ID$1)</f>
        <v>47</v>
      </c>
      <c r="L33" s="1" cm="1">
        <f t="array" ref="L33">INDEX('[2]ACSDT1Y2022.B17001B-Data'!$A$5:$ID$5,1,K33)</f>
        <v>3449</v>
      </c>
      <c r="M33" t="s">
        <v>88</v>
      </c>
      <c r="N33" s="1">
        <f>_xlfn.XMATCH(M33,'[2]ACSDT1Y2022.B17001B-Data'!$A$1:$ID$1)</f>
        <v>163</v>
      </c>
      <c r="O33" s="1" cm="1">
        <f t="array" ref="O33">INDEX('[2]ACSDT1Y2022.B17001B-Data'!$A$5:$ID$5,1,N33)</f>
        <v>22162</v>
      </c>
      <c r="R33" t="s">
        <v>98</v>
      </c>
      <c r="S33" s="1">
        <f>_xlfn.XMATCH(R33,'[2]ACSDT1Y2022.B17001B-Data'!$A$1:$ID$1)</f>
        <v>115</v>
      </c>
      <c r="T33" s="1" cm="1">
        <f t="array" ref="T33">INDEX('[2]ACSDT1Y2022.B17001B-Data'!$A$5:$ID$5,1,S33)</f>
        <v>4495</v>
      </c>
      <c r="U33" t="s">
        <v>102</v>
      </c>
      <c r="V33" s="1">
        <f>_xlfn.XMATCH(U33,'[2]ACSDT1Y2022.B17001B-Data'!$A$1:$ID$1)</f>
        <v>231</v>
      </c>
      <c r="W33" s="1" cm="1">
        <f t="array" ref="W33">INDEX('[2]ACSDT1Y2022.B17001B-Data'!$A$5:$ID$5,1,V33)</f>
        <v>19404</v>
      </c>
    </row>
    <row r="34" spans="1:24" x14ac:dyDescent="0.25">
      <c r="A34" s="1" t="s">
        <v>55</v>
      </c>
      <c r="B34" s="1">
        <f>_xlfn.XMATCH(A34,'[2]ACSDT1Y2022.B17001B-Data'!$A$1:$ID$1)</f>
        <v>27</v>
      </c>
      <c r="C34" s="1" cm="1">
        <f t="array" ref="C34">INDEX('[2]ACSDT1Y2022.B17001B-Data'!$A$5:$ID$5,1,B34)</f>
        <v>2084</v>
      </c>
      <c r="D34" s="1" t="s">
        <v>67</v>
      </c>
      <c r="E34" s="1">
        <f>_xlfn.XMATCH(D34,'[2]ACSDT1Y2022.B17001B-Data'!$A$1:$ID$1)</f>
        <v>143</v>
      </c>
      <c r="F34" s="1" cm="1">
        <f t="array" ref="F34">INDEX('[2]ACSDT1Y2022.B17001B-Data'!$A$5:$ID$5,1,E34)</f>
        <v>7606</v>
      </c>
      <c r="J34" t="s">
        <v>79</v>
      </c>
      <c r="K34" s="1">
        <f>_xlfn.XMATCH(J34,'[2]ACSDT1Y2022.B17001B-Data'!$A$1:$ID$1)</f>
        <v>51</v>
      </c>
      <c r="L34" s="1" cm="1">
        <f t="array" ref="L34">INDEX('[2]ACSDT1Y2022.B17001B-Data'!$A$5:$ID$5,1,K34)</f>
        <v>4248</v>
      </c>
      <c r="M34" t="s">
        <v>89</v>
      </c>
      <c r="N34" s="1">
        <f>_xlfn.XMATCH(M34,'[2]ACSDT1Y2022.B17001B-Data'!$A$1:$ID$1)</f>
        <v>167</v>
      </c>
      <c r="O34" s="1" cm="1">
        <f t="array" ref="O34">INDEX('[2]ACSDT1Y2022.B17001B-Data'!$A$5:$ID$5,1,N34)</f>
        <v>19726</v>
      </c>
      <c r="R34" t="s">
        <v>99</v>
      </c>
      <c r="S34" s="1">
        <f>_xlfn.XMATCH(R34,'[2]ACSDT1Y2022.B17001B-Data'!$A$1:$ID$1)</f>
        <v>119</v>
      </c>
      <c r="T34" s="1" cm="1">
        <f t="array" ref="T34">INDEX('[2]ACSDT1Y2022.B17001B-Data'!$A$5:$ID$5,1,S34)</f>
        <v>3189</v>
      </c>
      <c r="U34" t="s">
        <v>103</v>
      </c>
      <c r="V34" s="1">
        <f>_xlfn.XMATCH(U34,'[2]ACSDT1Y2022.B17001B-Data'!$A$1:$ID$1)</f>
        <v>235</v>
      </c>
      <c r="W34" s="1" cm="1">
        <f t="array" ref="W34">INDEX('[2]ACSDT1Y2022.B17001B-Data'!$A$5:$ID$5,1,V34)</f>
        <v>9934</v>
      </c>
    </row>
    <row r="35" spans="1:24" ht="26.25" x14ac:dyDescent="0.4">
      <c r="A35" s="1" t="s">
        <v>56</v>
      </c>
      <c r="B35" s="1">
        <f>_xlfn.XMATCH(A35,'[2]ACSDT1Y2022.B17001B-Data'!$A$1:$ID$1)</f>
        <v>31</v>
      </c>
      <c r="C35" s="1" cm="1">
        <f t="array" ref="C35">INDEX('[2]ACSDT1Y2022.B17001B-Data'!$A$5:$ID$5,1,B35)</f>
        <v>1088</v>
      </c>
      <c r="D35" s="1" t="s">
        <v>68</v>
      </c>
      <c r="E35" s="1">
        <f>_xlfn.XMATCH(D35,'[2]ACSDT1Y2022.B17001B-Data'!$A$1:$ID$1)</f>
        <v>147</v>
      </c>
      <c r="F35" s="1" cm="1">
        <f t="array" ref="F35">INDEX('[2]ACSDT1Y2022.B17001B-Data'!$A$5:$ID$5,1,E35)</f>
        <v>2047</v>
      </c>
      <c r="J35" t="s">
        <v>80</v>
      </c>
      <c r="K35" s="1">
        <f>_xlfn.XMATCH(J35,'[2]ACSDT1Y2022.B17001B-Data'!$A$1:$ID$1)</f>
        <v>55</v>
      </c>
      <c r="L35" s="1" cm="1">
        <f t="array" ref="L35">INDEX('[2]ACSDT1Y2022.B17001B-Data'!$A$5:$ID$5,1,K35)</f>
        <v>4501</v>
      </c>
      <c r="M35" t="s">
        <v>90</v>
      </c>
      <c r="N35" s="1">
        <f>_xlfn.XMATCH(M35,'[2]ACSDT1Y2022.B17001B-Data'!$A$1:$ID$1)</f>
        <v>171</v>
      </c>
      <c r="O35" s="1" cm="1">
        <f t="array" ref="O35">INDEX('[2]ACSDT1Y2022.B17001B-Data'!$A$5:$ID$5,1,N35)</f>
        <v>19848</v>
      </c>
      <c r="T35" s="1">
        <f>SUM(T31:T34)</f>
        <v>10829</v>
      </c>
      <c r="W35" s="1">
        <f>SUM(W31:W34)</f>
        <v>49659</v>
      </c>
      <c r="X35" s="2">
        <f>T35/(T35+W35)*100</f>
        <v>17.902724507340299</v>
      </c>
    </row>
    <row r="36" spans="1:24" x14ac:dyDescent="0.25">
      <c r="A36" s="1" t="s">
        <v>57</v>
      </c>
      <c r="B36" s="1">
        <f>_xlfn.XMATCH(A36,'[2]ACSDT1Y2022.B17001B-Data'!$A$1:$ID$1)</f>
        <v>35</v>
      </c>
      <c r="C36" s="1" cm="1">
        <f t="array" ref="C36">INDEX('[2]ACSDT1Y2022.B17001B-Data'!$A$5:$ID$5,1,B36)</f>
        <v>1603</v>
      </c>
      <c r="D36" s="1" t="s">
        <v>69</v>
      </c>
      <c r="E36" s="1">
        <f>_xlfn.XMATCH(D36,'[2]ACSDT1Y2022.B17001B-Data'!$A$1:$ID$1)</f>
        <v>151</v>
      </c>
      <c r="F36" s="1" cm="1">
        <f t="array" ref="F36">INDEX('[2]ACSDT1Y2022.B17001B-Data'!$A$5:$ID$5,1,E36)</f>
        <v>5826</v>
      </c>
      <c r="J36" t="s">
        <v>81</v>
      </c>
      <c r="K36" s="1">
        <f>_xlfn.XMATCH(J36,'[2]ACSDT1Y2022.B17001B-Data'!$A$1:$ID$1)</f>
        <v>95</v>
      </c>
      <c r="L36" s="1" cm="1">
        <f t="array" ref="L36">INDEX('[2]ACSDT1Y2022.B17001B-Data'!$A$5:$ID$5,1,K36)</f>
        <v>5221</v>
      </c>
      <c r="M36" t="s">
        <v>91</v>
      </c>
      <c r="N36" s="1">
        <f>_xlfn.XMATCH(M36,'[2]ACSDT1Y2022.B17001B-Data'!$A$1:$ID$1)</f>
        <v>211</v>
      </c>
      <c r="O36" s="1" cm="1">
        <f t="array" ref="O36">INDEX('[2]ACSDT1Y2022.B17001B-Data'!$A$5:$ID$5,1,N36)</f>
        <v>18498</v>
      </c>
    </row>
    <row r="37" spans="1:24" x14ac:dyDescent="0.25">
      <c r="A37" s="1" t="s">
        <v>58</v>
      </c>
      <c r="B37" s="1">
        <f>_xlfn.XMATCH(A37,'[2]ACSDT1Y2022.B17001B-Data'!$A$1:$ID$1)</f>
        <v>71</v>
      </c>
      <c r="C37" s="1" cm="1">
        <f t="array" ref="C37">INDEX('[2]ACSDT1Y2022.B17001B-Data'!$A$5:$ID$5,1,B37)</f>
        <v>5920</v>
      </c>
      <c r="D37" s="1" t="s">
        <v>70</v>
      </c>
      <c r="E37" s="1">
        <f>_xlfn.XMATCH(D37,'[2]ACSDT1Y2022.B17001B-Data'!$A$1:$ID$1)</f>
        <v>187</v>
      </c>
      <c r="F37" s="1" cm="1">
        <f t="array" ref="F37">INDEX('[2]ACSDT1Y2022.B17001B-Data'!$A$5:$ID$5,1,E37)</f>
        <v>10184</v>
      </c>
      <c r="J37" t="s">
        <v>82</v>
      </c>
      <c r="K37" s="1">
        <f>_xlfn.XMATCH(J37,'[2]ACSDT1Y2022.B17001B-Data'!$A$1:$ID$1)</f>
        <v>99</v>
      </c>
      <c r="L37" s="1" cm="1">
        <f t="array" ref="L37">INDEX('[2]ACSDT1Y2022.B17001B-Data'!$A$5:$ID$5,1,K37)</f>
        <v>10037</v>
      </c>
      <c r="M37" t="s">
        <v>92</v>
      </c>
      <c r="N37" s="1">
        <f>_xlfn.XMATCH(M37,'[2]ACSDT1Y2022.B17001B-Data'!$A$1:$ID$1)</f>
        <v>215</v>
      </c>
      <c r="O37" s="1" cm="1">
        <f t="array" ref="O37">INDEX('[2]ACSDT1Y2022.B17001B-Data'!$A$5:$ID$5,1,N37)</f>
        <v>32900</v>
      </c>
    </row>
    <row r="38" spans="1:24" x14ac:dyDescent="0.25">
      <c r="A38" s="1" t="s">
        <v>59</v>
      </c>
      <c r="B38" s="1">
        <f>_xlfn.XMATCH(A38,'[2]ACSDT1Y2022.B17001B-Data'!$A$1:$ID$1)</f>
        <v>75</v>
      </c>
      <c r="C38" s="1" cm="1">
        <f t="array" ref="C38">INDEX('[2]ACSDT1Y2022.B17001B-Data'!$A$5:$ID$5,1,B38)</f>
        <v>1284</v>
      </c>
      <c r="D38" s="1" t="s">
        <v>71</v>
      </c>
      <c r="E38" s="1">
        <f>_xlfn.XMATCH(D38,'[2]ACSDT1Y2022.B17001B-Data'!$A$1:$ID$1)</f>
        <v>191</v>
      </c>
      <c r="F38" s="1" cm="1">
        <f t="array" ref="F38">INDEX('[2]ACSDT1Y2022.B17001B-Data'!$A$5:$ID$5,1,E38)</f>
        <v>1836</v>
      </c>
      <c r="J38" t="s">
        <v>83</v>
      </c>
      <c r="K38" s="1">
        <f>_xlfn.XMATCH(J38,'[2]ACSDT1Y2022.B17001B-Data'!$A$1:$ID$1)</f>
        <v>103</v>
      </c>
      <c r="L38" s="1" cm="1">
        <f t="array" ref="L38">INDEX('[2]ACSDT1Y2022.B17001B-Data'!$A$5:$ID$5,1,K38)</f>
        <v>6234</v>
      </c>
      <c r="M38" t="s">
        <v>93</v>
      </c>
      <c r="N38" s="1">
        <f>_xlfn.XMATCH(M38,'[2]ACSDT1Y2022.B17001B-Data'!$A$1:$ID$1)</f>
        <v>219</v>
      </c>
      <c r="O38" s="1" cm="1">
        <f t="array" ref="O38">INDEX('[2]ACSDT1Y2022.B17001B-Data'!$A$5:$ID$5,1,N38)</f>
        <v>28023</v>
      </c>
    </row>
    <row r="39" spans="1:24" x14ac:dyDescent="0.25">
      <c r="A39" s="1" t="s">
        <v>60</v>
      </c>
      <c r="B39" s="1">
        <f>_xlfn.XMATCH(A39,'[2]ACSDT1Y2022.B17001B-Data'!$A$1:$ID$1)</f>
        <v>79</v>
      </c>
      <c r="C39" s="1" cm="1">
        <f t="array" ref="C39">INDEX('[2]ACSDT1Y2022.B17001B-Data'!$A$5:$ID$5,1,B39)</f>
        <v>6081</v>
      </c>
      <c r="D39" s="1" t="s">
        <v>72</v>
      </c>
      <c r="E39" s="1">
        <f>_xlfn.XMATCH(D39,'[2]ACSDT1Y2022.B17001B-Data'!$A$1:$ID$1)</f>
        <v>195</v>
      </c>
      <c r="F39" s="1" cm="1">
        <f t="array" ref="F39">INDEX('[2]ACSDT1Y2022.B17001B-Data'!$A$5:$ID$5,1,E39)</f>
        <v>16062</v>
      </c>
      <c r="J39" t="s">
        <v>84</v>
      </c>
      <c r="K39" s="1">
        <f>_xlfn.XMATCH(J39,'[2]ACSDT1Y2022.B17001B-Data'!$A$1:$ID$1)</f>
        <v>107</v>
      </c>
      <c r="L39" s="1" cm="1">
        <f t="array" ref="L39">INDEX('[2]ACSDT1Y2022.B17001B-Data'!$A$5:$ID$5,1,K39)</f>
        <v>7415</v>
      </c>
      <c r="M39" t="s">
        <v>94</v>
      </c>
      <c r="N39" s="1">
        <f>_xlfn.XMATCH(M39,'[2]ACSDT1Y2022.B17001B-Data'!$A$1:$ID$1)</f>
        <v>223</v>
      </c>
      <c r="O39" s="1" cm="1">
        <f t="array" ref="O39">INDEX('[2]ACSDT1Y2022.B17001B-Data'!$A$5:$ID$5,1,N39)</f>
        <v>24512</v>
      </c>
    </row>
    <row r="40" spans="1:24" x14ac:dyDescent="0.25">
      <c r="A40" s="1" t="s">
        <v>61</v>
      </c>
      <c r="B40" s="1">
        <f>_xlfn.XMATCH(A40,'[2]ACSDT1Y2022.B17001B-Data'!$A$1:$ID$1)</f>
        <v>83</v>
      </c>
      <c r="C40" s="1" cm="1">
        <f t="array" ref="C40">INDEX('[2]ACSDT1Y2022.B17001B-Data'!$A$5:$ID$5,1,B40)</f>
        <v>3226</v>
      </c>
      <c r="D40" s="1" t="s">
        <v>73</v>
      </c>
      <c r="E40" s="1">
        <f>_xlfn.XMATCH(D40,'[2]ACSDT1Y2022.B17001B-Data'!$A$1:$ID$1)</f>
        <v>199</v>
      </c>
      <c r="F40" s="1" cm="1">
        <f t="array" ref="F40">INDEX('[2]ACSDT1Y2022.B17001B-Data'!$A$5:$ID$5,1,E40)</f>
        <v>7639</v>
      </c>
      <c r="J40" t="s">
        <v>85</v>
      </c>
      <c r="K40" s="1">
        <f>_xlfn.XMATCH(J40,'[2]ACSDT1Y2022.B17001B-Data'!$A$1:$ID$1)</f>
        <v>111</v>
      </c>
      <c r="L40" s="1" cm="1">
        <f t="array" ref="L40">INDEX('[2]ACSDT1Y2022.B17001B-Data'!$A$5:$ID$5,1,K40)</f>
        <v>5647</v>
      </c>
      <c r="M40" t="s">
        <v>95</v>
      </c>
      <c r="N40" s="1">
        <f>_xlfn.XMATCH(M40,'[2]ACSDT1Y2022.B17001B-Data'!$A$1:$ID$1)</f>
        <v>227</v>
      </c>
      <c r="O40" s="1" cm="1">
        <f t="array" ref="O40">INDEX('[2]ACSDT1Y2022.B17001B-Data'!$A$5:$ID$5,1,N40)</f>
        <v>25759</v>
      </c>
    </row>
    <row r="41" spans="1:24" ht="26.25" x14ac:dyDescent="0.4">
      <c r="A41" s="1" t="s">
        <v>62</v>
      </c>
      <c r="B41" s="1">
        <f>_xlfn.XMATCH(A41,'[2]ACSDT1Y2022.B17001B-Data'!$A$1:$ID$1)</f>
        <v>87</v>
      </c>
      <c r="C41" s="1" cm="1">
        <f t="array" ref="C41">INDEX('[2]ACSDT1Y2022.B17001B-Data'!$A$5:$ID$5,1,B41)</f>
        <v>624</v>
      </c>
      <c r="D41" s="1" t="s">
        <v>74</v>
      </c>
      <c r="E41" s="1">
        <f>_xlfn.XMATCH(D41,'[2]ACSDT1Y2022.B17001B-Data'!$A$1:$ID$1)</f>
        <v>203</v>
      </c>
      <c r="F41" s="1" cm="1">
        <f t="array" ref="F41">INDEX('[2]ACSDT1Y2022.B17001B-Data'!$A$5:$ID$5,1,E41)</f>
        <v>2197</v>
      </c>
      <c r="L41" s="1">
        <f>SUM(L31:L40)</f>
        <v>55331</v>
      </c>
      <c r="O41" s="1">
        <f>SUM(O31:O40)</f>
        <v>239277</v>
      </c>
      <c r="P41" s="2">
        <f>L41/(L41+O41)*100</f>
        <v>18.781227936783797</v>
      </c>
    </row>
    <row r="42" spans="1:24" x14ac:dyDescent="0.25">
      <c r="A42" s="1" t="s">
        <v>63</v>
      </c>
      <c r="B42" s="1">
        <f>_xlfn.XMATCH(A42,'[2]ACSDT1Y2022.B17001B-Data'!$A$1:$ID$1)</f>
        <v>91</v>
      </c>
      <c r="C42" s="1" cm="1">
        <f t="array" ref="C42">INDEX('[2]ACSDT1Y2022.B17001B-Data'!$A$5:$ID$5,1,B42)</f>
        <v>1484</v>
      </c>
      <c r="D42" s="1" t="s">
        <v>75</v>
      </c>
      <c r="E42" s="1">
        <f>_xlfn.XMATCH(D42,'[2]ACSDT1Y2022.B17001B-Data'!$A$1:$ID$1)</f>
        <v>207</v>
      </c>
      <c r="F42" s="1" cm="1">
        <f t="array" ref="F42">INDEX('[2]ACSDT1Y2022.B17001B-Data'!$A$5:$ID$5,1,E42)</f>
        <v>6814</v>
      </c>
    </row>
    <row r="43" spans="1:24" ht="26.25" x14ac:dyDescent="0.4">
      <c r="C43" s="1">
        <f>SUM(C31:C42)</f>
        <v>38867</v>
      </c>
      <c r="F43" s="1">
        <f>SUM(F31:F42)</f>
        <v>89336</v>
      </c>
      <c r="G43" s="2">
        <f>C43/(C43+F43)*100</f>
        <v>30.316763258270086</v>
      </c>
    </row>
    <row r="46" spans="1:24" x14ac:dyDescent="0.25">
      <c r="A46" s="1" t="s">
        <v>52</v>
      </c>
      <c r="B46" s="1">
        <f>_xlfn.XMATCH(A46,'[2]ACSDT1Y2022.B17001B-Data'!$A$1:$ID$1)</f>
        <v>15</v>
      </c>
      <c r="C46" s="1" cm="1">
        <f t="array" ref="C46">INDEX('[2]ACSDT1Y2022.B17001B-Data'!$A$6:$ID$6,1,B46)</f>
        <v>4607</v>
      </c>
      <c r="D46" s="1" t="s">
        <v>64</v>
      </c>
      <c r="E46" s="1">
        <f>_xlfn.XMATCH(D46,'[2]ACSDT1Y2022.B17001B-Data'!$A$1:$ID$1)</f>
        <v>131</v>
      </c>
      <c r="F46" s="1" cm="1">
        <f t="array" ref="F46">INDEX('[2]ACSDT1Y2022.B17001B-Data'!$A$6:$ID$6,1,E46)</f>
        <v>8927</v>
      </c>
      <c r="J46" t="s">
        <v>76</v>
      </c>
      <c r="K46" s="1">
        <f>_xlfn.XMATCH(J46,'[2]ACSDT1Y2022.B17001B-Data'!$A$1:$ID$1)</f>
        <v>39</v>
      </c>
      <c r="L46" s="1" cm="1">
        <f t="array" ref="L46">INDEX('[2]ACSDT1Y2022.B17001B-Data'!$A$6:$ID$6,1,K46)</f>
        <v>3422</v>
      </c>
      <c r="M46" t="s">
        <v>86</v>
      </c>
      <c r="N46" s="1">
        <f>_xlfn.XMATCH(M46,'[2]ACSDT1Y2022.B17001B-Data'!$A$1:$ID$1)</f>
        <v>155</v>
      </c>
      <c r="O46" s="1" cm="1">
        <f t="array" ref="O46">INDEX('[2]ACSDT1Y2022.B17001B-Data'!$A$6:$ID$6,1,N46)</f>
        <v>13571</v>
      </c>
      <c r="R46" t="s">
        <v>96</v>
      </c>
      <c r="S46" s="1">
        <f>_xlfn.XMATCH(R46,'[2]ACSDT1Y2022.B17001B-Data'!$A$1:$ID$1)</f>
        <v>59</v>
      </c>
      <c r="T46" s="1" cm="1">
        <f t="array" ref="T46">INDEX('[2]ACSDT1Y2022.B17001B-Data'!$A$6:$ID$6,1,S46)</f>
        <v>1768</v>
      </c>
      <c r="U46" t="s">
        <v>100</v>
      </c>
      <c r="V46" s="1">
        <f>_xlfn.XMATCH(U46,'[2]ACSDT1Y2022.B17001B-Data'!$A$1:$ID$1)</f>
        <v>175</v>
      </c>
      <c r="W46" s="1" cm="1">
        <f t="array" ref="W46">INDEX('[2]ACSDT1Y2022.B17001B-Data'!$A$6:$ID$6,1,V46)</f>
        <v>11938</v>
      </c>
    </row>
    <row r="47" spans="1:24" x14ac:dyDescent="0.25">
      <c r="A47" s="1" t="s">
        <v>53</v>
      </c>
      <c r="B47" s="1">
        <f>_xlfn.XMATCH(A47,'[2]ACSDT1Y2022.B17001B-Data'!$A$1:$ID$1)</f>
        <v>19</v>
      </c>
      <c r="C47" s="1" cm="1">
        <f t="array" ref="C47">INDEX('[2]ACSDT1Y2022.B17001B-Data'!$A$6:$ID$6,1,B47)</f>
        <v>2208</v>
      </c>
      <c r="D47" s="1" t="s">
        <v>65</v>
      </c>
      <c r="E47" s="1">
        <f>_xlfn.XMATCH(D47,'[2]ACSDT1Y2022.B17001B-Data'!$A$1:$ID$1)</f>
        <v>135</v>
      </c>
      <c r="F47" s="1" cm="1">
        <f t="array" ref="F47">INDEX('[2]ACSDT1Y2022.B17001B-Data'!$A$6:$ID$6,1,E47)</f>
        <v>1550</v>
      </c>
      <c r="J47" t="s">
        <v>77</v>
      </c>
      <c r="K47" s="1">
        <f>_xlfn.XMATCH(J47,'[2]ACSDT1Y2022.B17001B-Data'!$A$1:$ID$1)</f>
        <v>43</v>
      </c>
      <c r="L47" s="1" cm="1">
        <f t="array" ref="L47">INDEX('[2]ACSDT1Y2022.B17001B-Data'!$A$6:$ID$6,1,K47)</f>
        <v>3221</v>
      </c>
      <c r="M47" t="s">
        <v>87</v>
      </c>
      <c r="N47" s="1">
        <f>_xlfn.XMATCH(M47,'[2]ACSDT1Y2022.B17001B-Data'!$A$1:$ID$1)</f>
        <v>159</v>
      </c>
      <c r="O47" s="1" cm="1">
        <f t="array" ref="O47">INDEX('[2]ACSDT1Y2022.B17001B-Data'!$A$6:$ID$6,1,N47)</f>
        <v>25301</v>
      </c>
      <c r="R47" t="s">
        <v>97</v>
      </c>
      <c r="S47" s="1">
        <f>_xlfn.XMATCH(R47,'[2]ACSDT1Y2022.B17001B-Data'!$A$1:$ID$1)</f>
        <v>63</v>
      </c>
      <c r="T47" s="1" cm="1">
        <f t="array" ref="T47">INDEX('[2]ACSDT1Y2022.B17001B-Data'!$A$6:$ID$6,1,S47)</f>
        <v>831</v>
      </c>
      <c r="U47" t="s">
        <v>101</v>
      </c>
      <c r="V47" s="1">
        <f>_xlfn.XMATCH(U47,'[2]ACSDT1Y2022.B17001B-Data'!$A$1:$ID$1)</f>
        <v>179</v>
      </c>
      <c r="W47" s="1" cm="1">
        <f t="array" ref="W47">INDEX('[2]ACSDT1Y2022.B17001B-Data'!$A$6:$ID$6,1,V47)</f>
        <v>5031</v>
      </c>
    </row>
    <row r="48" spans="1:24" x14ac:dyDescent="0.25">
      <c r="A48" s="1" t="s">
        <v>54</v>
      </c>
      <c r="B48" s="1">
        <f>_xlfn.XMATCH(A48,'[2]ACSDT1Y2022.B17001B-Data'!$A$1:$ID$1)</f>
        <v>23</v>
      </c>
      <c r="C48" s="1" cm="1">
        <f t="array" ref="C48">INDEX('[2]ACSDT1Y2022.B17001B-Data'!$A$6:$ID$6,1,B48)</f>
        <v>7431</v>
      </c>
      <c r="D48" s="1" t="s">
        <v>66</v>
      </c>
      <c r="E48" s="1">
        <f>_xlfn.XMATCH(D48,'[2]ACSDT1Y2022.B17001B-Data'!$A$1:$ID$1)</f>
        <v>139</v>
      </c>
      <c r="F48" s="1" cm="1">
        <f t="array" ref="F48">INDEX('[2]ACSDT1Y2022.B17001B-Data'!$A$6:$ID$6,1,E48)</f>
        <v>11195</v>
      </c>
      <c r="J48" t="s">
        <v>78</v>
      </c>
      <c r="K48" s="1">
        <f>_xlfn.XMATCH(J48,'[2]ACSDT1Y2022.B17001B-Data'!$A$1:$ID$1)</f>
        <v>47</v>
      </c>
      <c r="L48" s="1" cm="1">
        <f t="array" ref="L48">INDEX('[2]ACSDT1Y2022.B17001B-Data'!$A$6:$ID$6,1,K48)</f>
        <v>3373</v>
      </c>
      <c r="M48" t="s">
        <v>88</v>
      </c>
      <c r="N48" s="1">
        <f>_xlfn.XMATCH(M48,'[2]ACSDT1Y2022.B17001B-Data'!$A$1:$ID$1)</f>
        <v>163</v>
      </c>
      <c r="O48" s="1" cm="1">
        <f t="array" ref="O48">INDEX('[2]ACSDT1Y2022.B17001B-Data'!$A$6:$ID$6,1,N48)</f>
        <v>15980</v>
      </c>
      <c r="R48" t="s">
        <v>98</v>
      </c>
      <c r="S48" s="1">
        <f>_xlfn.XMATCH(R48,'[2]ACSDT1Y2022.B17001B-Data'!$A$1:$ID$1)</f>
        <v>115</v>
      </c>
      <c r="T48" s="1" cm="1">
        <f t="array" ref="T48">INDEX('[2]ACSDT1Y2022.B17001B-Data'!$A$6:$ID$6,1,S48)</f>
        <v>3791</v>
      </c>
      <c r="U48" t="s">
        <v>102</v>
      </c>
      <c r="V48" s="1">
        <f>_xlfn.XMATCH(U48,'[2]ACSDT1Y2022.B17001B-Data'!$A$1:$ID$1)</f>
        <v>231</v>
      </c>
      <c r="W48" s="1" cm="1">
        <f t="array" ref="W48">INDEX('[2]ACSDT1Y2022.B17001B-Data'!$A$6:$ID$6,1,V48)</f>
        <v>16637</v>
      </c>
    </row>
    <row r="49" spans="1:24" x14ac:dyDescent="0.25">
      <c r="A49" s="1" t="s">
        <v>55</v>
      </c>
      <c r="B49" s="1">
        <f>_xlfn.XMATCH(A49,'[2]ACSDT1Y2022.B17001B-Data'!$A$1:$ID$1)</f>
        <v>27</v>
      </c>
      <c r="C49" s="1" cm="1">
        <f t="array" ref="C49">INDEX('[2]ACSDT1Y2022.B17001B-Data'!$A$6:$ID$6,1,B49)</f>
        <v>1898</v>
      </c>
      <c r="D49" s="1" t="s">
        <v>67</v>
      </c>
      <c r="E49" s="1">
        <f>_xlfn.XMATCH(D49,'[2]ACSDT1Y2022.B17001B-Data'!$A$1:$ID$1)</f>
        <v>143</v>
      </c>
      <c r="F49" s="1" cm="1">
        <f t="array" ref="F49">INDEX('[2]ACSDT1Y2022.B17001B-Data'!$A$6:$ID$6,1,E49)</f>
        <v>5968</v>
      </c>
      <c r="J49" t="s">
        <v>79</v>
      </c>
      <c r="K49" s="1">
        <f>_xlfn.XMATCH(J49,'[2]ACSDT1Y2022.B17001B-Data'!$A$1:$ID$1)</f>
        <v>51</v>
      </c>
      <c r="L49" s="1" cm="1">
        <f t="array" ref="L49">INDEX('[2]ACSDT1Y2022.B17001B-Data'!$A$6:$ID$6,1,K49)</f>
        <v>4232</v>
      </c>
      <c r="M49" t="s">
        <v>89</v>
      </c>
      <c r="N49" s="1">
        <f>_xlfn.XMATCH(M49,'[2]ACSDT1Y2022.B17001B-Data'!$A$1:$ID$1)</f>
        <v>167</v>
      </c>
      <c r="O49" s="1" cm="1">
        <f t="array" ref="O49">INDEX('[2]ACSDT1Y2022.B17001B-Data'!$A$6:$ID$6,1,N49)</f>
        <v>15686</v>
      </c>
      <c r="R49" t="s">
        <v>99</v>
      </c>
      <c r="S49" s="1">
        <f>_xlfn.XMATCH(R49,'[2]ACSDT1Y2022.B17001B-Data'!$A$1:$ID$1)</f>
        <v>119</v>
      </c>
      <c r="T49" s="1" cm="1">
        <f t="array" ref="T49">INDEX('[2]ACSDT1Y2022.B17001B-Data'!$A$6:$ID$6,1,S49)</f>
        <v>3122</v>
      </c>
      <c r="U49" t="s">
        <v>103</v>
      </c>
      <c r="V49" s="1">
        <f>_xlfn.XMATCH(U49,'[2]ACSDT1Y2022.B17001B-Data'!$A$1:$ID$1)</f>
        <v>235</v>
      </c>
      <c r="W49" s="1" cm="1">
        <f t="array" ref="W49">INDEX('[2]ACSDT1Y2022.B17001B-Data'!$A$6:$ID$6,1,V49)</f>
        <v>8783</v>
      </c>
    </row>
    <row r="50" spans="1:24" ht="26.25" x14ac:dyDescent="0.4">
      <c r="A50" s="1" t="s">
        <v>56</v>
      </c>
      <c r="B50" s="1">
        <f>_xlfn.XMATCH(A50,'[2]ACSDT1Y2022.B17001B-Data'!$A$1:$ID$1)</f>
        <v>31</v>
      </c>
      <c r="C50" s="1" cm="1">
        <f t="array" ref="C50">INDEX('[2]ACSDT1Y2022.B17001B-Data'!$A$6:$ID$6,1,B50)</f>
        <v>1088</v>
      </c>
      <c r="D50" s="1" t="s">
        <v>68</v>
      </c>
      <c r="E50" s="1">
        <f>_xlfn.XMATCH(D50,'[2]ACSDT1Y2022.B17001B-Data'!$A$1:$ID$1)</f>
        <v>147</v>
      </c>
      <c r="F50" s="1" cm="1">
        <f t="array" ref="F50">INDEX('[2]ACSDT1Y2022.B17001B-Data'!$A$6:$ID$6,1,E50)</f>
        <v>1620</v>
      </c>
      <c r="J50" t="s">
        <v>80</v>
      </c>
      <c r="K50" s="1">
        <f>_xlfn.XMATCH(J50,'[2]ACSDT1Y2022.B17001B-Data'!$A$1:$ID$1)</f>
        <v>55</v>
      </c>
      <c r="L50" s="1" cm="1">
        <f t="array" ref="L50">INDEX('[2]ACSDT1Y2022.B17001B-Data'!$A$6:$ID$6,1,K50)</f>
        <v>4174</v>
      </c>
      <c r="M50" t="s">
        <v>90</v>
      </c>
      <c r="N50" s="1">
        <f>_xlfn.XMATCH(M50,'[2]ACSDT1Y2022.B17001B-Data'!$A$1:$ID$1)</f>
        <v>171</v>
      </c>
      <c r="O50" s="1" cm="1">
        <f t="array" ref="O50">INDEX('[2]ACSDT1Y2022.B17001B-Data'!$A$6:$ID$6,1,N50)</f>
        <v>14910</v>
      </c>
      <c r="T50" s="1">
        <f>SUM(T46:T49)</f>
        <v>9512</v>
      </c>
      <c r="W50" s="1">
        <f>SUM(W46:W49)</f>
        <v>42389</v>
      </c>
      <c r="X50" s="2">
        <f>T50/(T50+W50)*100</f>
        <v>18.327199861274348</v>
      </c>
    </row>
    <row r="51" spans="1:24" x14ac:dyDescent="0.25">
      <c r="A51" s="1" t="s">
        <v>57</v>
      </c>
      <c r="B51" s="1">
        <f>_xlfn.XMATCH(A51,'[2]ACSDT1Y2022.B17001B-Data'!$A$1:$ID$1)</f>
        <v>35</v>
      </c>
      <c r="C51" s="1" cm="1">
        <f t="array" ref="C51">INDEX('[2]ACSDT1Y2022.B17001B-Data'!$A$6:$ID$6,1,B51)</f>
        <v>1563</v>
      </c>
      <c r="D51" s="1" t="s">
        <v>69</v>
      </c>
      <c r="E51" s="1">
        <f>_xlfn.XMATCH(D51,'[2]ACSDT1Y2022.B17001B-Data'!$A$1:$ID$1)</f>
        <v>151</v>
      </c>
      <c r="F51" s="1" cm="1">
        <f t="array" ref="F51">INDEX('[2]ACSDT1Y2022.B17001B-Data'!$A$6:$ID$6,1,E51)</f>
        <v>3656</v>
      </c>
      <c r="J51" t="s">
        <v>81</v>
      </c>
      <c r="K51" s="1">
        <f>_xlfn.XMATCH(J51,'[2]ACSDT1Y2022.B17001B-Data'!$A$1:$ID$1)</f>
        <v>95</v>
      </c>
      <c r="L51" s="1" cm="1">
        <f t="array" ref="L51">INDEX('[2]ACSDT1Y2022.B17001B-Data'!$A$6:$ID$6,1,K51)</f>
        <v>4613</v>
      </c>
      <c r="M51" t="s">
        <v>91</v>
      </c>
      <c r="N51" s="1">
        <f>_xlfn.XMATCH(M51,'[2]ACSDT1Y2022.B17001B-Data'!$A$1:$ID$1)</f>
        <v>211</v>
      </c>
      <c r="O51" s="1" cm="1">
        <f t="array" ref="O51">INDEX('[2]ACSDT1Y2022.B17001B-Data'!$A$6:$ID$6,1,N51)</f>
        <v>14424</v>
      </c>
    </row>
    <row r="52" spans="1:24" x14ac:dyDescent="0.25">
      <c r="A52" s="1" t="s">
        <v>58</v>
      </c>
      <c r="B52" s="1">
        <f>_xlfn.XMATCH(A52,'[2]ACSDT1Y2022.B17001B-Data'!$A$1:$ID$1)</f>
        <v>71</v>
      </c>
      <c r="C52" s="1" cm="1">
        <f t="array" ref="C52">INDEX('[2]ACSDT1Y2022.B17001B-Data'!$A$6:$ID$6,1,B52)</f>
        <v>5859</v>
      </c>
      <c r="D52" s="1" t="s">
        <v>70</v>
      </c>
      <c r="E52" s="1">
        <f>_xlfn.XMATCH(D52,'[2]ACSDT1Y2022.B17001B-Data'!$A$1:$ID$1)</f>
        <v>187</v>
      </c>
      <c r="F52" s="1" cm="1">
        <f t="array" ref="F52">INDEX('[2]ACSDT1Y2022.B17001B-Data'!$A$6:$ID$6,1,E52)</f>
        <v>7096</v>
      </c>
      <c r="J52" t="s">
        <v>82</v>
      </c>
      <c r="K52" s="1">
        <f>_xlfn.XMATCH(J52,'[2]ACSDT1Y2022.B17001B-Data'!$A$1:$ID$1)</f>
        <v>99</v>
      </c>
      <c r="L52" s="1" cm="1">
        <f t="array" ref="L52">INDEX('[2]ACSDT1Y2022.B17001B-Data'!$A$6:$ID$6,1,K52)</f>
        <v>9333</v>
      </c>
      <c r="M52" t="s">
        <v>92</v>
      </c>
      <c r="N52" s="1">
        <f>_xlfn.XMATCH(M52,'[2]ACSDT1Y2022.B17001B-Data'!$A$1:$ID$1)</f>
        <v>215</v>
      </c>
      <c r="O52" s="1" cm="1">
        <f t="array" ref="O52">INDEX('[2]ACSDT1Y2022.B17001B-Data'!$A$6:$ID$6,1,N52)</f>
        <v>24530</v>
      </c>
    </row>
    <row r="53" spans="1:24" x14ac:dyDescent="0.25">
      <c r="A53" s="1" t="s">
        <v>59</v>
      </c>
      <c r="B53" s="1">
        <f>_xlfn.XMATCH(A53,'[2]ACSDT1Y2022.B17001B-Data'!$A$1:$ID$1)</f>
        <v>75</v>
      </c>
      <c r="C53" s="1" cm="1">
        <f t="array" ref="C53">INDEX('[2]ACSDT1Y2022.B17001B-Data'!$A$6:$ID$6,1,B53)</f>
        <v>1284</v>
      </c>
      <c r="D53" s="1" t="s">
        <v>71</v>
      </c>
      <c r="E53" s="1">
        <f>_xlfn.XMATCH(D53,'[2]ACSDT1Y2022.B17001B-Data'!$A$1:$ID$1)</f>
        <v>191</v>
      </c>
      <c r="F53" s="1" cm="1">
        <f t="array" ref="F53">INDEX('[2]ACSDT1Y2022.B17001B-Data'!$A$6:$ID$6,1,E53)</f>
        <v>1449</v>
      </c>
      <c r="J53" t="s">
        <v>83</v>
      </c>
      <c r="K53" s="1">
        <f>_xlfn.XMATCH(J53,'[2]ACSDT1Y2022.B17001B-Data'!$A$1:$ID$1)</f>
        <v>103</v>
      </c>
      <c r="L53" s="1" cm="1">
        <f t="array" ref="L53">INDEX('[2]ACSDT1Y2022.B17001B-Data'!$A$6:$ID$6,1,K53)</f>
        <v>5409</v>
      </c>
      <c r="M53" t="s">
        <v>93</v>
      </c>
      <c r="N53" s="1">
        <f>_xlfn.XMATCH(M53,'[2]ACSDT1Y2022.B17001B-Data'!$A$1:$ID$1)</f>
        <v>219</v>
      </c>
      <c r="O53" s="1" cm="1">
        <f t="array" ref="O53">INDEX('[2]ACSDT1Y2022.B17001B-Data'!$A$6:$ID$6,1,N53)</f>
        <v>21794</v>
      </c>
    </row>
    <row r="54" spans="1:24" x14ac:dyDescent="0.25">
      <c r="A54" s="1" t="s">
        <v>60</v>
      </c>
      <c r="B54" s="1">
        <f>_xlfn.XMATCH(A54,'[2]ACSDT1Y2022.B17001B-Data'!$A$1:$ID$1)</f>
        <v>79</v>
      </c>
      <c r="C54" s="1" cm="1">
        <f t="array" ref="C54">INDEX('[2]ACSDT1Y2022.B17001B-Data'!$A$6:$ID$6,1,B54)</f>
        <v>6021</v>
      </c>
      <c r="D54" s="1" t="s">
        <v>72</v>
      </c>
      <c r="E54" s="1">
        <f>_xlfn.XMATCH(D54,'[2]ACSDT1Y2022.B17001B-Data'!$A$1:$ID$1)</f>
        <v>195</v>
      </c>
      <c r="F54" s="1" cm="1">
        <f t="array" ref="F54">INDEX('[2]ACSDT1Y2022.B17001B-Data'!$A$6:$ID$6,1,E54)</f>
        <v>10915</v>
      </c>
      <c r="J54" t="s">
        <v>84</v>
      </c>
      <c r="K54" s="1">
        <f>_xlfn.XMATCH(J54,'[2]ACSDT1Y2022.B17001B-Data'!$A$1:$ID$1)</f>
        <v>107</v>
      </c>
      <c r="L54" s="1" cm="1">
        <f t="array" ref="L54">INDEX('[2]ACSDT1Y2022.B17001B-Data'!$A$6:$ID$6,1,K54)</f>
        <v>6279</v>
      </c>
      <c r="M54" t="s">
        <v>94</v>
      </c>
      <c r="N54" s="1">
        <f>_xlfn.XMATCH(M54,'[2]ACSDT1Y2022.B17001B-Data'!$A$1:$ID$1)</f>
        <v>223</v>
      </c>
      <c r="O54" s="1" cm="1">
        <f t="array" ref="O54">INDEX('[2]ACSDT1Y2022.B17001B-Data'!$A$6:$ID$6,1,N54)</f>
        <v>16477</v>
      </c>
    </row>
    <row r="55" spans="1:24" x14ac:dyDescent="0.25">
      <c r="A55" s="1" t="s">
        <v>61</v>
      </c>
      <c r="B55" s="1">
        <f>_xlfn.XMATCH(A55,'[2]ACSDT1Y2022.B17001B-Data'!$A$1:$ID$1)</f>
        <v>83</v>
      </c>
      <c r="C55" s="1" cm="1">
        <f t="array" ref="C55">INDEX('[2]ACSDT1Y2022.B17001B-Data'!$A$6:$ID$6,1,B55)</f>
        <v>3108</v>
      </c>
      <c r="D55" s="1" t="s">
        <v>73</v>
      </c>
      <c r="E55" s="1">
        <f>_xlfn.XMATCH(D55,'[2]ACSDT1Y2022.B17001B-Data'!$A$1:$ID$1)</f>
        <v>199</v>
      </c>
      <c r="F55" s="1" cm="1">
        <f t="array" ref="F55">INDEX('[2]ACSDT1Y2022.B17001B-Data'!$A$6:$ID$6,1,E55)</f>
        <v>5660</v>
      </c>
      <c r="J55" t="s">
        <v>85</v>
      </c>
      <c r="K55" s="1">
        <f>_xlfn.XMATCH(J55,'[2]ACSDT1Y2022.B17001B-Data'!$A$1:$ID$1)</f>
        <v>111</v>
      </c>
      <c r="L55" s="1" cm="1">
        <f t="array" ref="L55">INDEX('[2]ACSDT1Y2022.B17001B-Data'!$A$6:$ID$6,1,K55)</f>
        <v>5065</v>
      </c>
      <c r="M55" t="s">
        <v>95</v>
      </c>
      <c r="N55" s="1">
        <f>_xlfn.XMATCH(M55,'[2]ACSDT1Y2022.B17001B-Data'!$A$1:$ID$1)</f>
        <v>227</v>
      </c>
      <c r="O55" s="1" cm="1">
        <f t="array" ref="O55">INDEX('[2]ACSDT1Y2022.B17001B-Data'!$A$6:$ID$6,1,N55)</f>
        <v>20273</v>
      </c>
    </row>
    <row r="56" spans="1:24" ht="26.25" x14ac:dyDescent="0.4">
      <c r="A56" s="1" t="s">
        <v>62</v>
      </c>
      <c r="B56" s="1">
        <f>_xlfn.XMATCH(A56,'[2]ACSDT1Y2022.B17001B-Data'!$A$1:$ID$1)</f>
        <v>87</v>
      </c>
      <c r="C56" s="1" cm="1">
        <f t="array" ref="C56">INDEX('[2]ACSDT1Y2022.B17001B-Data'!$A$6:$ID$6,1,B56)</f>
        <v>624</v>
      </c>
      <c r="D56" s="1" t="s">
        <v>74</v>
      </c>
      <c r="E56" s="1">
        <f>_xlfn.XMATCH(D56,'[2]ACSDT1Y2022.B17001B-Data'!$A$1:$ID$1)</f>
        <v>203</v>
      </c>
      <c r="F56" s="1" cm="1">
        <f t="array" ref="F56">INDEX('[2]ACSDT1Y2022.B17001B-Data'!$A$6:$ID$6,1,E56)</f>
        <v>1708</v>
      </c>
      <c r="L56" s="1">
        <f>SUM(L46:L55)</f>
        <v>49121</v>
      </c>
      <c r="O56" s="1">
        <f>SUM(O46:O55)</f>
        <v>182946</v>
      </c>
      <c r="P56" s="2">
        <f>L56/(L56+O56)*100</f>
        <v>21.166732021355902</v>
      </c>
    </row>
    <row r="57" spans="1:24" x14ac:dyDescent="0.25">
      <c r="A57" s="1" t="s">
        <v>63</v>
      </c>
      <c r="B57" s="1">
        <f>_xlfn.XMATCH(A57,'[2]ACSDT1Y2022.B17001B-Data'!$A$1:$ID$1)</f>
        <v>91</v>
      </c>
      <c r="C57" s="1" cm="1">
        <f t="array" ref="C57">INDEX('[2]ACSDT1Y2022.B17001B-Data'!$A$6:$ID$6,1,B57)</f>
        <v>815</v>
      </c>
      <c r="D57" s="1" t="s">
        <v>75</v>
      </c>
      <c r="E57" s="1">
        <f>_xlfn.XMATCH(D57,'[2]ACSDT1Y2022.B17001B-Data'!$A$1:$ID$1)</f>
        <v>207</v>
      </c>
      <c r="F57" s="1" cm="1">
        <f t="array" ref="F57">INDEX('[2]ACSDT1Y2022.B17001B-Data'!$A$6:$ID$6,1,E57)</f>
        <v>4405</v>
      </c>
    </row>
    <row r="58" spans="1:24" ht="26.25" x14ac:dyDescent="0.4">
      <c r="C58" s="1">
        <f>SUM(C46:C57)</f>
        <v>36506</v>
      </c>
      <c r="F58" s="1">
        <f>SUM(F46:F57)</f>
        <v>64149</v>
      </c>
      <c r="G58" s="2">
        <f>C58/(C58+F58)*100</f>
        <v>36.268441706820326</v>
      </c>
    </row>
    <row r="60" spans="1:24" x14ac:dyDescent="0.25">
      <c r="A60" s="1" t="s">
        <v>52</v>
      </c>
      <c r="B60" s="1">
        <f>_xlfn.XMATCH(A60,'[2]ACSDT1Y2022.B17001B-Data'!$A$1:$ID$1)</f>
        <v>15</v>
      </c>
      <c r="C60" s="1" cm="1">
        <f t="array" ref="C60">INDEX('[2]ACSDT1Y2022.B17001B-Data'!$A$7:$ID$7,1,B60)</f>
        <v>7728</v>
      </c>
      <c r="D60" s="1" t="s">
        <v>64</v>
      </c>
      <c r="E60" s="1">
        <f>_xlfn.XMATCH(D60,'[2]ACSDT1Y2022.B17001B-Data'!$A$1:$ID$1)</f>
        <v>131</v>
      </c>
      <c r="F60" s="1" cm="1">
        <f t="array" ref="F60">INDEX('[2]ACSDT1Y2022.B17001B-Data'!$A$7:$ID$7,1,E60)</f>
        <v>15316</v>
      </c>
      <c r="J60" t="s">
        <v>76</v>
      </c>
      <c r="K60" s="1">
        <f>_xlfn.XMATCH(J60,'[2]ACSDT1Y2022.B17001B-Data'!$A$1:$ID$1)</f>
        <v>39</v>
      </c>
      <c r="L60" s="1" cm="1">
        <f t="array" ref="L60">INDEX('[2]ACSDT1Y2022.B17001B-Data'!$A$7:$ID$7,1,K60)</f>
        <v>5793</v>
      </c>
      <c r="M60" t="s">
        <v>86</v>
      </c>
      <c r="N60" s="1">
        <f>_xlfn.XMATCH(M60,'[2]ACSDT1Y2022.B17001B-Data'!$A$1:$ID$1)</f>
        <v>155</v>
      </c>
      <c r="O60" s="1" cm="1">
        <f t="array" ref="O60">INDEX('[2]ACSDT1Y2022.B17001B-Data'!$A$7:$ID$7,1,N60)</f>
        <v>24391</v>
      </c>
      <c r="R60" t="s">
        <v>96</v>
      </c>
      <c r="S60" s="1">
        <f>_xlfn.XMATCH(R60,'[2]ACSDT1Y2022.B17001B-Data'!$A$1:$ID$1)</f>
        <v>59</v>
      </c>
      <c r="T60" s="1" cm="1">
        <f t="array" ref="T60">INDEX('[2]ACSDT1Y2022.B17001B-Data'!$A$7:$ID$7,1,S60)</f>
        <v>2896</v>
      </c>
      <c r="U60" t="s">
        <v>100</v>
      </c>
      <c r="V60" s="1">
        <f>_xlfn.XMATCH(U60,'[2]ACSDT1Y2022.B17001B-Data'!$A$1:$ID$1)</f>
        <v>175</v>
      </c>
      <c r="W60" s="1" cm="1">
        <f t="array" ref="W60">INDEX('[2]ACSDT1Y2022.B17001B-Data'!$A$7:$ID$7,1,V60)</f>
        <v>18955</v>
      </c>
    </row>
    <row r="61" spans="1:24" x14ac:dyDescent="0.25">
      <c r="A61" s="1" t="s">
        <v>53</v>
      </c>
      <c r="B61" s="1">
        <f>_xlfn.XMATCH(A61,'[2]ACSDT1Y2022.B17001B-Data'!$A$1:$ID$1)</f>
        <v>19</v>
      </c>
      <c r="C61" s="1" cm="1">
        <f t="array" ref="C61">INDEX('[2]ACSDT1Y2022.B17001B-Data'!$A$7:$ID$7,1,B61)</f>
        <v>2446</v>
      </c>
      <c r="D61" s="1" t="s">
        <v>65</v>
      </c>
      <c r="E61" s="1">
        <f>_xlfn.XMATCH(D61,'[2]ACSDT1Y2022.B17001B-Data'!$A$1:$ID$1)</f>
        <v>135</v>
      </c>
      <c r="F61" s="1" cm="1">
        <f t="array" ref="F61">INDEX('[2]ACSDT1Y2022.B17001B-Data'!$A$7:$ID$7,1,E61)</f>
        <v>3173</v>
      </c>
      <c r="J61" t="s">
        <v>77</v>
      </c>
      <c r="K61" s="1">
        <f>_xlfn.XMATCH(J61,'[2]ACSDT1Y2022.B17001B-Data'!$A$1:$ID$1)</f>
        <v>43</v>
      </c>
      <c r="L61" s="1" cm="1">
        <f t="array" ref="L61">INDEX('[2]ACSDT1Y2022.B17001B-Data'!$A$7:$ID$7,1,K61)</f>
        <v>5038</v>
      </c>
      <c r="M61" t="s">
        <v>87</v>
      </c>
      <c r="N61" s="1">
        <f>_xlfn.XMATCH(M61,'[2]ACSDT1Y2022.B17001B-Data'!$A$1:$ID$1)</f>
        <v>159</v>
      </c>
      <c r="O61" s="1" cm="1">
        <f t="array" ref="O61">INDEX('[2]ACSDT1Y2022.B17001B-Data'!$A$7:$ID$7,1,N61)</f>
        <v>36661</v>
      </c>
      <c r="R61" t="s">
        <v>97</v>
      </c>
      <c r="S61" s="1">
        <f>_xlfn.XMATCH(R61,'[2]ACSDT1Y2022.B17001B-Data'!$A$1:$ID$1)</f>
        <v>63</v>
      </c>
      <c r="T61" s="1" cm="1">
        <f t="array" ref="T61">INDEX('[2]ACSDT1Y2022.B17001B-Data'!$A$7:$ID$7,1,S61)</f>
        <v>1165</v>
      </c>
      <c r="U61" t="s">
        <v>101</v>
      </c>
      <c r="V61" s="1">
        <f>_xlfn.XMATCH(U61,'[2]ACSDT1Y2022.B17001B-Data'!$A$1:$ID$1)</f>
        <v>179</v>
      </c>
      <c r="W61" s="1" cm="1">
        <f t="array" ref="W61">INDEX('[2]ACSDT1Y2022.B17001B-Data'!$A$7:$ID$7,1,V61)</f>
        <v>7527</v>
      </c>
    </row>
    <row r="62" spans="1:24" x14ac:dyDescent="0.25">
      <c r="A62" s="1" t="s">
        <v>54</v>
      </c>
      <c r="B62" s="1">
        <f>_xlfn.XMATCH(A62,'[2]ACSDT1Y2022.B17001B-Data'!$A$1:$ID$1)</f>
        <v>23</v>
      </c>
      <c r="C62" s="1" cm="1">
        <f t="array" ref="C62">INDEX('[2]ACSDT1Y2022.B17001B-Data'!$A$7:$ID$7,1,B62)</f>
        <v>10650</v>
      </c>
      <c r="D62" s="1" t="s">
        <v>66</v>
      </c>
      <c r="E62" s="1">
        <f>_xlfn.XMATCH(D62,'[2]ACSDT1Y2022.B17001B-Data'!$A$1:$ID$1)</f>
        <v>139</v>
      </c>
      <c r="F62" s="1" cm="1">
        <f t="array" ref="F62">INDEX('[2]ACSDT1Y2022.B17001B-Data'!$A$7:$ID$7,1,E62)</f>
        <v>16394</v>
      </c>
      <c r="J62" t="s">
        <v>78</v>
      </c>
      <c r="K62" s="1">
        <f>_xlfn.XMATCH(J62,'[2]ACSDT1Y2022.B17001B-Data'!$A$1:$ID$1)</f>
        <v>47</v>
      </c>
      <c r="L62" s="1" cm="1">
        <f t="array" ref="L62">INDEX('[2]ACSDT1Y2022.B17001B-Data'!$A$7:$ID$7,1,K62)</f>
        <v>4578</v>
      </c>
      <c r="M62" t="s">
        <v>88</v>
      </c>
      <c r="N62" s="1">
        <f>_xlfn.XMATCH(M62,'[2]ACSDT1Y2022.B17001B-Data'!$A$1:$ID$1)</f>
        <v>163</v>
      </c>
      <c r="O62" s="1" cm="1">
        <f t="array" ref="O62">INDEX('[2]ACSDT1Y2022.B17001B-Data'!$A$7:$ID$7,1,N62)</f>
        <v>28321</v>
      </c>
      <c r="R62" t="s">
        <v>98</v>
      </c>
      <c r="S62" s="1">
        <f>_xlfn.XMATCH(R62,'[2]ACSDT1Y2022.B17001B-Data'!$A$1:$ID$1)</f>
        <v>115</v>
      </c>
      <c r="T62" s="1" cm="1">
        <f t="array" ref="T62">INDEX('[2]ACSDT1Y2022.B17001B-Data'!$A$7:$ID$7,1,S62)</f>
        <v>6118</v>
      </c>
      <c r="U62" t="s">
        <v>102</v>
      </c>
      <c r="V62" s="1">
        <f>_xlfn.XMATCH(U62,'[2]ACSDT1Y2022.B17001B-Data'!$A$1:$ID$1)</f>
        <v>231</v>
      </c>
      <c r="W62" s="1" cm="1">
        <f t="array" ref="W62">INDEX('[2]ACSDT1Y2022.B17001B-Data'!$A$7:$ID$7,1,V62)</f>
        <v>24229</v>
      </c>
    </row>
    <row r="63" spans="1:24" x14ac:dyDescent="0.25">
      <c r="A63" s="1" t="s">
        <v>55</v>
      </c>
      <c r="B63" s="1">
        <f>_xlfn.XMATCH(A63,'[2]ACSDT1Y2022.B17001B-Data'!$A$1:$ID$1)</f>
        <v>27</v>
      </c>
      <c r="C63" s="1" cm="1">
        <f t="array" ref="C63">INDEX('[2]ACSDT1Y2022.B17001B-Data'!$A$7:$ID$7,1,B63)</f>
        <v>2447</v>
      </c>
      <c r="D63" s="1" t="s">
        <v>67</v>
      </c>
      <c r="E63" s="1">
        <f>_xlfn.XMATCH(D63,'[2]ACSDT1Y2022.B17001B-Data'!$A$1:$ID$1)</f>
        <v>143</v>
      </c>
      <c r="F63" s="1" cm="1">
        <f t="array" ref="F63">INDEX('[2]ACSDT1Y2022.B17001B-Data'!$A$7:$ID$7,1,E63)</f>
        <v>10638</v>
      </c>
      <c r="J63" t="s">
        <v>79</v>
      </c>
      <c r="K63" s="1">
        <f>_xlfn.XMATCH(J63,'[2]ACSDT1Y2022.B17001B-Data'!$A$1:$ID$1)</f>
        <v>51</v>
      </c>
      <c r="L63" s="1" cm="1">
        <f t="array" ref="L63">INDEX('[2]ACSDT1Y2022.B17001B-Data'!$A$7:$ID$7,1,K63)</f>
        <v>5496</v>
      </c>
      <c r="M63" t="s">
        <v>89</v>
      </c>
      <c r="N63" s="1">
        <f>_xlfn.XMATCH(M63,'[2]ACSDT1Y2022.B17001B-Data'!$A$1:$ID$1)</f>
        <v>167</v>
      </c>
      <c r="O63" s="1" cm="1">
        <f t="array" ref="O63">INDEX('[2]ACSDT1Y2022.B17001B-Data'!$A$7:$ID$7,1,N63)</f>
        <v>25861</v>
      </c>
      <c r="R63" t="s">
        <v>99</v>
      </c>
      <c r="S63" s="1">
        <f>_xlfn.XMATCH(R63,'[2]ACSDT1Y2022.B17001B-Data'!$A$1:$ID$1)</f>
        <v>119</v>
      </c>
      <c r="T63" s="1" cm="1">
        <f t="array" ref="T63">INDEX('[2]ACSDT1Y2022.B17001B-Data'!$A$7:$ID$7,1,S63)</f>
        <v>3864</v>
      </c>
      <c r="U63" t="s">
        <v>103</v>
      </c>
      <c r="V63" s="1">
        <f>_xlfn.XMATCH(U63,'[2]ACSDT1Y2022.B17001B-Data'!$A$1:$ID$1)</f>
        <v>235</v>
      </c>
      <c r="W63" s="1" cm="1">
        <f t="array" ref="W63">INDEX('[2]ACSDT1Y2022.B17001B-Data'!$A$7:$ID$7,1,V63)</f>
        <v>12136</v>
      </c>
    </row>
    <row r="64" spans="1:24" ht="26.25" x14ac:dyDescent="0.4">
      <c r="A64" s="1" t="s">
        <v>56</v>
      </c>
      <c r="B64" s="1">
        <f>_xlfn.XMATCH(A64,'[2]ACSDT1Y2022.B17001B-Data'!$A$1:$ID$1)</f>
        <v>31</v>
      </c>
      <c r="C64" s="1" cm="1">
        <f t="array" ref="C64">INDEX('[2]ACSDT1Y2022.B17001B-Data'!$A$7:$ID$7,1,B64)</f>
        <v>1626</v>
      </c>
      <c r="D64" s="1" t="s">
        <v>68</v>
      </c>
      <c r="E64" s="1">
        <f>_xlfn.XMATCH(D64,'[2]ACSDT1Y2022.B17001B-Data'!$A$1:$ID$1)</f>
        <v>147</v>
      </c>
      <c r="F64" s="1" cm="1">
        <f t="array" ref="F64">INDEX('[2]ACSDT1Y2022.B17001B-Data'!$A$7:$ID$7,1,E64)</f>
        <v>3229</v>
      </c>
      <c r="J64" t="s">
        <v>80</v>
      </c>
      <c r="K64" s="1">
        <f>_xlfn.XMATCH(J64,'[2]ACSDT1Y2022.B17001B-Data'!$A$1:$ID$1)</f>
        <v>55</v>
      </c>
      <c r="L64" s="1" cm="1">
        <f t="array" ref="L64">INDEX('[2]ACSDT1Y2022.B17001B-Data'!$A$7:$ID$7,1,K64)</f>
        <v>5207</v>
      </c>
      <c r="M64" t="s">
        <v>90</v>
      </c>
      <c r="N64" s="1">
        <f>_xlfn.XMATCH(M64,'[2]ACSDT1Y2022.B17001B-Data'!$A$1:$ID$1)</f>
        <v>171</v>
      </c>
      <c r="O64" s="1" cm="1">
        <f t="array" ref="O64">INDEX('[2]ACSDT1Y2022.B17001B-Data'!$A$7:$ID$7,1,N64)</f>
        <v>26020</v>
      </c>
      <c r="T64" s="1">
        <f>SUM(T60:T63)</f>
        <v>14043</v>
      </c>
      <c r="W64" s="1">
        <f>SUM(W60:W63)</f>
        <v>62847</v>
      </c>
      <c r="X64" s="2">
        <f>T64/(T64+W64)*100</f>
        <v>18.263753413968008</v>
      </c>
    </row>
    <row r="65" spans="1:16" x14ac:dyDescent="0.25">
      <c r="A65" s="1" t="s">
        <v>57</v>
      </c>
      <c r="B65" s="1">
        <f>_xlfn.XMATCH(A65,'[2]ACSDT1Y2022.B17001B-Data'!$A$1:$ID$1)</f>
        <v>35</v>
      </c>
      <c r="C65" s="1" cm="1">
        <f t="array" ref="C65">INDEX('[2]ACSDT1Y2022.B17001B-Data'!$A$7:$ID$7,1,B65)</f>
        <v>2086</v>
      </c>
      <c r="D65" s="1" t="s">
        <v>69</v>
      </c>
      <c r="E65" s="1">
        <f>_xlfn.XMATCH(D65,'[2]ACSDT1Y2022.B17001B-Data'!$A$1:$ID$1)</f>
        <v>151</v>
      </c>
      <c r="F65" s="1" cm="1">
        <f t="array" ref="F65">INDEX('[2]ACSDT1Y2022.B17001B-Data'!$A$7:$ID$7,1,E65)</f>
        <v>6920</v>
      </c>
      <c r="J65" t="s">
        <v>81</v>
      </c>
      <c r="K65" s="1">
        <f>_xlfn.XMATCH(J65,'[2]ACSDT1Y2022.B17001B-Data'!$A$1:$ID$1)</f>
        <v>95</v>
      </c>
      <c r="L65" s="1" cm="1">
        <f t="array" ref="L65">INDEX('[2]ACSDT1Y2022.B17001B-Data'!$A$7:$ID$7,1,K65)</f>
        <v>7190</v>
      </c>
      <c r="M65" t="s">
        <v>91</v>
      </c>
      <c r="N65" s="1">
        <f>_xlfn.XMATCH(M65,'[2]ACSDT1Y2022.B17001B-Data'!$A$1:$ID$1)</f>
        <v>211</v>
      </c>
      <c r="O65" s="1" cm="1">
        <f t="array" ref="O65">INDEX('[2]ACSDT1Y2022.B17001B-Data'!$A$7:$ID$7,1,N65)</f>
        <v>23949</v>
      </c>
    </row>
    <row r="66" spans="1:16" x14ac:dyDescent="0.25">
      <c r="A66" s="1" t="s">
        <v>58</v>
      </c>
      <c r="B66" s="1">
        <f>_xlfn.XMATCH(A66,'[2]ACSDT1Y2022.B17001B-Data'!$A$1:$ID$1)</f>
        <v>71</v>
      </c>
      <c r="C66" s="1" cm="1">
        <f t="array" ref="C66">INDEX('[2]ACSDT1Y2022.B17001B-Data'!$A$7:$ID$7,1,B66)</f>
        <v>7299</v>
      </c>
      <c r="D66" s="1" t="s">
        <v>70</v>
      </c>
      <c r="E66" s="1">
        <f>_xlfn.XMATCH(D66,'[2]ACSDT1Y2022.B17001B-Data'!$A$1:$ID$1)</f>
        <v>187</v>
      </c>
      <c r="F66" s="1" cm="1">
        <f t="array" ref="F66">INDEX('[2]ACSDT1Y2022.B17001B-Data'!$A$7:$ID$7,1,E66)</f>
        <v>12834</v>
      </c>
      <c r="J66" t="s">
        <v>82</v>
      </c>
      <c r="K66" s="1">
        <f>_xlfn.XMATCH(J66,'[2]ACSDT1Y2022.B17001B-Data'!$A$1:$ID$1)</f>
        <v>99</v>
      </c>
      <c r="L66" s="1" cm="1">
        <f t="array" ref="L66">INDEX('[2]ACSDT1Y2022.B17001B-Data'!$A$7:$ID$7,1,K66)</f>
        <v>14561</v>
      </c>
      <c r="M66" t="s">
        <v>92</v>
      </c>
      <c r="N66" s="1">
        <f>_xlfn.XMATCH(M66,'[2]ACSDT1Y2022.B17001B-Data'!$A$1:$ID$1)</f>
        <v>215</v>
      </c>
      <c r="O66" s="1" cm="1">
        <f t="array" ref="O66">INDEX('[2]ACSDT1Y2022.B17001B-Data'!$A$7:$ID$7,1,N66)</f>
        <v>39081</v>
      </c>
    </row>
    <row r="67" spans="1:16" x14ac:dyDescent="0.25">
      <c r="A67" s="1" t="s">
        <v>59</v>
      </c>
      <c r="B67" s="1">
        <f>_xlfn.XMATCH(A67,'[2]ACSDT1Y2022.B17001B-Data'!$A$1:$ID$1)</f>
        <v>75</v>
      </c>
      <c r="C67" s="1" cm="1">
        <f t="array" ref="C67">INDEX('[2]ACSDT1Y2022.B17001B-Data'!$A$7:$ID$7,1,B67)</f>
        <v>2028</v>
      </c>
      <c r="D67" s="1" t="s">
        <v>71</v>
      </c>
      <c r="E67" s="1">
        <f>_xlfn.XMATCH(D67,'[2]ACSDT1Y2022.B17001B-Data'!$A$1:$ID$1)</f>
        <v>191</v>
      </c>
      <c r="F67" s="1" cm="1">
        <f t="array" ref="F67">INDEX('[2]ACSDT1Y2022.B17001B-Data'!$A$7:$ID$7,1,E67)</f>
        <v>2323</v>
      </c>
      <c r="J67" t="s">
        <v>83</v>
      </c>
      <c r="K67" s="1">
        <f>_xlfn.XMATCH(J67,'[2]ACSDT1Y2022.B17001B-Data'!$A$1:$ID$1)</f>
        <v>103</v>
      </c>
      <c r="L67" s="1" cm="1">
        <f t="array" ref="L67">INDEX('[2]ACSDT1Y2022.B17001B-Data'!$A$7:$ID$7,1,K67)</f>
        <v>8563</v>
      </c>
      <c r="M67" t="s">
        <v>93</v>
      </c>
      <c r="N67" s="1">
        <f>_xlfn.XMATCH(M67,'[2]ACSDT1Y2022.B17001B-Data'!$A$1:$ID$1)</f>
        <v>219</v>
      </c>
      <c r="O67" s="1" cm="1">
        <f t="array" ref="O67">INDEX('[2]ACSDT1Y2022.B17001B-Data'!$A$7:$ID$7,1,N67)</f>
        <v>37293</v>
      </c>
    </row>
    <row r="68" spans="1:16" x14ac:dyDescent="0.25">
      <c r="A68" s="1" t="s">
        <v>60</v>
      </c>
      <c r="B68" s="1">
        <f>_xlfn.XMATCH(A68,'[2]ACSDT1Y2022.B17001B-Data'!$A$1:$ID$1)</f>
        <v>79</v>
      </c>
      <c r="C68" s="1" cm="1">
        <f t="array" ref="C68">INDEX('[2]ACSDT1Y2022.B17001B-Data'!$A$7:$ID$7,1,B68)</f>
        <v>8192</v>
      </c>
      <c r="D68" s="1" t="s">
        <v>72</v>
      </c>
      <c r="E68" s="1">
        <f>_xlfn.XMATCH(D68,'[2]ACSDT1Y2022.B17001B-Data'!$A$1:$ID$1)</f>
        <v>195</v>
      </c>
      <c r="F68" s="1" cm="1">
        <f t="array" ref="F68">INDEX('[2]ACSDT1Y2022.B17001B-Data'!$A$7:$ID$7,1,E68)</f>
        <v>19114</v>
      </c>
      <c r="J68" t="s">
        <v>84</v>
      </c>
      <c r="K68" s="1">
        <f>_xlfn.XMATCH(J68,'[2]ACSDT1Y2022.B17001B-Data'!$A$1:$ID$1)</f>
        <v>107</v>
      </c>
      <c r="L68" s="1" cm="1">
        <f t="array" ref="L68">INDEX('[2]ACSDT1Y2022.B17001B-Data'!$A$7:$ID$7,1,K68)</f>
        <v>8969</v>
      </c>
      <c r="M68" t="s">
        <v>94</v>
      </c>
      <c r="N68" s="1">
        <f>_xlfn.XMATCH(M68,'[2]ACSDT1Y2022.B17001B-Data'!$A$1:$ID$1)</f>
        <v>223</v>
      </c>
      <c r="O68" s="1" cm="1">
        <f t="array" ref="O68">INDEX('[2]ACSDT1Y2022.B17001B-Data'!$A$7:$ID$7,1,N68)</f>
        <v>31740</v>
      </c>
    </row>
    <row r="69" spans="1:16" x14ac:dyDescent="0.25">
      <c r="A69" s="1" t="s">
        <v>61</v>
      </c>
      <c r="B69" s="1">
        <f>_xlfn.XMATCH(A69,'[2]ACSDT1Y2022.B17001B-Data'!$A$1:$ID$1)</f>
        <v>83</v>
      </c>
      <c r="C69" s="1" cm="1">
        <f t="array" ref="C69">INDEX('[2]ACSDT1Y2022.B17001B-Data'!$A$7:$ID$7,1,B69)</f>
        <v>4779</v>
      </c>
      <c r="D69" s="1" t="s">
        <v>73</v>
      </c>
      <c r="E69" s="1">
        <f>_xlfn.XMATCH(D69,'[2]ACSDT1Y2022.B17001B-Data'!$A$1:$ID$1)</f>
        <v>199</v>
      </c>
      <c r="F69" s="1" cm="1">
        <f t="array" ref="F69">INDEX('[2]ACSDT1Y2022.B17001B-Data'!$A$7:$ID$7,1,E69)</f>
        <v>9553</v>
      </c>
      <c r="J69" t="s">
        <v>85</v>
      </c>
      <c r="K69" s="1">
        <f>_xlfn.XMATCH(J69,'[2]ACSDT1Y2022.B17001B-Data'!$A$1:$ID$1)</f>
        <v>111</v>
      </c>
      <c r="L69" s="1" cm="1">
        <f t="array" ref="L69">INDEX('[2]ACSDT1Y2022.B17001B-Data'!$A$7:$ID$7,1,K69)</f>
        <v>7064</v>
      </c>
      <c r="M69" t="s">
        <v>95</v>
      </c>
      <c r="N69" s="1">
        <f>_xlfn.XMATCH(M69,'[2]ACSDT1Y2022.B17001B-Data'!$A$1:$ID$1)</f>
        <v>227</v>
      </c>
      <c r="O69" s="1" cm="1">
        <f t="array" ref="O69">INDEX('[2]ACSDT1Y2022.B17001B-Data'!$A$7:$ID$7,1,N69)</f>
        <v>32996</v>
      </c>
    </row>
    <row r="70" spans="1:16" ht="26.25" x14ac:dyDescent="0.4">
      <c r="A70" s="1" t="s">
        <v>62</v>
      </c>
      <c r="B70" s="1">
        <f>_xlfn.XMATCH(A70,'[2]ACSDT1Y2022.B17001B-Data'!$A$1:$ID$1)</f>
        <v>87</v>
      </c>
      <c r="C70" s="1" cm="1">
        <f t="array" ref="C70">INDEX('[2]ACSDT1Y2022.B17001B-Data'!$A$7:$ID$7,1,B70)</f>
        <v>916</v>
      </c>
      <c r="D70" s="1" t="s">
        <v>74</v>
      </c>
      <c r="E70" s="1">
        <f>_xlfn.XMATCH(D70,'[2]ACSDT1Y2022.B17001B-Data'!$A$1:$ID$1)</f>
        <v>203</v>
      </c>
      <c r="F70" s="1" cm="1">
        <f t="array" ref="F70">INDEX('[2]ACSDT1Y2022.B17001B-Data'!$A$7:$ID$7,1,E70)</f>
        <v>3371</v>
      </c>
      <c r="L70" s="1">
        <f>SUM(L60:L69)</f>
        <v>72459</v>
      </c>
      <c r="O70" s="1">
        <f>SUM(O60:O69)</f>
        <v>306313</v>
      </c>
      <c r="P70" s="2">
        <f>L70/(L70+O70)*100</f>
        <v>19.129977928674773</v>
      </c>
    </row>
    <row r="71" spans="1:16" x14ac:dyDescent="0.25">
      <c r="A71" s="1" t="s">
        <v>63</v>
      </c>
      <c r="B71" s="1">
        <f>_xlfn.XMATCH(A71,'[2]ACSDT1Y2022.B17001B-Data'!$A$1:$ID$1)</f>
        <v>91</v>
      </c>
      <c r="C71" s="1" cm="1">
        <f t="array" ref="C71">INDEX('[2]ACSDT1Y2022.B17001B-Data'!$A$7:$ID$7,1,B71)</f>
        <v>1948</v>
      </c>
      <c r="D71" s="1" t="s">
        <v>75</v>
      </c>
      <c r="E71" s="1">
        <f>_xlfn.XMATCH(D71,'[2]ACSDT1Y2022.B17001B-Data'!$A$1:$ID$1)</f>
        <v>207</v>
      </c>
      <c r="F71" s="1" cm="1">
        <f t="array" ref="F71">INDEX('[2]ACSDT1Y2022.B17001B-Data'!$A$7:$ID$7,1,E71)</f>
        <v>8087</v>
      </c>
    </row>
    <row r="72" spans="1:16" ht="26.25" x14ac:dyDescent="0.4">
      <c r="C72" s="1">
        <f>SUM(C60:C71)</f>
        <v>52145</v>
      </c>
      <c r="F72" s="1">
        <f>SUM(F60:F71)</f>
        <v>110952</v>
      </c>
      <c r="G72" s="2">
        <f>C72/(C72+F72)*100</f>
        <v>31.971771399841813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A5061-81C6-43F4-8CFF-452087D346D5}">
  <dimension ref="A2:X72"/>
  <sheetViews>
    <sheetView tabSelected="1" topLeftCell="A45" workbookViewId="0"/>
  </sheetViews>
  <sheetFormatPr defaultRowHeight="15" x14ac:dyDescent="0.25"/>
  <cols>
    <col min="1" max="1" width="13.42578125" style="1" bestFit="1" customWidth="1"/>
    <col min="2" max="3" width="9.140625" style="1"/>
    <col min="4" max="4" width="13.42578125" style="1" bestFit="1" customWidth="1"/>
    <col min="5" max="6" width="9.140625" style="1"/>
    <col min="7" max="7" width="16.140625" style="1" customWidth="1"/>
    <col min="10" max="10" width="13.42578125" bestFit="1" customWidth="1"/>
    <col min="13" max="13" width="13.42578125" bestFit="1" customWidth="1"/>
    <col min="16" max="16" width="16.42578125" customWidth="1"/>
    <col min="18" max="18" width="13.42578125" bestFit="1" customWidth="1"/>
    <col min="21" max="21" width="13.42578125" bestFit="1" customWidth="1"/>
    <col min="24" max="24" width="12.85546875" customWidth="1"/>
  </cols>
  <sheetData>
    <row r="2" spans="1:24" x14ac:dyDescent="0.25">
      <c r="A2" s="1" t="s">
        <v>104</v>
      </c>
      <c r="B2" s="1">
        <f>_xlfn.XMATCH(A2,'[3]ACSDT1Y2022.B17001H-Data'!$A$1:$ID$1)</f>
        <v>15</v>
      </c>
      <c r="C2" s="1" cm="1">
        <f t="array" ref="C2">INDEX('[3]ACSDT1Y2022.B17001H-Data'!$A$3:$ID$3,1,B2)</f>
        <v>472948</v>
      </c>
      <c r="D2" s="1" t="s">
        <v>116</v>
      </c>
      <c r="E2" s="1">
        <f>_xlfn.XMATCH(D2,'[3]ACSDT1Y2022.B17001H-Data'!$A$1:$ID$1)</f>
        <v>131</v>
      </c>
      <c r="F2" s="1" cm="1">
        <f t="array" ref="F2">INDEX('[3]ACSDT1Y2022.B17001H-Data'!$A$3:$ID$3,1,E2)</f>
        <v>3811111</v>
      </c>
      <c r="J2" t="s">
        <v>128</v>
      </c>
      <c r="K2" s="1">
        <f>_xlfn.XMATCH(J2,'[3]ACSDT1Y2022.B17001H-Data'!$A$1:$ID$1)</f>
        <v>39</v>
      </c>
      <c r="L2" s="1" cm="1">
        <f t="array" ref="L2">INDEX('[3]ACSDT1Y2022.B17001H-Data'!$A$3:$ID$3,1,K2)</f>
        <v>1140072</v>
      </c>
      <c r="M2" t="s">
        <v>138</v>
      </c>
      <c r="N2" s="1">
        <f>_xlfn.XMATCH(M2,'[3]ACSDT1Y2022.B17001H-Data'!$A$1:$ID$1)</f>
        <v>155</v>
      </c>
      <c r="O2" s="1" cm="1">
        <f t="array" ref="O2">INDEX('[3]ACSDT1Y2022.B17001H-Data'!$A$3:$ID$3,1,N2)</f>
        <v>6197102</v>
      </c>
      <c r="R2" t="s">
        <v>148</v>
      </c>
      <c r="S2" s="1">
        <f>_xlfn.XMATCH(R2,'[3]ACSDT1Y2022.B17001H-Data'!$A$1:$ID$1)</f>
        <v>59</v>
      </c>
      <c r="T2" s="1" cm="1">
        <f t="array" ref="T2">INDEX('[3]ACSDT1Y2022.B17001H-Data'!$A$3:$ID$3,1,S2)</f>
        <v>853321</v>
      </c>
      <c r="U2" t="s">
        <v>152</v>
      </c>
      <c r="V2" s="1">
        <f>_xlfn.XMATCH(U2,'[3]ACSDT1Y2022.B17001H-Data'!$A$1:$ID$1)</f>
        <v>175</v>
      </c>
      <c r="W2" s="1" cm="1">
        <f t="array" ref="W2">INDEX('[3]ACSDT1Y2022.B17001H-Data'!$A$3:$ID$3,1,V2)</f>
        <v>10709212</v>
      </c>
    </row>
    <row r="3" spans="1:24" x14ac:dyDescent="0.25">
      <c r="A3" s="1" t="s">
        <v>105</v>
      </c>
      <c r="B3" s="1">
        <f>_xlfn.XMATCH(A3,'[3]ACSDT1Y2022.B17001H-Data'!$A$1:$ID$1)</f>
        <v>19</v>
      </c>
      <c r="C3" s="1" cm="1">
        <f t="array" ref="C3">INDEX('[3]ACSDT1Y2022.B17001H-Data'!$A$3:$ID$3,1,B3)</f>
        <v>99596</v>
      </c>
      <c r="D3" s="1" t="s">
        <v>117</v>
      </c>
      <c r="E3" s="1">
        <f>_xlfn.XMATCH(D3,'[3]ACSDT1Y2022.B17001H-Data'!$A$1:$ID$1)</f>
        <v>135</v>
      </c>
      <c r="F3" s="1" cm="1">
        <f t="array" ref="F3">INDEX('[3]ACSDT1Y2022.B17001H-Data'!$A$3:$ID$3,1,E3)</f>
        <v>804977</v>
      </c>
      <c r="J3" t="s">
        <v>129</v>
      </c>
      <c r="K3" s="1">
        <f>_xlfn.XMATCH(J3,'[3]ACSDT1Y2022.B17001H-Data'!$A$1:$ID$1)</f>
        <v>43</v>
      </c>
      <c r="L3" s="1" cm="1">
        <f t="array" ref="L3">INDEX('[3]ACSDT1Y2022.B17001H-Data'!$A$3:$ID$3,1,K3)</f>
        <v>859464</v>
      </c>
      <c r="M3" t="s">
        <v>139</v>
      </c>
      <c r="N3" s="1">
        <f>_xlfn.XMATCH(M3,'[3]ACSDT1Y2022.B17001H-Data'!$A$1:$ID$1)</f>
        <v>159</v>
      </c>
      <c r="O3" s="1" cm="1">
        <f t="array" ref="O3">INDEX('[3]ACSDT1Y2022.B17001H-Data'!$A$3:$ID$3,1,N3)</f>
        <v>11136168</v>
      </c>
      <c r="R3" t="s">
        <v>149</v>
      </c>
      <c r="S3" s="1">
        <f>_xlfn.XMATCH(R3,'[3]ACSDT1Y2022.B17001H-Data'!$A$1:$ID$1)</f>
        <v>63</v>
      </c>
      <c r="T3" s="1" cm="1">
        <f t="array" ref="T3">INDEX('[3]ACSDT1Y2022.B17001H-Data'!$A$3:$ID$3,1,S3)</f>
        <v>555028</v>
      </c>
      <c r="U3" t="s">
        <v>153</v>
      </c>
      <c r="V3" s="1">
        <f>_xlfn.XMATCH(U3,'[3]ACSDT1Y2022.B17001H-Data'!$A$1:$ID$1)</f>
        <v>179</v>
      </c>
      <c r="W3" s="1" cm="1">
        <f t="array" ref="W3">INDEX('[3]ACSDT1Y2022.B17001H-Data'!$A$3:$ID$3,1,V3)</f>
        <v>6982848</v>
      </c>
    </row>
    <row r="4" spans="1:24" x14ac:dyDescent="0.25">
      <c r="A4" s="1" t="s">
        <v>106</v>
      </c>
      <c r="B4" s="1">
        <f>_xlfn.XMATCH(A4,'[3]ACSDT1Y2022.B17001H-Data'!$A$1:$ID$1)</f>
        <v>23</v>
      </c>
      <c r="C4" s="1" cm="1">
        <f t="array" ref="C4">INDEX('[3]ACSDT1Y2022.B17001H-Data'!$A$3:$ID$3,1,B4)</f>
        <v>617501</v>
      </c>
      <c r="D4" s="1" t="s">
        <v>118</v>
      </c>
      <c r="E4" s="1">
        <f>_xlfn.XMATCH(D4,'[3]ACSDT1Y2022.B17001H-Data'!$A$1:$ID$1)</f>
        <v>139</v>
      </c>
      <c r="F4" s="1" cm="1">
        <f t="array" ref="F4">INDEX('[3]ACSDT1Y2022.B17001H-Data'!$A$3:$ID$3,1,E4)</f>
        <v>5183846</v>
      </c>
      <c r="J4" t="s">
        <v>130</v>
      </c>
      <c r="K4" s="1">
        <f>_xlfn.XMATCH(J4,'[3]ACSDT1Y2022.B17001H-Data'!$A$1:$ID$1)</f>
        <v>47</v>
      </c>
      <c r="L4" s="1" cm="1">
        <f t="array" ref="L4">INDEX('[3]ACSDT1Y2022.B17001H-Data'!$A$3:$ID$3,1,K4)</f>
        <v>778669</v>
      </c>
      <c r="M4" t="s">
        <v>140</v>
      </c>
      <c r="N4" s="1">
        <f>_xlfn.XMATCH(M4,'[3]ACSDT1Y2022.B17001H-Data'!$A$1:$ID$1)</f>
        <v>163</v>
      </c>
      <c r="O4" s="1" cm="1">
        <f t="array" ref="O4">INDEX('[3]ACSDT1Y2022.B17001H-Data'!$A$3:$ID$3,1,N4)</f>
        <v>11283880</v>
      </c>
      <c r="R4" t="s">
        <v>150</v>
      </c>
      <c r="S4" s="1">
        <f>_xlfn.XMATCH(R4,'[3]ACSDT1Y2022.B17001H-Data'!$A$1:$ID$1)</f>
        <v>115</v>
      </c>
      <c r="T4" s="1" cm="1">
        <f t="array" ref="T4">INDEX('[3]ACSDT1Y2022.B17001H-Data'!$A$3:$ID$3,1,S4)</f>
        <v>1101910</v>
      </c>
      <c r="U4" t="s">
        <v>154</v>
      </c>
      <c r="V4" s="1">
        <f>_xlfn.XMATCH(U4,'[3]ACSDT1Y2022.B17001H-Data'!$A$1:$ID$1)</f>
        <v>231</v>
      </c>
      <c r="W4" s="1" cm="1">
        <f t="array" ref="W4">INDEX('[3]ACSDT1Y2022.B17001H-Data'!$A$3:$ID$3,1,V4)</f>
        <v>11521931</v>
      </c>
    </row>
    <row r="5" spans="1:24" x14ac:dyDescent="0.25">
      <c r="A5" s="1" t="s">
        <v>107</v>
      </c>
      <c r="B5" s="1">
        <f>_xlfn.XMATCH(A5,'[3]ACSDT1Y2022.B17001H-Data'!$A$1:$ID$1)</f>
        <v>27</v>
      </c>
      <c r="C5" s="1" cm="1">
        <f t="array" ref="C5">INDEX('[3]ACSDT1Y2022.B17001H-Data'!$A$3:$ID$3,1,B5)</f>
        <v>284017</v>
      </c>
      <c r="D5" s="1" t="s">
        <v>119</v>
      </c>
      <c r="E5" s="1">
        <f>_xlfn.XMATCH(D5,'[3]ACSDT1Y2022.B17001H-Data'!$A$1:$ID$1)</f>
        <v>143</v>
      </c>
      <c r="F5" s="1" cm="1">
        <f t="array" ref="F5">INDEX('[3]ACSDT1Y2022.B17001H-Data'!$A$3:$ID$3,1,E5)</f>
        <v>2830489</v>
      </c>
      <c r="J5" t="s">
        <v>131</v>
      </c>
      <c r="K5" s="1">
        <f>_xlfn.XMATCH(J5,'[3]ACSDT1Y2022.B17001H-Data'!$A$1:$ID$1)</f>
        <v>51</v>
      </c>
      <c r="L5" s="1" cm="1">
        <f t="array" ref="L5">INDEX('[3]ACSDT1Y2022.B17001H-Data'!$A$3:$ID$3,1,K5)</f>
        <v>753684</v>
      </c>
      <c r="M5" t="s">
        <v>141</v>
      </c>
      <c r="N5" s="1">
        <f>_xlfn.XMATCH(M5,'[3]ACSDT1Y2022.B17001H-Data'!$A$1:$ID$1)</f>
        <v>167</v>
      </c>
      <c r="O5" s="1" cm="1">
        <f t="array" ref="O5">INDEX('[3]ACSDT1Y2022.B17001H-Data'!$A$3:$ID$3,1,N5)</f>
        <v>10985795</v>
      </c>
      <c r="R5" t="s">
        <v>151</v>
      </c>
      <c r="S5" s="1">
        <f>_xlfn.XMATCH(R5,'[3]ACSDT1Y2022.B17001H-Data'!$A$1:$ID$1)</f>
        <v>119</v>
      </c>
      <c r="T5" s="1" cm="1">
        <f t="array" ref="T5">INDEX('[3]ACSDT1Y2022.B17001H-Data'!$A$3:$ID$3,1,S5)</f>
        <v>1171088</v>
      </c>
      <c r="U5" t="s">
        <v>155</v>
      </c>
      <c r="V5" s="1">
        <f>_xlfn.XMATCH(U5,'[3]ACSDT1Y2022.B17001H-Data'!$A$1:$ID$1)</f>
        <v>235</v>
      </c>
      <c r="W5" s="1" cm="1">
        <f t="array" ref="W5">INDEX('[3]ACSDT1Y2022.B17001H-Data'!$A$3:$ID$3,1,V5)</f>
        <v>8813727</v>
      </c>
    </row>
    <row r="6" spans="1:24" ht="26.25" x14ac:dyDescent="0.4">
      <c r="A6" s="1" t="s">
        <v>108</v>
      </c>
      <c r="B6" s="1">
        <f>_xlfn.XMATCH(A6,'[3]ACSDT1Y2022.B17001H-Data'!$A$1:$ID$1)</f>
        <v>31</v>
      </c>
      <c r="C6" s="1" cm="1">
        <f t="array" ref="C6">INDEX('[3]ACSDT1Y2022.B17001H-Data'!$A$3:$ID$3,1,B6)</f>
        <v>110585</v>
      </c>
      <c r="D6" s="1" t="s">
        <v>120</v>
      </c>
      <c r="E6" s="1">
        <f>_xlfn.XMATCH(D6,'[3]ACSDT1Y2022.B17001H-Data'!$A$1:$ID$1)</f>
        <v>147</v>
      </c>
      <c r="F6" s="1" cm="1">
        <f t="array" ref="F6">INDEX('[3]ACSDT1Y2022.B17001H-Data'!$A$3:$ID$3,1,E6)</f>
        <v>962870</v>
      </c>
      <c r="J6" t="s">
        <v>132</v>
      </c>
      <c r="K6" s="1">
        <f>_xlfn.XMATCH(J6,'[3]ACSDT1Y2022.B17001H-Data'!$A$1:$ID$1)</f>
        <v>55</v>
      </c>
      <c r="L6" s="1" cm="1">
        <f t="array" ref="L6">INDEX('[3]ACSDT1Y2022.B17001H-Data'!$A$3:$ID$3,1,K6)</f>
        <v>1207468</v>
      </c>
      <c r="M6" t="s">
        <v>142</v>
      </c>
      <c r="N6" s="1">
        <f>_xlfn.XMATCH(M6,'[3]ACSDT1Y2022.B17001H-Data'!$A$1:$ID$1)</f>
        <v>171</v>
      </c>
      <c r="O6" s="1" cm="1">
        <f t="array" ref="O6">INDEX('[3]ACSDT1Y2022.B17001H-Data'!$A$3:$ID$3,1,N6)</f>
        <v>12484404</v>
      </c>
      <c r="T6" s="1">
        <f>SUM(T2:T5)</f>
        <v>3681347</v>
      </c>
      <c r="W6" s="1">
        <f>SUM(W2:W5)</f>
        <v>38027718</v>
      </c>
      <c r="X6" s="2">
        <f>T6/(T6+W6)*100</f>
        <v>8.8262515594631523</v>
      </c>
    </row>
    <row r="7" spans="1:24" x14ac:dyDescent="0.25">
      <c r="A7" s="1" t="s">
        <v>109</v>
      </c>
      <c r="B7" s="1">
        <f>_xlfn.XMATCH(A7,'[3]ACSDT1Y2022.B17001H-Data'!$A$1:$ID$1)</f>
        <v>35</v>
      </c>
      <c r="C7" s="1" cm="1">
        <f t="array" ref="C7">INDEX('[3]ACSDT1Y2022.B17001H-Data'!$A$3:$ID$3,1,B7)</f>
        <v>201738</v>
      </c>
      <c r="D7" s="1" t="s">
        <v>121</v>
      </c>
      <c r="E7" s="1">
        <f>_xlfn.XMATCH(D7,'[3]ACSDT1Y2022.B17001H-Data'!$A$1:$ID$1)</f>
        <v>151</v>
      </c>
      <c r="F7" s="1" cm="1">
        <f t="array" ref="F7">INDEX('[3]ACSDT1Y2022.B17001H-Data'!$A$3:$ID$3,1,E7)</f>
        <v>1978734</v>
      </c>
      <c r="J7" t="s">
        <v>133</v>
      </c>
      <c r="K7" s="1">
        <f>_xlfn.XMATCH(J7,'[3]ACSDT1Y2022.B17001H-Data'!$A$1:$ID$1)</f>
        <v>95</v>
      </c>
      <c r="L7" s="1" cm="1">
        <f t="array" ref="L7">INDEX('[3]ACSDT1Y2022.B17001H-Data'!$A$3:$ID$3,1,K7)</f>
        <v>1434561</v>
      </c>
      <c r="M7" t="s">
        <v>143</v>
      </c>
      <c r="N7" s="1">
        <f>_xlfn.XMATCH(M7,'[3]ACSDT1Y2022.B17001H-Data'!$A$1:$ID$1)</f>
        <v>211</v>
      </c>
      <c r="O7" s="1" cm="1">
        <f t="array" ref="O7">INDEX('[3]ACSDT1Y2022.B17001H-Data'!$A$3:$ID$3,1,N7)</f>
        <v>5428006</v>
      </c>
    </row>
    <row r="8" spans="1:24" x14ac:dyDescent="0.25">
      <c r="A8" s="1" t="s">
        <v>110</v>
      </c>
      <c r="B8" s="1">
        <f>_xlfn.XMATCH(A8,'[3]ACSDT1Y2022.B17001H-Data'!$A$1:$ID$1)</f>
        <v>71</v>
      </c>
      <c r="C8" s="1" cm="1">
        <f t="array" ref="C8">INDEX('[3]ACSDT1Y2022.B17001H-Data'!$A$3:$ID$3,1,B8)</f>
        <v>451225</v>
      </c>
      <c r="D8" s="1" t="s">
        <v>122</v>
      </c>
      <c r="E8" s="1">
        <f>_xlfn.XMATCH(D8,'[3]ACSDT1Y2022.B17001H-Data'!$A$1:$ID$1)</f>
        <v>187</v>
      </c>
      <c r="F8" s="1" cm="1">
        <f t="array" ref="F8">INDEX('[3]ACSDT1Y2022.B17001H-Data'!$A$3:$ID$3,1,E8)</f>
        <v>3627563</v>
      </c>
      <c r="J8" t="s">
        <v>134</v>
      </c>
      <c r="K8" s="1">
        <f>_xlfn.XMATCH(J8,'[3]ACSDT1Y2022.B17001H-Data'!$A$1:$ID$1)</f>
        <v>99</v>
      </c>
      <c r="L8" s="1" cm="1">
        <f t="array" ref="L8">INDEX('[3]ACSDT1Y2022.B17001H-Data'!$A$3:$ID$3,1,K8)</f>
        <v>1246851</v>
      </c>
      <c r="M8" t="s">
        <v>144</v>
      </c>
      <c r="N8" s="1">
        <f>_xlfn.XMATCH(M8,'[3]ACSDT1Y2022.B17001H-Data'!$A$1:$ID$1)</f>
        <v>215</v>
      </c>
      <c r="O8" s="1" cm="1">
        <f t="array" ref="O8">INDEX('[3]ACSDT1Y2022.B17001H-Data'!$A$3:$ID$3,1,N8)</f>
        <v>10334800</v>
      </c>
    </row>
    <row r="9" spans="1:24" x14ac:dyDescent="0.25">
      <c r="A9" s="1" t="s">
        <v>111</v>
      </c>
      <c r="B9" s="1">
        <f>_xlfn.XMATCH(A9,'[3]ACSDT1Y2022.B17001H-Data'!$A$1:$ID$1)</f>
        <v>75</v>
      </c>
      <c r="C9" s="1" cm="1">
        <f t="array" ref="C9">INDEX('[3]ACSDT1Y2022.B17001H-Data'!$A$3:$ID$3,1,B9)</f>
        <v>96443</v>
      </c>
      <c r="D9" s="1" t="s">
        <v>123</v>
      </c>
      <c r="E9" s="1">
        <f>_xlfn.XMATCH(D9,'[3]ACSDT1Y2022.B17001H-Data'!$A$1:$ID$1)</f>
        <v>191</v>
      </c>
      <c r="F9" s="1" cm="1">
        <f t="array" ref="F9">INDEX('[3]ACSDT1Y2022.B17001H-Data'!$A$3:$ID$3,1,E9)</f>
        <v>773323</v>
      </c>
      <c r="J9" t="s">
        <v>135</v>
      </c>
      <c r="K9" s="1">
        <f>_xlfn.XMATCH(J9,'[3]ACSDT1Y2022.B17001H-Data'!$A$1:$ID$1)</f>
        <v>103</v>
      </c>
      <c r="L9" s="1" cm="1">
        <f t="array" ref="L9">INDEX('[3]ACSDT1Y2022.B17001H-Data'!$A$3:$ID$3,1,K9)</f>
        <v>1038116</v>
      </c>
      <c r="M9" t="s">
        <v>145</v>
      </c>
      <c r="N9" s="1">
        <f>_xlfn.XMATCH(M9,'[3]ACSDT1Y2022.B17001H-Data'!$A$1:$ID$1)</f>
        <v>219</v>
      </c>
      <c r="O9" s="1" cm="1">
        <f t="array" ref="O9">INDEX('[3]ACSDT1Y2022.B17001H-Data'!$A$3:$ID$3,1,N9)</f>
        <v>10713244</v>
      </c>
    </row>
    <row r="10" spans="1:24" x14ac:dyDescent="0.25">
      <c r="A10" s="1" t="s">
        <v>112</v>
      </c>
      <c r="B10" s="1">
        <f>_xlfn.XMATCH(A10,'[3]ACSDT1Y2022.B17001H-Data'!$A$1:$ID$1)</f>
        <v>79</v>
      </c>
      <c r="C10" s="1" cm="1">
        <f t="array" ref="C10">INDEX('[3]ACSDT1Y2022.B17001H-Data'!$A$3:$ID$3,1,B10)</f>
        <v>555976</v>
      </c>
      <c r="D10" s="1" t="s">
        <v>124</v>
      </c>
      <c r="E10" s="1">
        <f>_xlfn.XMATCH(D10,'[3]ACSDT1Y2022.B17001H-Data'!$A$1:$ID$1)</f>
        <v>195</v>
      </c>
      <c r="F10" s="1" cm="1">
        <f t="array" ref="F10">INDEX('[3]ACSDT1Y2022.B17001H-Data'!$A$3:$ID$3,1,E10)</f>
        <v>4941552</v>
      </c>
      <c r="J10" t="s">
        <v>136</v>
      </c>
      <c r="K10" s="1">
        <f>_xlfn.XMATCH(J10,'[3]ACSDT1Y2022.B17001H-Data'!$A$1:$ID$1)</f>
        <v>107</v>
      </c>
      <c r="L10" s="1" cm="1">
        <f t="array" ref="L10">INDEX('[3]ACSDT1Y2022.B17001H-Data'!$A$3:$ID$3,1,K10)</f>
        <v>868214</v>
      </c>
      <c r="M10" t="s">
        <v>146</v>
      </c>
      <c r="N10" s="1">
        <f>_xlfn.XMATCH(M10,'[3]ACSDT1Y2022.B17001H-Data'!$A$1:$ID$1)</f>
        <v>223</v>
      </c>
      <c r="O10" s="1" cm="1">
        <f t="array" ref="O10">INDEX('[3]ACSDT1Y2022.B17001H-Data'!$A$3:$ID$3,1,N10)</f>
        <v>10592705</v>
      </c>
    </row>
    <row r="11" spans="1:24" x14ac:dyDescent="0.25">
      <c r="A11" s="1" t="s">
        <v>113</v>
      </c>
      <c r="B11" s="1">
        <f>_xlfn.XMATCH(A11,'[3]ACSDT1Y2022.B17001H-Data'!$A$1:$ID$1)</f>
        <v>83</v>
      </c>
      <c r="C11" s="1" cm="1">
        <f t="array" ref="C11">INDEX('[3]ACSDT1Y2022.B17001H-Data'!$A$3:$ID$3,1,B11)</f>
        <v>277653</v>
      </c>
      <c r="D11" s="1" t="s">
        <v>125</v>
      </c>
      <c r="E11" s="1">
        <f>_xlfn.XMATCH(D11,'[3]ACSDT1Y2022.B17001H-Data'!$A$1:$ID$1)</f>
        <v>199</v>
      </c>
      <c r="F11" s="1" cm="1">
        <f t="array" ref="F11">INDEX('[3]ACSDT1Y2022.B17001H-Data'!$A$3:$ID$3,1,E11)</f>
        <v>2656926</v>
      </c>
      <c r="J11" t="s">
        <v>137</v>
      </c>
      <c r="K11" s="1">
        <f>_xlfn.XMATCH(J11,'[3]ACSDT1Y2022.B17001H-Data'!$A$1:$ID$1)</f>
        <v>111</v>
      </c>
      <c r="L11" s="1" cm="1">
        <f t="array" ref="L11">INDEX('[3]ACSDT1Y2022.B17001H-Data'!$A$3:$ID$3,1,K11)</f>
        <v>1347952</v>
      </c>
      <c r="M11" t="s">
        <v>147</v>
      </c>
      <c r="N11" s="1">
        <f>_xlfn.XMATCH(M11,'[3]ACSDT1Y2022.B17001H-Data'!$A$1:$ID$1)</f>
        <v>227</v>
      </c>
      <c r="O11" s="1" cm="1">
        <f t="array" ref="O11">INDEX('[3]ACSDT1Y2022.B17001H-Data'!$A$3:$ID$3,1,N11)</f>
        <v>12586841</v>
      </c>
    </row>
    <row r="12" spans="1:24" ht="26.25" x14ac:dyDescent="0.4">
      <c r="A12" s="1" t="s">
        <v>114</v>
      </c>
      <c r="B12" s="1">
        <f>_xlfn.XMATCH(A12,'[3]ACSDT1Y2022.B17001H-Data'!$A$1:$ID$1)</f>
        <v>87</v>
      </c>
      <c r="C12" s="1" cm="1">
        <f t="array" ref="C12">INDEX('[3]ACSDT1Y2022.B17001H-Data'!$A$3:$ID$3,1,B12)</f>
        <v>102225</v>
      </c>
      <c r="D12" s="1" t="s">
        <v>126</v>
      </c>
      <c r="E12" s="1">
        <f>_xlfn.XMATCH(D12,'[3]ACSDT1Y2022.B17001H-Data'!$A$1:$ID$1)</f>
        <v>203</v>
      </c>
      <c r="F12" s="1" cm="1">
        <f t="array" ref="F12">INDEX('[3]ACSDT1Y2022.B17001H-Data'!$A$3:$ID$3,1,E12)</f>
        <v>932803</v>
      </c>
      <c r="L12" s="1">
        <f>SUM(L2:L11)</f>
        <v>10675051</v>
      </c>
      <c r="O12" s="1">
        <f>SUM(O2:O11)</f>
        <v>101742945</v>
      </c>
      <c r="P12" s="2">
        <f>L12/(L12+O12)*100</f>
        <v>9.4958559837697152</v>
      </c>
    </row>
    <row r="13" spans="1:24" x14ac:dyDescent="0.25">
      <c r="A13" s="1" t="s">
        <v>115</v>
      </c>
      <c r="B13" s="1">
        <f>_xlfn.XMATCH(A13,'[3]ACSDT1Y2022.B17001H-Data'!$A$1:$ID$1)</f>
        <v>91</v>
      </c>
      <c r="C13" s="1" cm="1">
        <f t="array" ref="C13">INDEX('[3]ACSDT1Y2022.B17001H-Data'!$A$3:$ID$3,1,B13)</f>
        <v>181857</v>
      </c>
      <c r="D13" s="1" t="s">
        <v>127</v>
      </c>
      <c r="E13" s="1">
        <f>_xlfn.XMATCH(D13,'[3]ACSDT1Y2022.B17001H-Data'!$A$1:$ID$1)</f>
        <v>207</v>
      </c>
      <c r="F13" s="1" cm="1">
        <f t="array" ref="F13">INDEX('[3]ACSDT1Y2022.B17001H-Data'!$A$3:$ID$3,1,E13)</f>
        <v>1853516</v>
      </c>
    </row>
    <row r="14" spans="1:24" ht="26.25" x14ac:dyDescent="0.4">
      <c r="C14" s="1">
        <f>SUM(C2:C13)</f>
        <v>3451764</v>
      </c>
      <c r="F14" s="1">
        <f>SUM(F2:F13)</f>
        <v>30357710</v>
      </c>
      <c r="G14" s="2">
        <f>C14/(C14+F14)*100</f>
        <v>10.20945785787735</v>
      </c>
    </row>
    <row r="17" spans="1:24" x14ac:dyDescent="0.25">
      <c r="A17" s="1" t="s">
        <v>104</v>
      </c>
      <c r="B17" s="1">
        <f>_xlfn.XMATCH(A17,'[3]ACSDT1Y2022.B17001H-Data'!$A$1:$ID$1)</f>
        <v>15</v>
      </c>
      <c r="C17" s="1" cm="1">
        <f t="array" ref="C17">INDEX('[3]ACSDT1Y2022.B17001H-Data'!$A$4:$ID$4,1,B17)</f>
        <v>16266</v>
      </c>
      <c r="D17" s="1" t="s">
        <v>116</v>
      </c>
      <c r="E17" s="1">
        <f>_xlfn.XMATCH(D17,'[3]ACSDT1Y2022.B17001H-Data'!$A$1:$ID$1)</f>
        <v>131</v>
      </c>
      <c r="F17" s="1" cm="1">
        <f t="array" ref="F17">INDEX('[3]ACSDT1Y2022.B17001H-Data'!$A$4:$ID$4,1,E17)</f>
        <v>106771</v>
      </c>
      <c r="J17" t="s">
        <v>128</v>
      </c>
      <c r="K17" s="1">
        <f>_xlfn.XMATCH(J17,'[3]ACSDT1Y2022.B17001H-Data'!$A$1:$ID$1)</f>
        <v>39</v>
      </c>
      <c r="L17" s="1" cm="1">
        <f t="array" ref="L17">INDEX('[3]ACSDT1Y2022.B17001H-Data'!$A$4:$ID$4,1,K17)</f>
        <v>29270</v>
      </c>
      <c r="M17" t="s">
        <v>138</v>
      </c>
      <c r="N17" s="1">
        <f>_xlfn.XMATCH(M17,'[3]ACSDT1Y2022.B17001H-Data'!$A$1:$ID$1)</f>
        <v>155</v>
      </c>
      <c r="O17" s="1" cm="1">
        <f t="array" ref="O17">INDEX('[3]ACSDT1Y2022.B17001H-Data'!$A$4:$ID$4,1,N17)</f>
        <v>176149</v>
      </c>
      <c r="R17" t="s">
        <v>148</v>
      </c>
      <c r="S17" s="1">
        <f>_xlfn.XMATCH(R17,'[3]ACSDT1Y2022.B17001H-Data'!$A$1:$ID$1)</f>
        <v>59</v>
      </c>
      <c r="T17" s="1" cm="1">
        <f t="array" ref="T17">INDEX('[3]ACSDT1Y2022.B17001H-Data'!$A$4:$ID$4,1,S17)</f>
        <v>22678</v>
      </c>
      <c r="U17" t="s">
        <v>152</v>
      </c>
      <c r="V17" s="1">
        <f>_xlfn.XMATCH(U17,'[3]ACSDT1Y2022.B17001H-Data'!$A$1:$ID$1)</f>
        <v>175</v>
      </c>
      <c r="W17" s="1" cm="1">
        <f t="array" ref="W17">INDEX('[3]ACSDT1Y2022.B17001H-Data'!$A$4:$ID$4,1,V17)</f>
        <v>256503</v>
      </c>
    </row>
    <row r="18" spans="1:24" x14ac:dyDescent="0.25">
      <c r="A18" s="1" t="s">
        <v>105</v>
      </c>
      <c r="B18" s="1">
        <f>_xlfn.XMATCH(A18,'[3]ACSDT1Y2022.B17001H-Data'!$A$1:$ID$1)</f>
        <v>19</v>
      </c>
      <c r="C18" s="1" cm="1">
        <f t="array" ref="C18">INDEX('[3]ACSDT1Y2022.B17001H-Data'!$A$4:$ID$4,1,B18)</f>
        <v>3461</v>
      </c>
      <c r="D18" s="1" t="s">
        <v>117</v>
      </c>
      <c r="E18" s="1">
        <f>_xlfn.XMATCH(D18,'[3]ACSDT1Y2022.B17001H-Data'!$A$1:$ID$1)</f>
        <v>135</v>
      </c>
      <c r="F18" s="1" cm="1">
        <f t="array" ref="F18">INDEX('[3]ACSDT1Y2022.B17001H-Data'!$A$4:$ID$4,1,E18)</f>
        <v>20894</v>
      </c>
      <c r="J18" t="s">
        <v>129</v>
      </c>
      <c r="K18" s="1">
        <f>_xlfn.XMATCH(J18,'[3]ACSDT1Y2022.B17001H-Data'!$A$1:$ID$1)</f>
        <v>43</v>
      </c>
      <c r="L18" s="1" cm="1">
        <f t="array" ref="L18">INDEX('[3]ACSDT1Y2022.B17001H-Data'!$A$4:$ID$4,1,K18)</f>
        <v>24225</v>
      </c>
      <c r="M18" t="s">
        <v>139</v>
      </c>
      <c r="N18" s="1">
        <f>_xlfn.XMATCH(M18,'[3]ACSDT1Y2022.B17001H-Data'!$A$1:$ID$1)</f>
        <v>159</v>
      </c>
      <c r="O18" s="1" cm="1">
        <f t="array" ref="O18">INDEX('[3]ACSDT1Y2022.B17001H-Data'!$A$4:$ID$4,1,N18)</f>
        <v>300835</v>
      </c>
      <c r="R18" t="s">
        <v>149</v>
      </c>
      <c r="S18" s="1">
        <f>_xlfn.XMATCH(R18,'[3]ACSDT1Y2022.B17001H-Data'!$A$1:$ID$1)</f>
        <v>63</v>
      </c>
      <c r="T18" s="1" cm="1">
        <f t="array" ref="T18">INDEX('[3]ACSDT1Y2022.B17001H-Data'!$A$4:$ID$4,1,S18)</f>
        <v>15512</v>
      </c>
      <c r="U18" t="s">
        <v>153</v>
      </c>
      <c r="V18" s="1">
        <f>_xlfn.XMATCH(U18,'[3]ACSDT1Y2022.B17001H-Data'!$A$1:$ID$1)</f>
        <v>179</v>
      </c>
      <c r="W18" s="1" cm="1">
        <f t="array" ref="W18">INDEX('[3]ACSDT1Y2022.B17001H-Data'!$A$4:$ID$4,1,V18)</f>
        <v>157765</v>
      </c>
    </row>
    <row r="19" spans="1:24" x14ac:dyDescent="0.25">
      <c r="A19" s="1" t="s">
        <v>106</v>
      </c>
      <c r="B19" s="1">
        <f>_xlfn.XMATCH(A19,'[3]ACSDT1Y2022.B17001H-Data'!$A$1:$ID$1)</f>
        <v>23</v>
      </c>
      <c r="C19" s="1" cm="1">
        <f t="array" ref="C19">INDEX('[3]ACSDT1Y2022.B17001H-Data'!$A$4:$ID$4,1,B19)</f>
        <v>18274</v>
      </c>
      <c r="D19" s="1" t="s">
        <v>118</v>
      </c>
      <c r="E19" s="1">
        <f>_xlfn.XMATCH(D19,'[3]ACSDT1Y2022.B17001H-Data'!$A$1:$ID$1)</f>
        <v>139</v>
      </c>
      <c r="F19" s="1" cm="1">
        <f t="array" ref="F19">INDEX('[3]ACSDT1Y2022.B17001H-Data'!$A$4:$ID$4,1,E19)</f>
        <v>139045</v>
      </c>
      <c r="J19" t="s">
        <v>130</v>
      </c>
      <c r="K19" s="1">
        <f>_xlfn.XMATCH(J19,'[3]ACSDT1Y2022.B17001H-Data'!$A$1:$ID$1)</f>
        <v>47</v>
      </c>
      <c r="L19" s="1" cm="1">
        <f t="array" ref="L19">INDEX('[3]ACSDT1Y2022.B17001H-Data'!$A$4:$ID$4,1,K19)</f>
        <v>22162</v>
      </c>
      <c r="M19" t="s">
        <v>140</v>
      </c>
      <c r="N19" s="1">
        <f>_xlfn.XMATCH(M19,'[3]ACSDT1Y2022.B17001H-Data'!$A$1:$ID$1)</f>
        <v>163</v>
      </c>
      <c r="O19" s="1" cm="1">
        <f t="array" ref="O19">INDEX('[3]ACSDT1Y2022.B17001H-Data'!$A$4:$ID$4,1,N19)</f>
        <v>290514</v>
      </c>
      <c r="R19" t="s">
        <v>150</v>
      </c>
      <c r="S19" s="1">
        <f>_xlfn.XMATCH(R19,'[3]ACSDT1Y2022.B17001H-Data'!$A$1:$ID$1)</f>
        <v>115</v>
      </c>
      <c r="T19" s="1" cm="1">
        <f t="array" ref="T19">INDEX('[3]ACSDT1Y2022.B17001H-Data'!$A$4:$ID$4,1,S19)</f>
        <v>30794</v>
      </c>
      <c r="U19" t="s">
        <v>154</v>
      </c>
      <c r="V19" s="1">
        <f>_xlfn.XMATCH(U19,'[3]ACSDT1Y2022.B17001H-Data'!$A$1:$ID$1)</f>
        <v>231</v>
      </c>
      <c r="W19" s="1" cm="1">
        <f t="array" ref="W19">INDEX('[3]ACSDT1Y2022.B17001H-Data'!$A$4:$ID$4,1,V19)</f>
        <v>280735</v>
      </c>
    </row>
    <row r="20" spans="1:24" x14ac:dyDescent="0.25">
      <c r="A20" s="1" t="s">
        <v>107</v>
      </c>
      <c r="B20" s="1">
        <f>_xlfn.XMATCH(A20,'[3]ACSDT1Y2022.B17001H-Data'!$A$1:$ID$1)</f>
        <v>27</v>
      </c>
      <c r="C20" s="1" cm="1">
        <f t="array" ref="C20">INDEX('[3]ACSDT1Y2022.B17001H-Data'!$A$4:$ID$4,1,B20)</f>
        <v>9009</v>
      </c>
      <c r="D20" s="1" t="s">
        <v>119</v>
      </c>
      <c r="E20" s="1">
        <f>_xlfn.XMATCH(D20,'[3]ACSDT1Y2022.B17001H-Data'!$A$1:$ID$1)</f>
        <v>143</v>
      </c>
      <c r="F20" s="1" cm="1">
        <f t="array" ref="F20">INDEX('[3]ACSDT1Y2022.B17001H-Data'!$A$4:$ID$4,1,E20)</f>
        <v>81456</v>
      </c>
      <c r="J20" t="s">
        <v>131</v>
      </c>
      <c r="K20" s="1">
        <f>_xlfn.XMATCH(J20,'[3]ACSDT1Y2022.B17001H-Data'!$A$1:$ID$1)</f>
        <v>51</v>
      </c>
      <c r="L20" s="1" cm="1">
        <f t="array" ref="L20">INDEX('[3]ACSDT1Y2022.B17001H-Data'!$A$4:$ID$4,1,K20)</f>
        <v>22230</v>
      </c>
      <c r="M20" t="s">
        <v>141</v>
      </c>
      <c r="N20" s="1">
        <f>_xlfn.XMATCH(M20,'[3]ACSDT1Y2022.B17001H-Data'!$A$1:$ID$1)</f>
        <v>167</v>
      </c>
      <c r="O20" s="1" cm="1">
        <f t="array" ref="O20">INDEX('[3]ACSDT1Y2022.B17001H-Data'!$A$4:$ID$4,1,N20)</f>
        <v>296925</v>
      </c>
      <c r="R20" t="s">
        <v>151</v>
      </c>
      <c r="S20" s="1">
        <f>_xlfn.XMATCH(R20,'[3]ACSDT1Y2022.B17001H-Data'!$A$1:$ID$1)</f>
        <v>119</v>
      </c>
      <c r="T20" s="1" cm="1">
        <f t="array" ref="T20">INDEX('[3]ACSDT1Y2022.B17001H-Data'!$A$4:$ID$4,1,S20)</f>
        <v>30198</v>
      </c>
      <c r="U20" t="s">
        <v>155</v>
      </c>
      <c r="V20" s="1">
        <f>_xlfn.XMATCH(U20,'[3]ACSDT1Y2022.B17001H-Data'!$A$1:$ID$1)</f>
        <v>235</v>
      </c>
      <c r="W20" s="1" cm="1">
        <f t="array" ref="W20">INDEX('[3]ACSDT1Y2022.B17001H-Data'!$A$4:$ID$4,1,V20)</f>
        <v>201311</v>
      </c>
    </row>
    <row r="21" spans="1:24" ht="26.25" x14ac:dyDescent="0.4">
      <c r="A21" s="1" t="s">
        <v>108</v>
      </c>
      <c r="B21" s="1">
        <f>_xlfn.XMATCH(A21,'[3]ACSDT1Y2022.B17001H-Data'!$A$1:$ID$1)</f>
        <v>31</v>
      </c>
      <c r="C21" s="1" cm="1">
        <f t="array" ref="C21">INDEX('[3]ACSDT1Y2022.B17001H-Data'!$A$4:$ID$4,1,B21)</f>
        <v>2950</v>
      </c>
      <c r="D21" s="1" t="s">
        <v>120</v>
      </c>
      <c r="E21" s="1">
        <f>_xlfn.XMATCH(D21,'[3]ACSDT1Y2022.B17001H-Data'!$A$1:$ID$1)</f>
        <v>147</v>
      </c>
      <c r="F21" s="1" cm="1">
        <f t="array" ref="F21">INDEX('[3]ACSDT1Y2022.B17001H-Data'!$A$4:$ID$4,1,E21)</f>
        <v>25514</v>
      </c>
      <c r="J21" t="s">
        <v>132</v>
      </c>
      <c r="K21" s="1">
        <f>_xlfn.XMATCH(J21,'[3]ACSDT1Y2022.B17001H-Data'!$A$1:$ID$1)</f>
        <v>55</v>
      </c>
      <c r="L21" s="1" cm="1">
        <f t="array" ref="L21">INDEX('[3]ACSDT1Y2022.B17001H-Data'!$A$4:$ID$4,1,K21)</f>
        <v>40395</v>
      </c>
      <c r="M21" t="s">
        <v>142</v>
      </c>
      <c r="N21" s="1">
        <f>_xlfn.XMATCH(M21,'[3]ACSDT1Y2022.B17001H-Data'!$A$1:$ID$1)</f>
        <v>171</v>
      </c>
      <c r="O21" s="1" cm="1">
        <f t="array" ref="O21">INDEX('[3]ACSDT1Y2022.B17001H-Data'!$A$4:$ID$4,1,N21)</f>
        <v>305613</v>
      </c>
      <c r="T21" s="1">
        <f>SUM(T17:T20)</f>
        <v>99182</v>
      </c>
      <c r="W21" s="1">
        <f>SUM(W17:W20)</f>
        <v>896314</v>
      </c>
      <c r="X21" s="2">
        <f>T21/(T21+W21)*100</f>
        <v>9.9630736838721603</v>
      </c>
    </row>
    <row r="22" spans="1:24" x14ac:dyDescent="0.25">
      <c r="A22" s="1" t="s">
        <v>109</v>
      </c>
      <c r="B22" s="1">
        <f>_xlfn.XMATCH(A22,'[3]ACSDT1Y2022.B17001H-Data'!$A$1:$ID$1)</f>
        <v>35</v>
      </c>
      <c r="C22" s="1" cm="1">
        <f t="array" ref="C22">INDEX('[3]ACSDT1Y2022.B17001H-Data'!$A$4:$ID$4,1,B22)</f>
        <v>7519</v>
      </c>
      <c r="D22" s="1" t="s">
        <v>121</v>
      </c>
      <c r="E22" s="1">
        <f>_xlfn.XMATCH(D22,'[3]ACSDT1Y2022.B17001H-Data'!$A$1:$ID$1)</f>
        <v>151</v>
      </c>
      <c r="F22" s="1" cm="1">
        <f t="array" ref="F22">INDEX('[3]ACSDT1Y2022.B17001H-Data'!$A$4:$ID$4,1,E22)</f>
        <v>54238</v>
      </c>
      <c r="J22" t="s">
        <v>133</v>
      </c>
      <c r="K22" s="1">
        <f>_xlfn.XMATCH(J22,'[3]ACSDT1Y2022.B17001H-Data'!$A$1:$ID$1)</f>
        <v>95</v>
      </c>
      <c r="L22" s="1" cm="1">
        <f t="array" ref="L22">INDEX('[3]ACSDT1Y2022.B17001H-Data'!$A$4:$ID$4,1,K22)</f>
        <v>42286</v>
      </c>
      <c r="M22" t="s">
        <v>143</v>
      </c>
      <c r="N22" s="1">
        <f>_xlfn.XMATCH(M22,'[3]ACSDT1Y2022.B17001H-Data'!$A$1:$ID$1)</f>
        <v>211</v>
      </c>
      <c r="O22" s="1" cm="1">
        <f t="array" ref="O22">INDEX('[3]ACSDT1Y2022.B17001H-Data'!$A$4:$ID$4,1,N22)</f>
        <v>150538</v>
      </c>
    </row>
    <row r="23" spans="1:24" x14ac:dyDescent="0.25">
      <c r="A23" s="1" t="s">
        <v>110</v>
      </c>
      <c r="B23" s="1">
        <f>_xlfn.XMATCH(A23,'[3]ACSDT1Y2022.B17001H-Data'!$A$1:$ID$1)</f>
        <v>71</v>
      </c>
      <c r="C23" s="1" cm="1">
        <f t="array" ref="C23">INDEX('[3]ACSDT1Y2022.B17001H-Data'!$A$4:$ID$4,1,B23)</f>
        <v>18225</v>
      </c>
      <c r="D23" s="1" t="s">
        <v>122</v>
      </c>
      <c r="E23" s="1">
        <f>_xlfn.XMATCH(D23,'[3]ACSDT1Y2022.B17001H-Data'!$A$1:$ID$1)</f>
        <v>187</v>
      </c>
      <c r="F23" s="1" cm="1">
        <f t="array" ref="F23">INDEX('[3]ACSDT1Y2022.B17001H-Data'!$A$4:$ID$4,1,E23)</f>
        <v>99298</v>
      </c>
      <c r="J23" t="s">
        <v>134</v>
      </c>
      <c r="K23" s="1">
        <f>_xlfn.XMATCH(J23,'[3]ACSDT1Y2022.B17001H-Data'!$A$1:$ID$1)</f>
        <v>99</v>
      </c>
      <c r="L23" s="1" cm="1">
        <f t="array" ref="L23">INDEX('[3]ACSDT1Y2022.B17001H-Data'!$A$4:$ID$4,1,K23)</f>
        <v>41297</v>
      </c>
      <c r="M23" t="s">
        <v>144</v>
      </c>
      <c r="N23" s="1">
        <f>_xlfn.XMATCH(M23,'[3]ACSDT1Y2022.B17001H-Data'!$A$1:$ID$1)</f>
        <v>215</v>
      </c>
      <c r="O23" s="1" cm="1">
        <f t="array" ref="O23">INDEX('[3]ACSDT1Y2022.B17001H-Data'!$A$4:$ID$4,1,N23)</f>
        <v>290020</v>
      </c>
    </row>
    <row r="24" spans="1:24" x14ac:dyDescent="0.25">
      <c r="A24" s="1" t="s">
        <v>111</v>
      </c>
      <c r="B24" s="1">
        <f>_xlfn.XMATCH(A24,'[3]ACSDT1Y2022.B17001H-Data'!$A$1:$ID$1)</f>
        <v>75</v>
      </c>
      <c r="C24" s="1" cm="1">
        <f t="array" ref="C24">INDEX('[3]ACSDT1Y2022.B17001H-Data'!$A$4:$ID$4,1,B24)</f>
        <v>2916</v>
      </c>
      <c r="D24" s="1" t="s">
        <v>123</v>
      </c>
      <c r="E24" s="1">
        <f>_xlfn.XMATCH(D24,'[3]ACSDT1Y2022.B17001H-Data'!$A$1:$ID$1)</f>
        <v>191</v>
      </c>
      <c r="F24" s="1" cm="1">
        <f t="array" ref="F24">INDEX('[3]ACSDT1Y2022.B17001H-Data'!$A$4:$ID$4,1,E24)</f>
        <v>19383</v>
      </c>
      <c r="J24" t="s">
        <v>135</v>
      </c>
      <c r="K24" s="1">
        <f>_xlfn.XMATCH(J24,'[3]ACSDT1Y2022.B17001H-Data'!$A$1:$ID$1)</f>
        <v>103</v>
      </c>
      <c r="L24" s="1" cm="1">
        <f t="array" ref="L24">INDEX('[3]ACSDT1Y2022.B17001H-Data'!$A$4:$ID$4,1,K24)</f>
        <v>33095</v>
      </c>
      <c r="M24" t="s">
        <v>145</v>
      </c>
      <c r="N24" s="1">
        <f>_xlfn.XMATCH(M24,'[3]ACSDT1Y2022.B17001H-Data'!$A$1:$ID$1)</f>
        <v>219</v>
      </c>
      <c r="O24" s="1" cm="1">
        <f t="array" ref="O24">INDEX('[3]ACSDT1Y2022.B17001H-Data'!$A$4:$ID$4,1,N24)</f>
        <v>282557</v>
      </c>
    </row>
    <row r="25" spans="1:24" x14ac:dyDescent="0.25">
      <c r="A25" s="1" t="s">
        <v>112</v>
      </c>
      <c r="B25" s="1">
        <f>_xlfn.XMATCH(A25,'[3]ACSDT1Y2022.B17001H-Data'!$A$1:$ID$1)</f>
        <v>79</v>
      </c>
      <c r="C25" s="1" cm="1">
        <f t="array" ref="C25">INDEX('[3]ACSDT1Y2022.B17001H-Data'!$A$4:$ID$4,1,B25)</f>
        <v>19758</v>
      </c>
      <c r="D25" s="1" t="s">
        <v>124</v>
      </c>
      <c r="E25" s="1">
        <f>_xlfn.XMATCH(D25,'[3]ACSDT1Y2022.B17001H-Data'!$A$1:$ID$1)</f>
        <v>195</v>
      </c>
      <c r="F25" s="1" cm="1">
        <f t="array" ref="F25">INDEX('[3]ACSDT1Y2022.B17001H-Data'!$A$4:$ID$4,1,E25)</f>
        <v>139592</v>
      </c>
      <c r="J25" t="s">
        <v>136</v>
      </c>
      <c r="K25" s="1">
        <f>_xlfn.XMATCH(J25,'[3]ACSDT1Y2022.B17001H-Data'!$A$1:$ID$1)</f>
        <v>107</v>
      </c>
      <c r="L25" s="1" cm="1">
        <f t="array" ref="L25">INDEX('[3]ACSDT1Y2022.B17001H-Data'!$A$4:$ID$4,1,K25)</f>
        <v>30058</v>
      </c>
      <c r="M25" t="s">
        <v>146</v>
      </c>
      <c r="N25" s="1">
        <f>_xlfn.XMATCH(M25,'[3]ACSDT1Y2022.B17001H-Data'!$A$1:$ID$1)</f>
        <v>223</v>
      </c>
      <c r="O25" s="1" cm="1">
        <f t="array" ref="O25">INDEX('[3]ACSDT1Y2022.B17001H-Data'!$A$4:$ID$4,1,N25)</f>
        <v>289194</v>
      </c>
    </row>
    <row r="26" spans="1:24" x14ac:dyDescent="0.25">
      <c r="A26" s="1" t="s">
        <v>113</v>
      </c>
      <c r="B26" s="1">
        <f>_xlfn.XMATCH(A26,'[3]ACSDT1Y2022.B17001H-Data'!$A$1:$ID$1)</f>
        <v>83</v>
      </c>
      <c r="C26" s="1" cm="1">
        <f t="array" ref="C26">INDEX('[3]ACSDT1Y2022.B17001H-Data'!$A$4:$ID$4,1,B26)</f>
        <v>8919</v>
      </c>
      <c r="D26" s="1" t="s">
        <v>125</v>
      </c>
      <c r="E26" s="1">
        <f>_xlfn.XMATCH(D26,'[3]ACSDT1Y2022.B17001H-Data'!$A$1:$ID$1)</f>
        <v>199</v>
      </c>
      <c r="F26" s="1" cm="1">
        <f t="array" ref="F26">INDEX('[3]ACSDT1Y2022.B17001H-Data'!$A$4:$ID$4,1,E26)</f>
        <v>68188</v>
      </c>
      <c r="J26" t="s">
        <v>137</v>
      </c>
      <c r="K26" s="1">
        <f>_xlfn.XMATCH(J26,'[3]ACSDT1Y2022.B17001H-Data'!$A$1:$ID$1)</f>
        <v>111</v>
      </c>
      <c r="L26" s="1" cm="1">
        <f t="array" ref="L26">INDEX('[3]ACSDT1Y2022.B17001H-Data'!$A$4:$ID$4,1,K26)</f>
        <v>40677</v>
      </c>
      <c r="M26" t="s">
        <v>147</v>
      </c>
      <c r="N26" s="1">
        <f>_xlfn.XMATCH(M26,'[3]ACSDT1Y2022.B17001H-Data'!$A$1:$ID$1)</f>
        <v>227</v>
      </c>
      <c r="O26" s="1" cm="1">
        <f t="array" ref="O26">INDEX('[3]ACSDT1Y2022.B17001H-Data'!$A$4:$ID$4,1,N26)</f>
        <v>319803</v>
      </c>
    </row>
    <row r="27" spans="1:24" ht="26.25" x14ac:dyDescent="0.4">
      <c r="A27" s="1" t="s">
        <v>114</v>
      </c>
      <c r="B27" s="1">
        <f>_xlfn.XMATCH(A27,'[3]ACSDT1Y2022.B17001H-Data'!$A$1:$ID$1)</f>
        <v>87</v>
      </c>
      <c r="C27" s="1" cm="1">
        <f t="array" ref="C27">INDEX('[3]ACSDT1Y2022.B17001H-Data'!$A$4:$ID$4,1,B27)</f>
        <v>3288</v>
      </c>
      <c r="D27" s="1" t="s">
        <v>126</v>
      </c>
      <c r="E27" s="1">
        <f>_xlfn.XMATCH(D27,'[3]ACSDT1Y2022.B17001H-Data'!$A$1:$ID$1)</f>
        <v>203</v>
      </c>
      <c r="F27" s="1" cm="1">
        <f t="array" ref="F27">INDEX('[3]ACSDT1Y2022.B17001H-Data'!$A$4:$ID$4,1,E27)</f>
        <v>26066</v>
      </c>
      <c r="L27" s="1">
        <f>SUM(L17:L26)</f>
        <v>325695</v>
      </c>
      <c r="O27" s="1">
        <f>SUM(O17:O26)</f>
        <v>2702148</v>
      </c>
      <c r="P27" s="2">
        <f>L27/(L27+O27)*100</f>
        <v>10.756667370137752</v>
      </c>
    </row>
    <row r="28" spans="1:24" x14ac:dyDescent="0.25">
      <c r="A28" s="1" t="s">
        <v>115</v>
      </c>
      <c r="B28" s="1">
        <f>_xlfn.XMATCH(A28,'[3]ACSDT1Y2022.B17001H-Data'!$A$1:$ID$1)</f>
        <v>91</v>
      </c>
      <c r="C28" s="1" cm="1">
        <f t="array" ref="C28">INDEX('[3]ACSDT1Y2022.B17001H-Data'!$A$4:$ID$4,1,B28)</f>
        <v>6810</v>
      </c>
      <c r="D28" s="1" t="s">
        <v>127</v>
      </c>
      <c r="E28" s="1">
        <f>_xlfn.XMATCH(D28,'[3]ACSDT1Y2022.B17001H-Data'!$A$1:$ID$1)</f>
        <v>207</v>
      </c>
      <c r="F28" s="1" cm="1">
        <f t="array" ref="F28">INDEX('[3]ACSDT1Y2022.B17001H-Data'!$A$4:$ID$4,1,E28)</f>
        <v>49716</v>
      </c>
    </row>
    <row r="29" spans="1:24" ht="26.25" x14ac:dyDescent="0.4">
      <c r="C29" s="1">
        <f>SUM(C17:C28)</f>
        <v>117395</v>
      </c>
      <c r="F29" s="1">
        <f>SUM(F17:F28)</f>
        <v>830161</v>
      </c>
      <c r="G29" s="2">
        <f>C29/(C29+F29)*100</f>
        <v>12.389241374652263</v>
      </c>
    </row>
    <row r="31" spans="1:24" x14ac:dyDescent="0.25">
      <c r="A31" s="1" t="s">
        <v>104</v>
      </c>
      <c r="B31" s="1">
        <f>_xlfn.XMATCH(A31,'[3]ACSDT1Y2022.B17001H-Data'!$A$1:$ID$1)</f>
        <v>15</v>
      </c>
      <c r="C31" s="1" cm="1">
        <f t="array" ref="C31">INDEX('[3]ACSDT1Y2022.B17001H-Data'!$A$5:$ID$5,1,B31)</f>
        <v>217</v>
      </c>
      <c r="D31" s="1" t="s">
        <v>116</v>
      </c>
      <c r="E31" s="1">
        <f>_xlfn.XMATCH(D31,'[3]ACSDT1Y2022.B17001H-Data'!$A$1:$ID$1)</f>
        <v>131</v>
      </c>
      <c r="F31" s="1" cm="1">
        <f t="array" ref="F31">INDEX('[3]ACSDT1Y2022.B17001H-Data'!$A$5:$ID$5,1,E31)</f>
        <v>7021</v>
      </c>
      <c r="J31" t="s">
        <v>128</v>
      </c>
      <c r="K31" s="1">
        <f>_xlfn.XMATCH(J31,'[3]ACSDT1Y2022.B17001H-Data'!$A$1:$ID$1)</f>
        <v>39</v>
      </c>
      <c r="L31" s="1" cm="1">
        <f t="array" ref="L31">INDEX('[3]ACSDT1Y2022.B17001H-Data'!$A$5:$ID$5,1,K31)</f>
        <v>1797</v>
      </c>
      <c r="M31" t="s">
        <v>138</v>
      </c>
      <c r="N31" s="1">
        <f>_xlfn.XMATCH(M31,'[3]ACSDT1Y2022.B17001H-Data'!$A$1:$ID$1)</f>
        <v>155</v>
      </c>
      <c r="O31" s="1" cm="1">
        <f t="array" ref="O31">INDEX('[3]ACSDT1Y2022.B17001H-Data'!$A$5:$ID$5,1,N31)</f>
        <v>9206</v>
      </c>
      <c r="R31" t="s">
        <v>148</v>
      </c>
      <c r="S31" s="1">
        <f>_xlfn.XMATCH(R31,'[3]ACSDT1Y2022.B17001H-Data'!$A$1:$ID$1)</f>
        <v>59</v>
      </c>
      <c r="T31" s="1" cm="1">
        <f t="array" ref="T31">INDEX('[3]ACSDT1Y2022.B17001H-Data'!$A$5:$ID$5,1,S31)</f>
        <v>889</v>
      </c>
      <c r="U31" t="s">
        <v>152</v>
      </c>
      <c r="V31" s="1">
        <f>_xlfn.XMATCH(U31,'[3]ACSDT1Y2022.B17001H-Data'!$A$1:$ID$1)</f>
        <v>175</v>
      </c>
      <c r="W31" s="1" cm="1">
        <f t="array" ref="W31">INDEX('[3]ACSDT1Y2022.B17001H-Data'!$A$5:$ID$5,1,V31)</f>
        <v>17827</v>
      </c>
    </row>
    <row r="32" spans="1:24" x14ac:dyDescent="0.25">
      <c r="A32" s="1" t="s">
        <v>105</v>
      </c>
      <c r="B32" s="1">
        <f>_xlfn.XMATCH(A32,'[3]ACSDT1Y2022.B17001H-Data'!$A$1:$ID$1)</f>
        <v>19</v>
      </c>
      <c r="C32" s="1" cm="1">
        <f t="array" ref="C32">INDEX('[3]ACSDT1Y2022.B17001H-Data'!$A$5:$ID$5,1,B32)</f>
        <v>90</v>
      </c>
      <c r="D32" s="1" t="s">
        <v>117</v>
      </c>
      <c r="E32" s="1">
        <f>_xlfn.XMATCH(D32,'[3]ACSDT1Y2022.B17001H-Data'!$A$1:$ID$1)</f>
        <v>135</v>
      </c>
      <c r="F32" s="1" cm="1">
        <f t="array" ref="F32">INDEX('[3]ACSDT1Y2022.B17001H-Data'!$A$5:$ID$5,1,E32)</f>
        <v>1231</v>
      </c>
      <c r="J32" t="s">
        <v>129</v>
      </c>
      <c r="K32" s="1">
        <f>_xlfn.XMATCH(J32,'[3]ACSDT1Y2022.B17001H-Data'!$A$1:$ID$1)</f>
        <v>43</v>
      </c>
      <c r="L32" s="1" cm="1">
        <f t="array" ref="L32">INDEX('[3]ACSDT1Y2022.B17001H-Data'!$A$5:$ID$5,1,K32)</f>
        <v>1397</v>
      </c>
      <c r="M32" t="s">
        <v>139</v>
      </c>
      <c r="N32" s="1">
        <f>_xlfn.XMATCH(M32,'[3]ACSDT1Y2022.B17001H-Data'!$A$1:$ID$1)</f>
        <v>159</v>
      </c>
      <c r="O32" s="1" cm="1">
        <f t="array" ref="O32">INDEX('[3]ACSDT1Y2022.B17001H-Data'!$A$5:$ID$5,1,N32)</f>
        <v>18714</v>
      </c>
      <c r="R32" t="s">
        <v>149</v>
      </c>
      <c r="S32" s="1">
        <f>_xlfn.XMATCH(R32,'[3]ACSDT1Y2022.B17001H-Data'!$A$1:$ID$1)</f>
        <v>63</v>
      </c>
      <c r="T32" s="1" cm="1">
        <f t="array" ref="T32">INDEX('[3]ACSDT1Y2022.B17001H-Data'!$A$5:$ID$5,1,S32)</f>
        <v>912</v>
      </c>
      <c r="U32" t="s">
        <v>153</v>
      </c>
      <c r="V32" s="1">
        <f>_xlfn.XMATCH(U32,'[3]ACSDT1Y2022.B17001H-Data'!$A$1:$ID$1)</f>
        <v>179</v>
      </c>
      <c r="W32" s="1" cm="1">
        <f t="array" ref="W32">INDEX('[3]ACSDT1Y2022.B17001H-Data'!$A$5:$ID$5,1,V32)</f>
        <v>10700</v>
      </c>
    </row>
    <row r="33" spans="1:24" x14ac:dyDescent="0.25">
      <c r="A33" s="1" t="s">
        <v>106</v>
      </c>
      <c r="B33" s="1">
        <f>_xlfn.XMATCH(A33,'[3]ACSDT1Y2022.B17001H-Data'!$A$1:$ID$1)</f>
        <v>23</v>
      </c>
      <c r="C33" s="1" cm="1">
        <f t="array" ref="C33">INDEX('[3]ACSDT1Y2022.B17001H-Data'!$A$5:$ID$5,1,B33)</f>
        <v>983</v>
      </c>
      <c r="D33" s="1" t="s">
        <v>118</v>
      </c>
      <c r="E33" s="1">
        <f>_xlfn.XMATCH(D33,'[3]ACSDT1Y2022.B17001H-Data'!$A$1:$ID$1)</f>
        <v>139</v>
      </c>
      <c r="F33" s="1" cm="1">
        <f t="array" ref="F33">INDEX('[3]ACSDT1Y2022.B17001H-Data'!$A$5:$ID$5,1,E33)</f>
        <v>8171</v>
      </c>
      <c r="J33" t="s">
        <v>130</v>
      </c>
      <c r="K33" s="1">
        <f>_xlfn.XMATCH(J33,'[3]ACSDT1Y2022.B17001H-Data'!$A$1:$ID$1)</f>
        <v>47</v>
      </c>
      <c r="L33" s="1" cm="1">
        <f t="array" ref="L33">INDEX('[3]ACSDT1Y2022.B17001H-Data'!$A$5:$ID$5,1,K33)</f>
        <v>1440</v>
      </c>
      <c r="M33" t="s">
        <v>140</v>
      </c>
      <c r="N33" s="1">
        <f>_xlfn.XMATCH(M33,'[3]ACSDT1Y2022.B17001H-Data'!$A$1:$ID$1)</f>
        <v>163</v>
      </c>
      <c r="O33" s="1" cm="1">
        <f t="array" ref="O33">INDEX('[3]ACSDT1Y2022.B17001H-Data'!$A$5:$ID$5,1,N33)</f>
        <v>18320</v>
      </c>
      <c r="R33" t="s">
        <v>150</v>
      </c>
      <c r="S33" s="1">
        <f>_xlfn.XMATCH(R33,'[3]ACSDT1Y2022.B17001H-Data'!$A$1:$ID$1)</f>
        <v>115</v>
      </c>
      <c r="T33" s="1" cm="1">
        <f t="array" ref="T33">INDEX('[3]ACSDT1Y2022.B17001H-Data'!$A$5:$ID$5,1,S33)</f>
        <v>1434</v>
      </c>
      <c r="U33" t="s">
        <v>154</v>
      </c>
      <c r="V33" s="1">
        <f>_xlfn.XMATCH(U33,'[3]ACSDT1Y2022.B17001H-Data'!$A$1:$ID$1)</f>
        <v>231</v>
      </c>
      <c r="W33" s="1" cm="1">
        <f t="array" ref="W33">INDEX('[3]ACSDT1Y2022.B17001H-Data'!$A$5:$ID$5,1,V33)</f>
        <v>18535</v>
      </c>
    </row>
    <row r="34" spans="1:24" x14ac:dyDescent="0.25">
      <c r="A34" s="1" t="s">
        <v>107</v>
      </c>
      <c r="B34" s="1">
        <f>_xlfn.XMATCH(A34,'[3]ACSDT1Y2022.B17001H-Data'!$A$1:$ID$1)</f>
        <v>27</v>
      </c>
      <c r="C34" s="1" cm="1">
        <f t="array" ref="C34">INDEX('[3]ACSDT1Y2022.B17001H-Data'!$A$5:$ID$5,1,B34)</f>
        <v>565</v>
      </c>
      <c r="D34" s="1" t="s">
        <v>119</v>
      </c>
      <c r="E34" s="1">
        <f>_xlfn.XMATCH(D34,'[3]ACSDT1Y2022.B17001H-Data'!$A$1:$ID$1)</f>
        <v>143</v>
      </c>
      <c r="F34" s="1" cm="1">
        <f t="array" ref="F34">INDEX('[3]ACSDT1Y2022.B17001H-Data'!$A$5:$ID$5,1,E34)</f>
        <v>5301</v>
      </c>
      <c r="J34" t="s">
        <v>131</v>
      </c>
      <c r="K34" s="1">
        <f>_xlfn.XMATCH(J34,'[3]ACSDT1Y2022.B17001H-Data'!$A$1:$ID$1)</f>
        <v>51</v>
      </c>
      <c r="L34" s="1" cm="1">
        <f t="array" ref="L34">INDEX('[3]ACSDT1Y2022.B17001H-Data'!$A$5:$ID$5,1,K34)</f>
        <v>685</v>
      </c>
      <c r="M34" t="s">
        <v>141</v>
      </c>
      <c r="N34" s="1">
        <f>_xlfn.XMATCH(M34,'[3]ACSDT1Y2022.B17001H-Data'!$A$1:$ID$1)</f>
        <v>167</v>
      </c>
      <c r="O34" s="1" cm="1">
        <f t="array" ref="O34">INDEX('[3]ACSDT1Y2022.B17001H-Data'!$A$5:$ID$5,1,N34)</f>
        <v>18330</v>
      </c>
      <c r="R34" t="s">
        <v>151</v>
      </c>
      <c r="S34" s="1">
        <f>_xlfn.XMATCH(R34,'[3]ACSDT1Y2022.B17001H-Data'!$A$1:$ID$1)</f>
        <v>119</v>
      </c>
      <c r="T34" s="1" cm="1">
        <f t="array" ref="T34">INDEX('[3]ACSDT1Y2022.B17001H-Data'!$A$5:$ID$5,1,S34)</f>
        <v>2220</v>
      </c>
      <c r="U34" t="s">
        <v>155</v>
      </c>
      <c r="V34" s="1">
        <f>_xlfn.XMATCH(U34,'[3]ACSDT1Y2022.B17001H-Data'!$A$1:$ID$1)</f>
        <v>235</v>
      </c>
      <c r="W34" s="1" cm="1">
        <f t="array" ref="W34">INDEX('[3]ACSDT1Y2022.B17001H-Data'!$A$5:$ID$5,1,V34)</f>
        <v>13927</v>
      </c>
    </row>
    <row r="35" spans="1:24" ht="26.25" x14ac:dyDescent="0.4">
      <c r="A35" s="1" t="s">
        <v>108</v>
      </c>
      <c r="B35" s="1">
        <f>_xlfn.XMATCH(A35,'[3]ACSDT1Y2022.B17001H-Data'!$A$1:$ID$1)</f>
        <v>31</v>
      </c>
      <c r="C35" s="1" cm="1">
        <f t="array" ref="C35">INDEX('[3]ACSDT1Y2022.B17001H-Data'!$A$5:$ID$5,1,B35)</f>
        <v>0</v>
      </c>
      <c r="D35" s="1" t="s">
        <v>120</v>
      </c>
      <c r="E35" s="1">
        <f>_xlfn.XMATCH(D35,'[3]ACSDT1Y2022.B17001H-Data'!$A$1:$ID$1)</f>
        <v>147</v>
      </c>
      <c r="F35" s="1" cm="1">
        <f t="array" ref="F35">INDEX('[3]ACSDT1Y2022.B17001H-Data'!$A$5:$ID$5,1,E35)</f>
        <v>2128</v>
      </c>
      <c r="J35" t="s">
        <v>132</v>
      </c>
      <c r="K35" s="1">
        <f>_xlfn.XMATCH(J35,'[3]ACSDT1Y2022.B17001H-Data'!$A$1:$ID$1)</f>
        <v>55</v>
      </c>
      <c r="L35" s="1" cm="1">
        <f t="array" ref="L35">INDEX('[3]ACSDT1Y2022.B17001H-Data'!$A$5:$ID$5,1,K35)</f>
        <v>1834</v>
      </c>
      <c r="M35" t="s">
        <v>142</v>
      </c>
      <c r="N35" s="1">
        <f>_xlfn.XMATCH(M35,'[3]ACSDT1Y2022.B17001H-Data'!$A$1:$ID$1)</f>
        <v>171</v>
      </c>
      <c r="O35" s="1" cm="1">
        <f t="array" ref="O35">INDEX('[3]ACSDT1Y2022.B17001H-Data'!$A$5:$ID$5,1,N35)</f>
        <v>19315</v>
      </c>
      <c r="T35" s="1">
        <f>SUM(T31:T34)</f>
        <v>5455</v>
      </c>
      <c r="W35" s="1">
        <f>SUM(W31:W34)</f>
        <v>60989</v>
      </c>
      <c r="X35" s="2">
        <f>T35/(T35+W35)*100</f>
        <v>8.2099211365962308</v>
      </c>
    </row>
    <row r="36" spans="1:24" x14ac:dyDescent="0.25">
      <c r="A36" s="1" t="s">
        <v>109</v>
      </c>
      <c r="B36" s="1">
        <f>_xlfn.XMATCH(A36,'[3]ACSDT1Y2022.B17001H-Data'!$A$1:$ID$1)</f>
        <v>35</v>
      </c>
      <c r="C36" s="1" cm="1">
        <f t="array" ref="C36">INDEX('[3]ACSDT1Y2022.B17001H-Data'!$A$5:$ID$5,1,B36)</f>
        <v>356</v>
      </c>
      <c r="D36" s="1" t="s">
        <v>121</v>
      </c>
      <c r="E36" s="1">
        <f>_xlfn.XMATCH(D36,'[3]ACSDT1Y2022.B17001H-Data'!$A$1:$ID$1)</f>
        <v>151</v>
      </c>
      <c r="F36" s="1" cm="1">
        <f t="array" ref="F36">INDEX('[3]ACSDT1Y2022.B17001H-Data'!$A$5:$ID$5,1,E36)</f>
        <v>2764</v>
      </c>
      <c r="J36" t="s">
        <v>133</v>
      </c>
      <c r="K36" s="1">
        <f>_xlfn.XMATCH(J36,'[3]ACSDT1Y2022.B17001H-Data'!$A$1:$ID$1)</f>
        <v>95</v>
      </c>
      <c r="L36" s="1" cm="1">
        <f t="array" ref="L36">INDEX('[3]ACSDT1Y2022.B17001H-Data'!$A$5:$ID$5,1,K36)</f>
        <v>1994</v>
      </c>
      <c r="M36" t="s">
        <v>143</v>
      </c>
      <c r="N36" s="1">
        <f>_xlfn.XMATCH(M36,'[3]ACSDT1Y2022.B17001H-Data'!$A$1:$ID$1)</f>
        <v>211</v>
      </c>
      <c r="O36" s="1" cm="1">
        <f t="array" ref="O36">INDEX('[3]ACSDT1Y2022.B17001H-Data'!$A$5:$ID$5,1,N36)</f>
        <v>8123</v>
      </c>
    </row>
    <row r="37" spans="1:24" x14ac:dyDescent="0.25">
      <c r="A37" s="1" t="s">
        <v>110</v>
      </c>
      <c r="B37" s="1">
        <f>_xlfn.XMATCH(A37,'[3]ACSDT1Y2022.B17001H-Data'!$A$1:$ID$1)</f>
        <v>71</v>
      </c>
      <c r="C37" s="1" cm="1">
        <f t="array" ref="C37">INDEX('[3]ACSDT1Y2022.B17001H-Data'!$A$5:$ID$5,1,B37)</f>
        <v>862</v>
      </c>
      <c r="D37" s="1" t="s">
        <v>122</v>
      </c>
      <c r="E37" s="1">
        <f>_xlfn.XMATCH(D37,'[3]ACSDT1Y2022.B17001H-Data'!$A$1:$ID$1)</f>
        <v>187</v>
      </c>
      <c r="F37" s="1" cm="1">
        <f t="array" ref="F37">INDEX('[3]ACSDT1Y2022.B17001H-Data'!$A$5:$ID$5,1,E37)</f>
        <v>6269</v>
      </c>
      <c r="J37" t="s">
        <v>134</v>
      </c>
      <c r="K37" s="1">
        <f>_xlfn.XMATCH(J37,'[3]ACSDT1Y2022.B17001H-Data'!$A$1:$ID$1)</f>
        <v>99</v>
      </c>
      <c r="L37" s="1" cm="1">
        <f t="array" ref="L37">INDEX('[3]ACSDT1Y2022.B17001H-Data'!$A$5:$ID$5,1,K37)</f>
        <v>1245</v>
      </c>
      <c r="M37" t="s">
        <v>144</v>
      </c>
      <c r="N37" s="1">
        <f>_xlfn.XMATCH(M37,'[3]ACSDT1Y2022.B17001H-Data'!$A$1:$ID$1)</f>
        <v>215</v>
      </c>
      <c r="O37" s="1" cm="1">
        <f t="array" ref="O37">INDEX('[3]ACSDT1Y2022.B17001H-Data'!$A$5:$ID$5,1,N37)</f>
        <v>19035</v>
      </c>
    </row>
    <row r="38" spans="1:24" x14ac:dyDescent="0.25">
      <c r="A38" s="1" t="s">
        <v>111</v>
      </c>
      <c r="B38" s="1">
        <f>_xlfn.XMATCH(A38,'[3]ACSDT1Y2022.B17001H-Data'!$A$1:$ID$1)</f>
        <v>75</v>
      </c>
      <c r="C38" s="1" cm="1">
        <f t="array" ref="C38">INDEX('[3]ACSDT1Y2022.B17001H-Data'!$A$5:$ID$5,1,B38)</f>
        <v>0</v>
      </c>
      <c r="D38" s="1" t="s">
        <v>123</v>
      </c>
      <c r="E38" s="1">
        <f>_xlfn.XMATCH(D38,'[3]ACSDT1Y2022.B17001H-Data'!$A$1:$ID$1)</f>
        <v>191</v>
      </c>
      <c r="F38" s="1" cm="1">
        <f t="array" ref="F38">INDEX('[3]ACSDT1Y2022.B17001H-Data'!$A$5:$ID$5,1,E38)</f>
        <v>1644</v>
      </c>
      <c r="J38" t="s">
        <v>135</v>
      </c>
      <c r="K38" s="1">
        <f>_xlfn.XMATCH(J38,'[3]ACSDT1Y2022.B17001H-Data'!$A$1:$ID$1)</f>
        <v>103</v>
      </c>
      <c r="L38" s="1" cm="1">
        <f t="array" ref="L38">INDEX('[3]ACSDT1Y2022.B17001H-Data'!$A$5:$ID$5,1,K38)</f>
        <v>2297</v>
      </c>
      <c r="M38" t="s">
        <v>145</v>
      </c>
      <c r="N38" s="1">
        <f>_xlfn.XMATCH(M38,'[3]ACSDT1Y2022.B17001H-Data'!$A$1:$ID$1)</f>
        <v>219</v>
      </c>
      <c r="O38" s="1" cm="1">
        <f t="array" ref="O38">INDEX('[3]ACSDT1Y2022.B17001H-Data'!$A$5:$ID$5,1,N38)</f>
        <v>17169</v>
      </c>
    </row>
    <row r="39" spans="1:24" x14ac:dyDescent="0.25">
      <c r="A39" s="1" t="s">
        <v>112</v>
      </c>
      <c r="B39" s="1">
        <f>_xlfn.XMATCH(A39,'[3]ACSDT1Y2022.B17001H-Data'!$A$1:$ID$1)</f>
        <v>79</v>
      </c>
      <c r="C39" s="1" cm="1">
        <f t="array" ref="C39">INDEX('[3]ACSDT1Y2022.B17001H-Data'!$A$5:$ID$5,1,B39)</f>
        <v>706</v>
      </c>
      <c r="D39" s="1" t="s">
        <v>124</v>
      </c>
      <c r="E39" s="1">
        <f>_xlfn.XMATCH(D39,'[3]ACSDT1Y2022.B17001H-Data'!$A$1:$ID$1)</f>
        <v>195</v>
      </c>
      <c r="F39" s="1" cm="1">
        <f t="array" ref="F39">INDEX('[3]ACSDT1Y2022.B17001H-Data'!$A$5:$ID$5,1,E39)</f>
        <v>9182</v>
      </c>
      <c r="J39" t="s">
        <v>136</v>
      </c>
      <c r="K39" s="1">
        <f>_xlfn.XMATCH(J39,'[3]ACSDT1Y2022.B17001H-Data'!$A$1:$ID$1)</f>
        <v>107</v>
      </c>
      <c r="L39" s="1" cm="1">
        <f t="array" ref="L39">INDEX('[3]ACSDT1Y2022.B17001H-Data'!$A$5:$ID$5,1,K39)</f>
        <v>395</v>
      </c>
      <c r="M39" t="s">
        <v>146</v>
      </c>
      <c r="N39" s="1">
        <f>_xlfn.XMATCH(M39,'[3]ACSDT1Y2022.B17001H-Data'!$A$1:$ID$1)</f>
        <v>223</v>
      </c>
      <c r="O39" s="1" cm="1">
        <f t="array" ref="O39">INDEX('[3]ACSDT1Y2022.B17001H-Data'!$A$5:$ID$5,1,N39)</f>
        <v>18098</v>
      </c>
    </row>
    <row r="40" spans="1:24" x14ac:dyDescent="0.25">
      <c r="A40" s="1" t="s">
        <v>113</v>
      </c>
      <c r="B40" s="1">
        <f>_xlfn.XMATCH(A40,'[3]ACSDT1Y2022.B17001H-Data'!$A$1:$ID$1)</f>
        <v>83</v>
      </c>
      <c r="C40" s="1" cm="1">
        <f t="array" ref="C40">INDEX('[3]ACSDT1Y2022.B17001H-Data'!$A$5:$ID$5,1,B40)</f>
        <v>247</v>
      </c>
      <c r="D40" s="1" t="s">
        <v>125</v>
      </c>
      <c r="E40" s="1">
        <f>_xlfn.XMATCH(D40,'[3]ACSDT1Y2022.B17001H-Data'!$A$1:$ID$1)</f>
        <v>199</v>
      </c>
      <c r="F40" s="1" cm="1">
        <f t="array" ref="F40">INDEX('[3]ACSDT1Y2022.B17001H-Data'!$A$5:$ID$5,1,E40)</f>
        <v>3340</v>
      </c>
      <c r="J40" t="s">
        <v>137</v>
      </c>
      <c r="K40" s="1">
        <f>_xlfn.XMATCH(J40,'[3]ACSDT1Y2022.B17001H-Data'!$A$1:$ID$1)</f>
        <v>111</v>
      </c>
      <c r="L40" s="1" cm="1">
        <f t="array" ref="L40">INDEX('[3]ACSDT1Y2022.B17001H-Data'!$A$5:$ID$5,1,K40)</f>
        <v>1241</v>
      </c>
      <c r="M40" t="s">
        <v>147</v>
      </c>
      <c r="N40" s="1">
        <f>_xlfn.XMATCH(M40,'[3]ACSDT1Y2022.B17001H-Data'!$A$1:$ID$1)</f>
        <v>227</v>
      </c>
      <c r="O40" s="1" cm="1">
        <f t="array" ref="O40">INDEX('[3]ACSDT1Y2022.B17001H-Data'!$A$5:$ID$5,1,N40)</f>
        <v>20529</v>
      </c>
    </row>
    <row r="41" spans="1:24" ht="26.25" x14ac:dyDescent="0.4">
      <c r="A41" s="1" t="s">
        <v>114</v>
      </c>
      <c r="B41" s="1">
        <f>_xlfn.XMATCH(A41,'[3]ACSDT1Y2022.B17001H-Data'!$A$1:$ID$1)</f>
        <v>87</v>
      </c>
      <c r="C41" s="1" cm="1">
        <f t="array" ref="C41">INDEX('[3]ACSDT1Y2022.B17001H-Data'!$A$5:$ID$5,1,B41)</f>
        <v>0</v>
      </c>
      <c r="D41" s="1" t="s">
        <v>126</v>
      </c>
      <c r="E41" s="1">
        <f>_xlfn.XMATCH(D41,'[3]ACSDT1Y2022.B17001H-Data'!$A$1:$ID$1)</f>
        <v>203</v>
      </c>
      <c r="F41" s="1" cm="1">
        <f t="array" ref="F41">INDEX('[3]ACSDT1Y2022.B17001H-Data'!$A$5:$ID$5,1,E41)</f>
        <v>1537</v>
      </c>
      <c r="L41" s="1">
        <f>SUM(L31:L40)</f>
        <v>14325</v>
      </c>
      <c r="O41" s="1">
        <f>SUM(O31:O40)</f>
        <v>166839</v>
      </c>
      <c r="P41" s="2">
        <f>L41/(L41+O41)*100</f>
        <v>7.9072001059813211</v>
      </c>
    </row>
    <row r="42" spans="1:24" x14ac:dyDescent="0.25">
      <c r="A42" s="1" t="s">
        <v>115</v>
      </c>
      <c r="B42" s="1">
        <f>_xlfn.XMATCH(A42,'[3]ACSDT1Y2022.B17001H-Data'!$A$1:$ID$1)</f>
        <v>91</v>
      </c>
      <c r="C42" s="1" cm="1">
        <f t="array" ref="C42">INDEX('[3]ACSDT1Y2022.B17001H-Data'!$A$5:$ID$5,1,B42)</f>
        <v>36</v>
      </c>
      <c r="D42" s="1" t="s">
        <v>127</v>
      </c>
      <c r="E42" s="1">
        <f>_xlfn.XMATCH(D42,'[3]ACSDT1Y2022.B17001H-Data'!$A$1:$ID$1)</f>
        <v>207</v>
      </c>
      <c r="F42" s="1" cm="1">
        <f t="array" ref="F42">INDEX('[3]ACSDT1Y2022.B17001H-Data'!$A$5:$ID$5,1,E42)</f>
        <v>3413</v>
      </c>
    </row>
    <row r="43" spans="1:24" ht="26.25" x14ac:dyDescent="0.4">
      <c r="C43" s="1">
        <f>SUM(C31:C42)</f>
        <v>4062</v>
      </c>
      <c r="F43" s="1">
        <f>SUM(F31:F42)</f>
        <v>52001</v>
      </c>
      <c r="G43" s="2">
        <f>C43/(C43+F43)*100</f>
        <v>7.2454203306993907</v>
      </c>
    </row>
    <row r="46" spans="1:24" x14ac:dyDescent="0.25">
      <c r="A46" s="1" t="s">
        <v>104</v>
      </c>
      <c r="B46" s="1">
        <f>_xlfn.XMATCH(A46,'[3]ACSDT1Y2022.B17001H-Data'!$A$1:$ID$1)</f>
        <v>15</v>
      </c>
      <c r="C46" s="1" cm="1">
        <f t="array" ref="C46">INDEX('[3]ACSDT1Y2022.B17001H-Data'!$A$6:$ID$6,1,B46)</f>
        <v>166</v>
      </c>
      <c r="D46" s="1" t="s">
        <v>116</v>
      </c>
      <c r="E46" s="1">
        <f>_xlfn.XMATCH(D46,'[3]ACSDT1Y2022.B17001H-Data'!$A$1:$ID$1)</f>
        <v>131</v>
      </c>
      <c r="F46" s="1" cm="1">
        <f t="array" ref="F46">INDEX('[3]ACSDT1Y2022.B17001H-Data'!$A$6:$ID$6,1,E46)</f>
        <v>2729</v>
      </c>
      <c r="J46" t="s">
        <v>128</v>
      </c>
      <c r="K46" s="1">
        <f>_xlfn.XMATCH(J46,'[3]ACSDT1Y2022.B17001H-Data'!$A$1:$ID$1)</f>
        <v>39</v>
      </c>
      <c r="L46" s="1" cm="1">
        <f t="array" ref="L46">INDEX('[3]ACSDT1Y2022.B17001H-Data'!$A$6:$ID$6,1,K46)</f>
        <v>1414</v>
      </c>
      <c r="M46" t="s">
        <v>138</v>
      </c>
      <c r="N46" s="1">
        <f>_xlfn.XMATCH(M46,'[3]ACSDT1Y2022.B17001H-Data'!$A$1:$ID$1)</f>
        <v>155</v>
      </c>
      <c r="O46" s="1" cm="1">
        <f t="array" ref="O46">INDEX('[3]ACSDT1Y2022.B17001H-Data'!$A$6:$ID$6,1,N46)</f>
        <v>4580</v>
      </c>
      <c r="R46" t="s">
        <v>148</v>
      </c>
      <c r="S46" s="1">
        <f>_xlfn.XMATCH(R46,'[3]ACSDT1Y2022.B17001H-Data'!$A$1:$ID$1)</f>
        <v>59</v>
      </c>
      <c r="T46" s="1" cm="1">
        <f t="array" ref="T46">INDEX('[3]ACSDT1Y2022.B17001H-Data'!$A$6:$ID$6,1,S46)</f>
        <v>681</v>
      </c>
      <c r="U46" t="s">
        <v>152</v>
      </c>
      <c r="V46" s="1">
        <f>_xlfn.XMATCH(U46,'[3]ACSDT1Y2022.B17001H-Data'!$A$1:$ID$1)</f>
        <v>175</v>
      </c>
      <c r="W46" s="1" cm="1">
        <f t="array" ref="W46">INDEX('[3]ACSDT1Y2022.B17001H-Data'!$A$6:$ID$6,1,V46)</f>
        <v>9136</v>
      </c>
    </row>
    <row r="47" spans="1:24" x14ac:dyDescent="0.25">
      <c r="A47" s="1" t="s">
        <v>105</v>
      </c>
      <c r="B47" s="1">
        <f>_xlfn.XMATCH(A47,'[3]ACSDT1Y2022.B17001H-Data'!$A$1:$ID$1)</f>
        <v>19</v>
      </c>
      <c r="C47" s="1" cm="1">
        <f t="array" ref="C47">INDEX('[3]ACSDT1Y2022.B17001H-Data'!$A$6:$ID$6,1,B47)</f>
        <v>90</v>
      </c>
      <c r="D47" s="1" t="s">
        <v>117</v>
      </c>
      <c r="E47" s="1">
        <f>_xlfn.XMATCH(D47,'[3]ACSDT1Y2022.B17001H-Data'!$A$1:$ID$1)</f>
        <v>135</v>
      </c>
      <c r="F47" s="1" cm="1">
        <f t="array" ref="F47">INDEX('[3]ACSDT1Y2022.B17001H-Data'!$A$6:$ID$6,1,E47)</f>
        <v>230</v>
      </c>
      <c r="J47" t="s">
        <v>129</v>
      </c>
      <c r="K47" s="1">
        <f>_xlfn.XMATCH(J47,'[3]ACSDT1Y2022.B17001H-Data'!$A$1:$ID$1)</f>
        <v>43</v>
      </c>
      <c r="L47" s="1" cm="1">
        <f t="array" ref="L47">INDEX('[3]ACSDT1Y2022.B17001H-Data'!$A$6:$ID$6,1,K47)</f>
        <v>1397</v>
      </c>
      <c r="M47" t="s">
        <v>139</v>
      </c>
      <c r="N47" s="1">
        <f>_xlfn.XMATCH(M47,'[3]ACSDT1Y2022.B17001H-Data'!$A$1:$ID$1)</f>
        <v>159</v>
      </c>
      <c r="O47" s="1" cm="1">
        <f t="array" ref="O47">INDEX('[3]ACSDT1Y2022.B17001H-Data'!$A$6:$ID$6,1,N47)</f>
        <v>12921</v>
      </c>
      <c r="R47" t="s">
        <v>149</v>
      </c>
      <c r="S47" s="1">
        <f>_xlfn.XMATCH(R47,'[3]ACSDT1Y2022.B17001H-Data'!$A$1:$ID$1)</f>
        <v>63</v>
      </c>
      <c r="T47" s="1" cm="1">
        <f t="array" ref="T47">INDEX('[3]ACSDT1Y2022.B17001H-Data'!$A$6:$ID$6,1,S47)</f>
        <v>769</v>
      </c>
      <c r="U47" t="s">
        <v>153</v>
      </c>
      <c r="V47" s="1">
        <f>_xlfn.XMATCH(U47,'[3]ACSDT1Y2022.B17001H-Data'!$A$1:$ID$1)</f>
        <v>179</v>
      </c>
      <c r="W47" s="1" cm="1">
        <f t="array" ref="W47">INDEX('[3]ACSDT1Y2022.B17001H-Data'!$A$6:$ID$6,1,V47)</f>
        <v>4961</v>
      </c>
    </row>
    <row r="48" spans="1:24" x14ac:dyDescent="0.25">
      <c r="A48" s="1" t="s">
        <v>106</v>
      </c>
      <c r="B48" s="1">
        <f>_xlfn.XMATCH(A48,'[3]ACSDT1Y2022.B17001H-Data'!$A$1:$ID$1)</f>
        <v>23</v>
      </c>
      <c r="C48" s="1" cm="1">
        <f t="array" ref="C48">INDEX('[3]ACSDT1Y2022.B17001H-Data'!$A$6:$ID$6,1,B48)</f>
        <v>529</v>
      </c>
      <c r="D48" s="1" t="s">
        <v>118</v>
      </c>
      <c r="E48" s="1">
        <f>_xlfn.XMATCH(D48,'[3]ACSDT1Y2022.B17001H-Data'!$A$1:$ID$1)</f>
        <v>139</v>
      </c>
      <c r="F48" s="1" cm="1">
        <f t="array" ref="F48">INDEX('[3]ACSDT1Y2022.B17001H-Data'!$A$6:$ID$6,1,E48)</f>
        <v>1721</v>
      </c>
      <c r="J48" t="s">
        <v>130</v>
      </c>
      <c r="K48" s="1">
        <f>_xlfn.XMATCH(J48,'[3]ACSDT1Y2022.B17001H-Data'!$A$1:$ID$1)</f>
        <v>47</v>
      </c>
      <c r="L48" s="1" cm="1">
        <f t="array" ref="L48">INDEX('[3]ACSDT1Y2022.B17001H-Data'!$A$6:$ID$6,1,K48)</f>
        <v>973</v>
      </c>
      <c r="M48" t="s">
        <v>140</v>
      </c>
      <c r="N48" s="1">
        <f>_xlfn.XMATCH(M48,'[3]ACSDT1Y2022.B17001H-Data'!$A$1:$ID$1)</f>
        <v>163</v>
      </c>
      <c r="O48" s="1" cm="1">
        <f t="array" ref="O48">INDEX('[3]ACSDT1Y2022.B17001H-Data'!$A$6:$ID$6,1,N48)</f>
        <v>8031</v>
      </c>
      <c r="R48" t="s">
        <v>150</v>
      </c>
      <c r="S48" s="1">
        <f>_xlfn.XMATCH(R48,'[3]ACSDT1Y2022.B17001H-Data'!$A$1:$ID$1)</f>
        <v>115</v>
      </c>
      <c r="T48" s="1" cm="1">
        <f t="array" ref="T48">INDEX('[3]ACSDT1Y2022.B17001H-Data'!$A$6:$ID$6,1,S48)</f>
        <v>870</v>
      </c>
      <c r="U48" t="s">
        <v>154</v>
      </c>
      <c r="V48" s="1">
        <f>_xlfn.XMATCH(U48,'[3]ACSDT1Y2022.B17001H-Data'!$A$1:$ID$1)</f>
        <v>231</v>
      </c>
      <c r="W48" s="1" cm="1">
        <f t="array" ref="W48">INDEX('[3]ACSDT1Y2022.B17001H-Data'!$A$6:$ID$6,1,V48)</f>
        <v>9603</v>
      </c>
    </row>
    <row r="49" spans="1:24" x14ac:dyDescent="0.25">
      <c r="A49" s="1" t="s">
        <v>107</v>
      </c>
      <c r="B49" s="1">
        <f>_xlfn.XMATCH(A49,'[3]ACSDT1Y2022.B17001H-Data'!$A$1:$ID$1)</f>
        <v>27</v>
      </c>
      <c r="C49" s="1" cm="1">
        <f t="array" ref="C49">INDEX('[3]ACSDT1Y2022.B17001H-Data'!$A$6:$ID$6,1,B49)</f>
        <v>0</v>
      </c>
      <c r="D49" s="1" t="s">
        <v>119</v>
      </c>
      <c r="E49" s="1">
        <f>_xlfn.XMATCH(D49,'[3]ACSDT1Y2022.B17001H-Data'!$A$1:$ID$1)</f>
        <v>143</v>
      </c>
      <c r="F49" s="1" cm="1">
        <f t="array" ref="F49">INDEX('[3]ACSDT1Y2022.B17001H-Data'!$A$6:$ID$6,1,E49)</f>
        <v>1763</v>
      </c>
      <c r="J49" t="s">
        <v>131</v>
      </c>
      <c r="K49" s="1">
        <f>_xlfn.XMATCH(J49,'[3]ACSDT1Y2022.B17001H-Data'!$A$1:$ID$1)</f>
        <v>51</v>
      </c>
      <c r="L49" s="1" cm="1">
        <f t="array" ref="L49">INDEX('[3]ACSDT1Y2022.B17001H-Data'!$A$6:$ID$6,1,K49)</f>
        <v>592</v>
      </c>
      <c r="M49" t="s">
        <v>141</v>
      </c>
      <c r="N49" s="1">
        <f>_xlfn.XMATCH(M49,'[3]ACSDT1Y2022.B17001H-Data'!$A$1:$ID$1)</f>
        <v>167</v>
      </c>
      <c r="O49" s="1" cm="1">
        <f t="array" ref="O49">INDEX('[3]ACSDT1Y2022.B17001H-Data'!$A$6:$ID$6,1,N49)</f>
        <v>8065</v>
      </c>
      <c r="R49" t="s">
        <v>151</v>
      </c>
      <c r="S49" s="1">
        <f>_xlfn.XMATCH(R49,'[3]ACSDT1Y2022.B17001H-Data'!$A$1:$ID$1)</f>
        <v>119</v>
      </c>
      <c r="T49" s="1" cm="1">
        <f t="array" ref="T49">INDEX('[3]ACSDT1Y2022.B17001H-Data'!$A$6:$ID$6,1,S49)</f>
        <v>1533</v>
      </c>
      <c r="U49" t="s">
        <v>155</v>
      </c>
      <c r="V49" s="1">
        <f>_xlfn.XMATCH(U49,'[3]ACSDT1Y2022.B17001H-Data'!$A$1:$ID$1)</f>
        <v>235</v>
      </c>
      <c r="W49" s="1" cm="1">
        <f t="array" ref="W49">INDEX('[3]ACSDT1Y2022.B17001H-Data'!$A$6:$ID$6,1,V49)</f>
        <v>6565</v>
      </c>
    </row>
    <row r="50" spans="1:24" ht="26.25" x14ac:dyDescent="0.4">
      <c r="A50" s="1" t="s">
        <v>108</v>
      </c>
      <c r="B50" s="1">
        <f>_xlfn.XMATCH(A50,'[3]ACSDT1Y2022.B17001H-Data'!$A$1:$ID$1)</f>
        <v>31</v>
      </c>
      <c r="C50" s="1" cm="1">
        <f t="array" ref="C50">INDEX('[3]ACSDT1Y2022.B17001H-Data'!$A$6:$ID$6,1,B50)</f>
        <v>0</v>
      </c>
      <c r="D50" s="1" t="s">
        <v>120</v>
      </c>
      <c r="E50" s="1">
        <f>_xlfn.XMATCH(D50,'[3]ACSDT1Y2022.B17001H-Data'!$A$1:$ID$1)</f>
        <v>147</v>
      </c>
      <c r="F50" s="1" cm="1">
        <f t="array" ref="F50">INDEX('[3]ACSDT1Y2022.B17001H-Data'!$A$6:$ID$6,1,E50)</f>
        <v>692</v>
      </c>
      <c r="J50" t="s">
        <v>132</v>
      </c>
      <c r="K50" s="1">
        <f>_xlfn.XMATCH(J50,'[3]ACSDT1Y2022.B17001H-Data'!$A$1:$ID$1)</f>
        <v>55</v>
      </c>
      <c r="L50" s="1" cm="1">
        <f t="array" ref="L50">INDEX('[3]ACSDT1Y2022.B17001H-Data'!$A$6:$ID$6,1,K50)</f>
        <v>1828</v>
      </c>
      <c r="M50" t="s">
        <v>142</v>
      </c>
      <c r="N50" s="1">
        <f>_xlfn.XMATCH(M50,'[3]ACSDT1Y2022.B17001H-Data'!$A$1:$ID$1)</f>
        <v>171</v>
      </c>
      <c r="O50" s="1" cm="1">
        <f t="array" ref="O50">INDEX('[3]ACSDT1Y2022.B17001H-Data'!$A$6:$ID$6,1,N50)</f>
        <v>8179</v>
      </c>
      <c r="T50" s="1">
        <f>SUM(T46:T49)</f>
        <v>3853</v>
      </c>
      <c r="W50" s="1">
        <f>SUM(W46:W49)</f>
        <v>30265</v>
      </c>
      <c r="X50" s="2">
        <f>T50/(T50+W50)*100</f>
        <v>11.293159036285831</v>
      </c>
    </row>
    <row r="51" spans="1:24" x14ac:dyDescent="0.25">
      <c r="A51" s="1" t="s">
        <v>109</v>
      </c>
      <c r="B51" s="1">
        <f>_xlfn.XMATCH(A51,'[3]ACSDT1Y2022.B17001H-Data'!$A$1:$ID$1)</f>
        <v>35</v>
      </c>
      <c r="C51" s="1" cm="1">
        <f t="array" ref="C51">INDEX('[3]ACSDT1Y2022.B17001H-Data'!$A$6:$ID$6,1,B51)</f>
        <v>0</v>
      </c>
      <c r="D51" s="1" t="s">
        <v>121</v>
      </c>
      <c r="E51" s="1">
        <f>_xlfn.XMATCH(D51,'[3]ACSDT1Y2022.B17001H-Data'!$A$1:$ID$1)</f>
        <v>151</v>
      </c>
      <c r="F51" s="1" cm="1">
        <f t="array" ref="F51">INDEX('[3]ACSDT1Y2022.B17001H-Data'!$A$6:$ID$6,1,E51)</f>
        <v>1154</v>
      </c>
      <c r="J51" t="s">
        <v>133</v>
      </c>
      <c r="K51" s="1">
        <f>_xlfn.XMATCH(J51,'[3]ACSDT1Y2022.B17001H-Data'!$A$1:$ID$1)</f>
        <v>95</v>
      </c>
      <c r="L51" s="1" cm="1">
        <f t="array" ref="L51">INDEX('[3]ACSDT1Y2022.B17001H-Data'!$A$6:$ID$6,1,K51)</f>
        <v>1500</v>
      </c>
      <c r="M51" t="s">
        <v>143</v>
      </c>
      <c r="N51" s="1">
        <f>_xlfn.XMATCH(M51,'[3]ACSDT1Y2022.B17001H-Data'!$A$1:$ID$1)</f>
        <v>211</v>
      </c>
      <c r="O51" s="1" cm="1">
        <f t="array" ref="O51">INDEX('[3]ACSDT1Y2022.B17001H-Data'!$A$6:$ID$6,1,N51)</f>
        <v>4514</v>
      </c>
    </row>
    <row r="52" spans="1:24" x14ac:dyDescent="0.25">
      <c r="A52" s="1" t="s">
        <v>110</v>
      </c>
      <c r="B52" s="1">
        <f>_xlfn.XMATCH(A52,'[3]ACSDT1Y2022.B17001H-Data'!$A$1:$ID$1)</f>
        <v>71</v>
      </c>
      <c r="C52" s="1" cm="1">
        <f t="array" ref="C52">INDEX('[3]ACSDT1Y2022.B17001H-Data'!$A$6:$ID$6,1,B52)</f>
        <v>349</v>
      </c>
      <c r="D52" s="1" t="s">
        <v>122</v>
      </c>
      <c r="E52" s="1">
        <f>_xlfn.XMATCH(D52,'[3]ACSDT1Y2022.B17001H-Data'!$A$1:$ID$1)</f>
        <v>187</v>
      </c>
      <c r="F52" s="1" cm="1">
        <f t="array" ref="F52">INDEX('[3]ACSDT1Y2022.B17001H-Data'!$A$6:$ID$6,1,E52)</f>
        <v>2530</v>
      </c>
      <c r="J52" t="s">
        <v>134</v>
      </c>
      <c r="K52" s="1">
        <f>_xlfn.XMATCH(J52,'[3]ACSDT1Y2022.B17001H-Data'!$A$1:$ID$1)</f>
        <v>99</v>
      </c>
      <c r="L52" s="1" cm="1">
        <f t="array" ref="L52">INDEX('[3]ACSDT1Y2022.B17001H-Data'!$A$6:$ID$6,1,K52)</f>
        <v>1066</v>
      </c>
      <c r="M52" t="s">
        <v>144</v>
      </c>
      <c r="N52" s="1">
        <f>_xlfn.XMATCH(M52,'[3]ACSDT1Y2022.B17001H-Data'!$A$1:$ID$1)</f>
        <v>215</v>
      </c>
      <c r="O52" s="1" cm="1">
        <f t="array" ref="O52">INDEX('[3]ACSDT1Y2022.B17001H-Data'!$A$6:$ID$6,1,N52)</f>
        <v>11769</v>
      </c>
    </row>
    <row r="53" spans="1:24" x14ac:dyDescent="0.25">
      <c r="A53" s="1" t="s">
        <v>111</v>
      </c>
      <c r="B53" s="1">
        <f>_xlfn.XMATCH(A53,'[3]ACSDT1Y2022.B17001H-Data'!$A$1:$ID$1)</f>
        <v>75</v>
      </c>
      <c r="C53" s="1" cm="1">
        <f t="array" ref="C53">INDEX('[3]ACSDT1Y2022.B17001H-Data'!$A$6:$ID$6,1,B53)</f>
        <v>0</v>
      </c>
      <c r="D53" s="1" t="s">
        <v>123</v>
      </c>
      <c r="E53" s="1">
        <f>_xlfn.XMATCH(D53,'[3]ACSDT1Y2022.B17001H-Data'!$A$1:$ID$1)</f>
        <v>191</v>
      </c>
      <c r="F53" s="1" cm="1">
        <f t="array" ref="F53">INDEX('[3]ACSDT1Y2022.B17001H-Data'!$A$6:$ID$6,1,E53)</f>
        <v>315</v>
      </c>
      <c r="J53" t="s">
        <v>135</v>
      </c>
      <c r="K53" s="1">
        <f>_xlfn.XMATCH(J53,'[3]ACSDT1Y2022.B17001H-Data'!$A$1:$ID$1)</f>
        <v>103</v>
      </c>
      <c r="L53" s="1" cm="1">
        <f t="array" ref="L53">INDEX('[3]ACSDT1Y2022.B17001H-Data'!$A$6:$ID$6,1,K53)</f>
        <v>1593</v>
      </c>
      <c r="M53" t="s">
        <v>145</v>
      </c>
      <c r="N53" s="1">
        <f>_xlfn.XMATCH(M53,'[3]ACSDT1Y2022.B17001H-Data'!$A$1:$ID$1)</f>
        <v>219</v>
      </c>
      <c r="O53" s="1" cm="1">
        <f t="array" ref="O53">INDEX('[3]ACSDT1Y2022.B17001H-Data'!$A$6:$ID$6,1,N53)</f>
        <v>6715</v>
      </c>
    </row>
    <row r="54" spans="1:24" x14ac:dyDescent="0.25">
      <c r="A54" s="1" t="s">
        <v>112</v>
      </c>
      <c r="B54" s="1">
        <f>_xlfn.XMATCH(A54,'[3]ACSDT1Y2022.B17001H-Data'!$A$1:$ID$1)</f>
        <v>79</v>
      </c>
      <c r="C54" s="1" cm="1">
        <f t="array" ref="C54">INDEX('[3]ACSDT1Y2022.B17001H-Data'!$A$6:$ID$6,1,B54)</f>
        <v>593</v>
      </c>
      <c r="D54" s="1" t="s">
        <v>124</v>
      </c>
      <c r="E54" s="1">
        <f>_xlfn.XMATCH(D54,'[3]ACSDT1Y2022.B17001H-Data'!$A$1:$ID$1)</f>
        <v>195</v>
      </c>
      <c r="F54" s="1" cm="1">
        <f t="array" ref="F54">INDEX('[3]ACSDT1Y2022.B17001H-Data'!$A$6:$ID$6,1,E54)</f>
        <v>3009</v>
      </c>
      <c r="J54" t="s">
        <v>136</v>
      </c>
      <c r="K54" s="1">
        <f>_xlfn.XMATCH(J54,'[3]ACSDT1Y2022.B17001H-Data'!$A$1:$ID$1)</f>
        <v>107</v>
      </c>
      <c r="L54" s="1" cm="1">
        <f t="array" ref="L54">INDEX('[3]ACSDT1Y2022.B17001H-Data'!$A$6:$ID$6,1,K54)</f>
        <v>317</v>
      </c>
      <c r="M54" t="s">
        <v>146</v>
      </c>
      <c r="N54" s="1">
        <f>_xlfn.XMATCH(M54,'[3]ACSDT1Y2022.B17001H-Data'!$A$1:$ID$1)</f>
        <v>223</v>
      </c>
      <c r="O54" s="1" cm="1">
        <f t="array" ref="O54">INDEX('[3]ACSDT1Y2022.B17001H-Data'!$A$6:$ID$6,1,N54)</f>
        <v>8060</v>
      </c>
    </row>
    <row r="55" spans="1:24" x14ac:dyDescent="0.25">
      <c r="A55" s="1" t="s">
        <v>113</v>
      </c>
      <c r="B55" s="1">
        <f>_xlfn.XMATCH(A55,'[3]ACSDT1Y2022.B17001H-Data'!$A$1:$ID$1)</f>
        <v>83</v>
      </c>
      <c r="C55" s="1" cm="1">
        <f t="array" ref="C55">INDEX('[3]ACSDT1Y2022.B17001H-Data'!$A$6:$ID$6,1,B55)</f>
        <v>136</v>
      </c>
      <c r="D55" s="1" t="s">
        <v>125</v>
      </c>
      <c r="E55" s="1">
        <f>_xlfn.XMATCH(D55,'[3]ACSDT1Y2022.B17001H-Data'!$A$1:$ID$1)</f>
        <v>199</v>
      </c>
      <c r="F55" s="1" cm="1">
        <f t="array" ref="F55">INDEX('[3]ACSDT1Y2022.B17001H-Data'!$A$6:$ID$6,1,E55)</f>
        <v>1131</v>
      </c>
      <c r="J55" t="s">
        <v>137</v>
      </c>
      <c r="K55" s="1">
        <f>_xlfn.XMATCH(J55,'[3]ACSDT1Y2022.B17001H-Data'!$A$1:$ID$1)</f>
        <v>111</v>
      </c>
      <c r="L55" s="1" cm="1">
        <f t="array" ref="L55">INDEX('[3]ACSDT1Y2022.B17001H-Data'!$A$6:$ID$6,1,K55)</f>
        <v>769</v>
      </c>
      <c r="M55" t="s">
        <v>147</v>
      </c>
      <c r="N55" s="1">
        <f>_xlfn.XMATCH(M55,'[3]ACSDT1Y2022.B17001H-Data'!$A$1:$ID$1)</f>
        <v>227</v>
      </c>
      <c r="O55" s="1" cm="1">
        <f t="array" ref="O55">INDEX('[3]ACSDT1Y2022.B17001H-Data'!$A$6:$ID$6,1,N55)</f>
        <v>8512</v>
      </c>
    </row>
    <row r="56" spans="1:24" ht="26.25" x14ac:dyDescent="0.4">
      <c r="A56" s="1" t="s">
        <v>114</v>
      </c>
      <c r="B56" s="1">
        <f>_xlfn.XMATCH(A56,'[3]ACSDT1Y2022.B17001H-Data'!$A$1:$ID$1)</f>
        <v>87</v>
      </c>
      <c r="C56" s="1" cm="1">
        <f t="array" ref="C56">INDEX('[3]ACSDT1Y2022.B17001H-Data'!$A$6:$ID$6,1,B56)</f>
        <v>0</v>
      </c>
      <c r="D56" s="1" t="s">
        <v>126</v>
      </c>
      <c r="E56" s="1">
        <f>_xlfn.XMATCH(D56,'[3]ACSDT1Y2022.B17001H-Data'!$A$1:$ID$1)</f>
        <v>203</v>
      </c>
      <c r="F56" s="1" cm="1">
        <f t="array" ref="F56">INDEX('[3]ACSDT1Y2022.B17001H-Data'!$A$6:$ID$6,1,E56)</f>
        <v>340</v>
      </c>
      <c r="L56" s="1">
        <f>SUM(L46:L55)</f>
        <v>11449</v>
      </c>
      <c r="O56" s="1">
        <f>SUM(O46:O55)</f>
        <v>81346</v>
      </c>
      <c r="P56" s="2">
        <f>L56/(L56+O56)*100</f>
        <v>12.337949242954901</v>
      </c>
    </row>
    <row r="57" spans="1:24" x14ac:dyDescent="0.25">
      <c r="A57" s="1" t="s">
        <v>115</v>
      </c>
      <c r="B57" s="1">
        <f>_xlfn.XMATCH(A57,'[3]ACSDT1Y2022.B17001H-Data'!$A$1:$ID$1)</f>
        <v>91</v>
      </c>
      <c r="C57" s="1" cm="1">
        <f t="array" ref="C57">INDEX('[3]ACSDT1Y2022.B17001H-Data'!$A$6:$ID$6,1,B57)</f>
        <v>36</v>
      </c>
      <c r="D57" s="1" t="s">
        <v>127</v>
      </c>
      <c r="E57" s="1">
        <f>_xlfn.XMATCH(D57,'[3]ACSDT1Y2022.B17001H-Data'!$A$1:$ID$1)</f>
        <v>207</v>
      </c>
      <c r="F57" s="1" cm="1">
        <f t="array" ref="F57">INDEX('[3]ACSDT1Y2022.B17001H-Data'!$A$6:$ID$6,1,E57)</f>
        <v>732</v>
      </c>
    </row>
    <row r="58" spans="1:24" ht="26.25" x14ac:dyDescent="0.4">
      <c r="C58" s="1">
        <f>SUM(C46:C57)</f>
        <v>1899</v>
      </c>
      <c r="F58" s="1">
        <f>SUM(F46:F57)</f>
        <v>16346</v>
      </c>
      <c r="G58" s="2">
        <f>C58/(C58+F58)*100</f>
        <v>10.40833104960263</v>
      </c>
    </row>
    <row r="60" spans="1:24" x14ac:dyDescent="0.25">
      <c r="A60" s="1" t="s">
        <v>104</v>
      </c>
      <c r="B60" s="1">
        <f>_xlfn.XMATCH(A60,'[3]ACSDT1Y2022.B17001H-Data'!$A$1:$ID$1)</f>
        <v>15</v>
      </c>
      <c r="C60" s="1" cm="1">
        <f t="array" ref="C60">INDEX('[3]ACSDT1Y2022.B17001H-Data'!$A$7:$ID$7,1,B60)</f>
        <v>645</v>
      </c>
      <c r="D60" s="1" t="s">
        <v>116</v>
      </c>
      <c r="E60" s="1">
        <f>_xlfn.XMATCH(D60,'[3]ACSDT1Y2022.B17001H-Data'!$A$1:$ID$1)</f>
        <v>131</v>
      </c>
      <c r="F60" s="1" cm="1">
        <f t="array" ref="F60">INDEX('[3]ACSDT1Y2022.B17001H-Data'!$A$7:$ID$7,1,E60)</f>
        <v>12087</v>
      </c>
      <c r="J60" t="s">
        <v>128</v>
      </c>
      <c r="K60" s="1">
        <f>_xlfn.XMATCH(J60,'[3]ACSDT1Y2022.B17001H-Data'!$A$1:$ID$1)</f>
        <v>39</v>
      </c>
      <c r="L60" s="1" cm="1">
        <f t="array" ref="L60">INDEX('[3]ACSDT1Y2022.B17001H-Data'!$A$7:$ID$7,1,K60)</f>
        <v>2984</v>
      </c>
      <c r="M60" t="s">
        <v>138</v>
      </c>
      <c r="N60" s="1">
        <f>_xlfn.XMATCH(M60,'[3]ACSDT1Y2022.B17001H-Data'!$A$1:$ID$1)</f>
        <v>155</v>
      </c>
      <c r="O60" s="1" cm="1">
        <f t="array" ref="O60">INDEX('[3]ACSDT1Y2022.B17001H-Data'!$A$7:$ID$7,1,N60)</f>
        <v>16732</v>
      </c>
      <c r="R60" t="s">
        <v>148</v>
      </c>
      <c r="S60" s="1">
        <f>_xlfn.XMATCH(R60,'[3]ACSDT1Y2022.B17001H-Data'!$A$1:$ID$1)</f>
        <v>59</v>
      </c>
      <c r="T60" s="1" cm="1">
        <f t="array" ref="T60">INDEX('[3]ACSDT1Y2022.B17001H-Data'!$A$7:$ID$7,1,S60)</f>
        <v>1829</v>
      </c>
      <c r="U60" t="s">
        <v>152</v>
      </c>
      <c r="V60" s="1">
        <f>_xlfn.XMATCH(U60,'[3]ACSDT1Y2022.B17001H-Data'!$A$1:$ID$1)</f>
        <v>175</v>
      </c>
      <c r="W60" s="1" cm="1">
        <f t="array" ref="W60">INDEX('[3]ACSDT1Y2022.B17001H-Data'!$A$7:$ID$7,1,V60)</f>
        <v>29742</v>
      </c>
    </row>
    <row r="61" spans="1:24" x14ac:dyDescent="0.25">
      <c r="A61" s="1" t="s">
        <v>105</v>
      </c>
      <c r="B61" s="1">
        <f>_xlfn.XMATCH(A61,'[3]ACSDT1Y2022.B17001H-Data'!$A$1:$ID$1)</f>
        <v>19</v>
      </c>
      <c r="C61" s="1" cm="1">
        <f t="array" ref="C61">INDEX('[3]ACSDT1Y2022.B17001H-Data'!$A$7:$ID$7,1,B61)</f>
        <v>224</v>
      </c>
      <c r="D61" s="1" t="s">
        <v>117</v>
      </c>
      <c r="E61" s="1">
        <f>_xlfn.XMATCH(D61,'[3]ACSDT1Y2022.B17001H-Data'!$A$1:$ID$1)</f>
        <v>135</v>
      </c>
      <c r="F61" s="1" cm="1">
        <f t="array" ref="F61">INDEX('[3]ACSDT1Y2022.B17001H-Data'!$A$7:$ID$7,1,E61)</f>
        <v>2739</v>
      </c>
      <c r="J61" t="s">
        <v>129</v>
      </c>
      <c r="K61" s="1">
        <f>_xlfn.XMATCH(J61,'[3]ACSDT1Y2022.B17001H-Data'!$A$1:$ID$1)</f>
        <v>43</v>
      </c>
      <c r="L61" s="1" cm="1">
        <f t="array" ref="L61">INDEX('[3]ACSDT1Y2022.B17001H-Data'!$A$7:$ID$7,1,K61)</f>
        <v>1748</v>
      </c>
      <c r="M61" t="s">
        <v>139</v>
      </c>
      <c r="N61" s="1">
        <f>_xlfn.XMATCH(M61,'[3]ACSDT1Y2022.B17001H-Data'!$A$1:$ID$1)</f>
        <v>159</v>
      </c>
      <c r="O61" s="1" cm="1">
        <f t="array" ref="O61">INDEX('[3]ACSDT1Y2022.B17001H-Data'!$A$7:$ID$7,1,N61)</f>
        <v>33429</v>
      </c>
      <c r="R61" t="s">
        <v>149</v>
      </c>
      <c r="S61" s="1">
        <f>_xlfn.XMATCH(R61,'[3]ACSDT1Y2022.B17001H-Data'!$A$1:$ID$1)</f>
        <v>63</v>
      </c>
      <c r="T61" s="1" cm="1">
        <f t="array" ref="T61">INDEX('[3]ACSDT1Y2022.B17001H-Data'!$A$7:$ID$7,1,S61)</f>
        <v>1307</v>
      </c>
      <c r="U61" t="s">
        <v>153</v>
      </c>
      <c r="V61" s="1">
        <f>_xlfn.XMATCH(U61,'[3]ACSDT1Y2022.B17001H-Data'!$A$1:$ID$1)</f>
        <v>179</v>
      </c>
      <c r="W61" s="1" cm="1">
        <f t="array" ref="W61">INDEX('[3]ACSDT1Y2022.B17001H-Data'!$A$7:$ID$7,1,V61)</f>
        <v>18653</v>
      </c>
    </row>
    <row r="62" spans="1:24" x14ac:dyDescent="0.25">
      <c r="A62" s="1" t="s">
        <v>106</v>
      </c>
      <c r="B62" s="1">
        <f>_xlfn.XMATCH(A62,'[3]ACSDT1Y2022.B17001H-Data'!$A$1:$ID$1)</f>
        <v>23</v>
      </c>
      <c r="C62" s="1" cm="1">
        <f t="array" ref="C62">INDEX('[3]ACSDT1Y2022.B17001H-Data'!$A$7:$ID$7,1,B62)</f>
        <v>1670</v>
      </c>
      <c r="D62" s="1" t="s">
        <v>118</v>
      </c>
      <c r="E62" s="1">
        <f>_xlfn.XMATCH(D62,'[3]ACSDT1Y2022.B17001H-Data'!$A$1:$ID$1)</f>
        <v>139</v>
      </c>
      <c r="F62" s="1" cm="1">
        <f t="array" ref="F62">INDEX('[3]ACSDT1Y2022.B17001H-Data'!$A$7:$ID$7,1,E62)</f>
        <v>14272</v>
      </c>
      <c r="J62" t="s">
        <v>130</v>
      </c>
      <c r="K62" s="1">
        <f>_xlfn.XMATCH(J62,'[3]ACSDT1Y2022.B17001H-Data'!$A$1:$ID$1)</f>
        <v>47</v>
      </c>
      <c r="L62" s="1" cm="1">
        <f t="array" ref="L62">INDEX('[3]ACSDT1Y2022.B17001H-Data'!$A$7:$ID$7,1,K62)</f>
        <v>2387</v>
      </c>
      <c r="M62" t="s">
        <v>140</v>
      </c>
      <c r="N62" s="1">
        <f>_xlfn.XMATCH(M62,'[3]ACSDT1Y2022.B17001H-Data'!$A$1:$ID$1)</f>
        <v>163</v>
      </c>
      <c r="O62" s="1" cm="1">
        <f t="array" ref="O62">INDEX('[3]ACSDT1Y2022.B17001H-Data'!$A$7:$ID$7,1,N62)</f>
        <v>32099</v>
      </c>
      <c r="R62" t="s">
        <v>150</v>
      </c>
      <c r="S62" s="1">
        <f>_xlfn.XMATCH(R62,'[3]ACSDT1Y2022.B17001H-Data'!$A$1:$ID$1)</f>
        <v>115</v>
      </c>
      <c r="T62" s="1" cm="1">
        <f t="array" ref="T62">INDEX('[3]ACSDT1Y2022.B17001H-Data'!$A$7:$ID$7,1,S62)</f>
        <v>2533</v>
      </c>
      <c r="U62" t="s">
        <v>154</v>
      </c>
      <c r="V62" s="1">
        <f>_xlfn.XMATCH(U62,'[3]ACSDT1Y2022.B17001H-Data'!$A$1:$ID$1)</f>
        <v>231</v>
      </c>
      <c r="W62" s="1" cm="1">
        <f t="array" ref="W62">INDEX('[3]ACSDT1Y2022.B17001H-Data'!$A$7:$ID$7,1,V62)</f>
        <v>31767</v>
      </c>
    </row>
    <row r="63" spans="1:24" x14ac:dyDescent="0.25">
      <c r="A63" s="1" t="s">
        <v>107</v>
      </c>
      <c r="B63" s="1">
        <f>_xlfn.XMATCH(A63,'[3]ACSDT1Y2022.B17001H-Data'!$A$1:$ID$1)</f>
        <v>27</v>
      </c>
      <c r="C63" s="1" cm="1">
        <f t="array" ref="C63">INDEX('[3]ACSDT1Y2022.B17001H-Data'!$A$7:$ID$7,1,B63)</f>
        <v>709</v>
      </c>
      <c r="D63" s="1" t="s">
        <v>119</v>
      </c>
      <c r="E63" s="1">
        <f>_xlfn.XMATCH(D63,'[3]ACSDT1Y2022.B17001H-Data'!$A$1:$ID$1)</f>
        <v>143</v>
      </c>
      <c r="F63" s="1" cm="1">
        <f t="array" ref="F63">INDEX('[3]ACSDT1Y2022.B17001H-Data'!$A$7:$ID$7,1,E63)</f>
        <v>10083</v>
      </c>
      <c r="J63" t="s">
        <v>131</v>
      </c>
      <c r="K63" s="1">
        <f>_xlfn.XMATCH(J63,'[3]ACSDT1Y2022.B17001H-Data'!$A$1:$ID$1)</f>
        <v>51</v>
      </c>
      <c r="L63" s="1" cm="1">
        <f t="array" ref="L63">INDEX('[3]ACSDT1Y2022.B17001H-Data'!$A$7:$ID$7,1,K63)</f>
        <v>1709</v>
      </c>
      <c r="M63" t="s">
        <v>141</v>
      </c>
      <c r="N63" s="1">
        <f>_xlfn.XMATCH(M63,'[3]ACSDT1Y2022.B17001H-Data'!$A$1:$ID$1)</f>
        <v>167</v>
      </c>
      <c r="O63" s="1" cm="1">
        <f t="array" ref="O63">INDEX('[3]ACSDT1Y2022.B17001H-Data'!$A$7:$ID$7,1,N63)</f>
        <v>32542</v>
      </c>
      <c r="R63" t="s">
        <v>151</v>
      </c>
      <c r="S63" s="1">
        <f>_xlfn.XMATCH(R63,'[3]ACSDT1Y2022.B17001H-Data'!$A$1:$ID$1)</f>
        <v>119</v>
      </c>
      <c r="T63" s="1" cm="1">
        <f t="array" ref="T63">INDEX('[3]ACSDT1Y2022.B17001H-Data'!$A$7:$ID$7,1,S63)</f>
        <v>3361</v>
      </c>
      <c r="U63" t="s">
        <v>155</v>
      </c>
      <c r="V63" s="1">
        <f>_xlfn.XMATCH(U63,'[3]ACSDT1Y2022.B17001H-Data'!$A$1:$ID$1)</f>
        <v>235</v>
      </c>
      <c r="W63" s="1" cm="1">
        <f t="array" ref="W63">INDEX('[3]ACSDT1Y2022.B17001H-Data'!$A$7:$ID$7,1,V63)</f>
        <v>23941</v>
      </c>
    </row>
    <row r="64" spans="1:24" ht="26.25" x14ac:dyDescent="0.4">
      <c r="A64" s="1" t="s">
        <v>108</v>
      </c>
      <c r="B64" s="1">
        <f>_xlfn.XMATCH(A64,'[3]ACSDT1Y2022.B17001H-Data'!$A$1:$ID$1)</f>
        <v>31</v>
      </c>
      <c r="C64" s="1" cm="1">
        <f t="array" ref="C64">INDEX('[3]ACSDT1Y2022.B17001H-Data'!$A$7:$ID$7,1,B64)</f>
        <v>33</v>
      </c>
      <c r="D64" s="1" t="s">
        <v>120</v>
      </c>
      <c r="E64" s="1">
        <f>_xlfn.XMATCH(D64,'[3]ACSDT1Y2022.B17001H-Data'!$A$1:$ID$1)</f>
        <v>147</v>
      </c>
      <c r="F64" s="1" cm="1">
        <f t="array" ref="F64">INDEX('[3]ACSDT1Y2022.B17001H-Data'!$A$7:$ID$7,1,E64)</f>
        <v>3894</v>
      </c>
      <c r="J64" t="s">
        <v>132</v>
      </c>
      <c r="K64" s="1">
        <f>_xlfn.XMATCH(J64,'[3]ACSDT1Y2022.B17001H-Data'!$A$1:$ID$1)</f>
        <v>55</v>
      </c>
      <c r="L64" s="1" cm="1">
        <f t="array" ref="L64">INDEX('[3]ACSDT1Y2022.B17001H-Data'!$A$7:$ID$7,1,K64)</f>
        <v>3135</v>
      </c>
      <c r="M64" t="s">
        <v>142</v>
      </c>
      <c r="N64" s="1">
        <f>_xlfn.XMATCH(M64,'[3]ACSDT1Y2022.B17001H-Data'!$A$1:$ID$1)</f>
        <v>171</v>
      </c>
      <c r="O64" s="1" cm="1">
        <f t="array" ref="O64">INDEX('[3]ACSDT1Y2022.B17001H-Data'!$A$7:$ID$7,1,N64)</f>
        <v>35108</v>
      </c>
      <c r="T64" s="1">
        <f>SUM(T60:T63)</f>
        <v>9030</v>
      </c>
      <c r="W64" s="1">
        <f>SUM(W60:W63)</f>
        <v>104103</v>
      </c>
      <c r="X64" s="2">
        <f>T64/(T64+W64)*100</f>
        <v>7.9817559863169896</v>
      </c>
    </row>
    <row r="65" spans="1:16" x14ac:dyDescent="0.25">
      <c r="A65" s="1" t="s">
        <v>109</v>
      </c>
      <c r="B65" s="1">
        <f>_xlfn.XMATCH(A65,'[3]ACSDT1Y2022.B17001H-Data'!$A$1:$ID$1)</f>
        <v>35</v>
      </c>
      <c r="C65" s="1" cm="1">
        <f t="array" ref="C65">INDEX('[3]ACSDT1Y2022.B17001H-Data'!$A$7:$ID$7,1,B65)</f>
        <v>478</v>
      </c>
      <c r="D65" s="1" t="s">
        <v>121</v>
      </c>
      <c r="E65" s="1">
        <f>_xlfn.XMATCH(D65,'[3]ACSDT1Y2022.B17001H-Data'!$A$1:$ID$1)</f>
        <v>151</v>
      </c>
      <c r="F65" s="1" cm="1">
        <f t="array" ref="F65">INDEX('[3]ACSDT1Y2022.B17001H-Data'!$A$7:$ID$7,1,E65)</f>
        <v>5427</v>
      </c>
      <c r="J65" t="s">
        <v>133</v>
      </c>
      <c r="K65" s="1">
        <f>_xlfn.XMATCH(J65,'[3]ACSDT1Y2022.B17001H-Data'!$A$1:$ID$1)</f>
        <v>95</v>
      </c>
      <c r="L65" s="1" cm="1">
        <f t="array" ref="L65">INDEX('[3]ACSDT1Y2022.B17001H-Data'!$A$7:$ID$7,1,K65)</f>
        <v>3361</v>
      </c>
      <c r="M65" t="s">
        <v>143</v>
      </c>
      <c r="N65" s="1">
        <f>_xlfn.XMATCH(M65,'[3]ACSDT1Y2022.B17001H-Data'!$A$1:$ID$1)</f>
        <v>211</v>
      </c>
      <c r="O65" s="1" cm="1">
        <f t="array" ref="O65">INDEX('[3]ACSDT1Y2022.B17001H-Data'!$A$7:$ID$7,1,N65)</f>
        <v>15410</v>
      </c>
    </row>
    <row r="66" spans="1:16" x14ac:dyDescent="0.25">
      <c r="A66" s="1" t="s">
        <v>110</v>
      </c>
      <c r="B66" s="1">
        <f>_xlfn.XMATCH(A66,'[3]ACSDT1Y2022.B17001H-Data'!$A$1:$ID$1)</f>
        <v>71</v>
      </c>
      <c r="C66" s="1" cm="1">
        <f t="array" ref="C66">INDEX('[3]ACSDT1Y2022.B17001H-Data'!$A$7:$ID$7,1,B66)</f>
        <v>1763</v>
      </c>
      <c r="D66" s="1" t="s">
        <v>122</v>
      </c>
      <c r="E66" s="1">
        <f>_xlfn.XMATCH(D66,'[3]ACSDT1Y2022.B17001H-Data'!$A$1:$ID$1)</f>
        <v>187</v>
      </c>
      <c r="F66" s="1" cm="1">
        <f t="array" ref="F66">INDEX('[3]ACSDT1Y2022.B17001H-Data'!$A$7:$ID$7,1,E66)</f>
        <v>11091</v>
      </c>
      <c r="J66" t="s">
        <v>134</v>
      </c>
      <c r="K66" s="1">
        <f>_xlfn.XMATCH(J66,'[3]ACSDT1Y2022.B17001H-Data'!$A$1:$ID$1)</f>
        <v>99</v>
      </c>
      <c r="L66" s="1" cm="1">
        <f t="array" ref="L66">INDEX('[3]ACSDT1Y2022.B17001H-Data'!$A$7:$ID$7,1,K66)</f>
        <v>2605</v>
      </c>
      <c r="M66" t="s">
        <v>144</v>
      </c>
      <c r="N66" s="1">
        <f>_xlfn.XMATCH(M66,'[3]ACSDT1Y2022.B17001H-Data'!$A$1:$ID$1)</f>
        <v>215</v>
      </c>
      <c r="O66" s="1" cm="1">
        <f t="array" ref="O66">INDEX('[3]ACSDT1Y2022.B17001H-Data'!$A$7:$ID$7,1,N66)</f>
        <v>31074</v>
      </c>
    </row>
    <row r="67" spans="1:16" x14ac:dyDescent="0.25">
      <c r="A67" s="1" t="s">
        <v>111</v>
      </c>
      <c r="B67" s="1">
        <f>_xlfn.XMATCH(A67,'[3]ACSDT1Y2022.B17001H-Data'!$A$1:$ID$1)</f>
        <v>75</v>
      </c>
      <c r="C67" s="1" cm="1">
        <f t="array" ref="C67">INDEX('[3]ACSDT1Y2022.B17001H-Data'!$A$7:$ID$7,1,B67)</f>
        <v>0</v>
      </c>
      <c r="D67" s="1" t="s">
        <v>123</v>
      </c>
      <c r="E67" s="1">
        <f>_xlfn.XMATCH(D67,'[3]ACSDT1Y2022.B17001H-Data'!$A$1:$ID$1)</f>
        <v>191</v>
      </c>
      <c r="F67" s="1" cm="1">
        <f t="array" ref="F67">INDEX('[3]ACSDT1Y2022.B17001H-Data'!$A$7:$ID$7,1,E67)</f>
        <v>3049</v>
      </c>
      <c r="J67" t="s">
        <v>135</v>
      </c>
      <c r="K67" s="1">
        <f>_xlfn.XMATCH(J67,'[3]ACSDT1Y2022.B17001H-Data'!$A$1:$ID$1)</f>
        <v>103</v>
      </c>
      <c r="L67" s="1" cm="1">
        <f t="array" ref="L67">INDEX('[3]ACSDT1Y2022.B17001H-Data'!$A$7:$ID$7,1,K67)</f>
        <v>3983</v>
      </c>
      <c r="M67" t="s">
        <v>145</v>
      </c>
      <c r="N67" s="1">
        <f>_xlfn.XMATCH(M67,'[3]ACSDT1Y2022.B17001H-Data'!$A$1:$ID$1)</f>
        <v>219</v>
      </c>
      <c r="O67" s="1" cm="1">
        <f t="array" ref="O67">INDEX('[3]ACSDT1Y2022.B17001H-Data'!$A$7:$ID$7,1,N67)</f>
        <v>31093</v>
      </c>
    </row>
    <row r="68" spans="1:16" x14ac:dyDescent="0.25">
      <c r="A68" s="1" t="s">
        <v>112</v>
      </c>
      <c r="B68" s="1">
        <f>_xlfn.XMATCH(A68,'[3]ACSDT1Y2022.B17001H-Data'!$A$1:$ID$1)</f>
        <v>79</v>
      </c>
      <c r="C68" s="1" cm="1">
        <f t="array" ref="C68">INDEX('[3]ACSDT1Y2022.B17001H-Data'!$A$7:$ID$7,1,B68)</f>
        <v>1570</v>
      </c>
      <c r="D68" s="1" t="s">
        <v>124</v>
      </c>
      <c r="E68" s="1">
        <f>_xlfn.XMATCH(D68,'[3]ACSDT1Y2022.B17001H-Data'!$A$1:$ID$1)</f>
        <v>195</v>
      </c>
      <c r="F68" s="1" cm="1">
        <f t="array" ref="F68">INDEX('[3]ACSDT1Y2022.B17001H-Data'!$A$7:$ID$7,1,E68)</f>
        <v>17190</v>
      </c>
      <c r="J68" t="s">
        <v>136</v>
      </c>
      <c r="K68" s="1">
        <f>_xlfn.XMATCH(J68,'[3]ACSDT1Y2022.B17001H-Data'!$A$1:$ID$1)</f>
        <v>107</v>
      </c>
      <c r="L68" s="1" cm="1">
        <f t="array" ref="L68">INDEX('[3]ACSDT1Y2022.B17001H-Data'!$A$7:$ID$7,1,K68)</f>
        <v>1326</v>
      </c>
      <c r="M68" t="s">
        <v>146</v>
      </c>
      <c r="N68" s="1">
        <f>_xlfn.XMATCH(M68,'[3]ACSDT1Y2022.B17001H-Data'!$A$1:$ID$1)</f>
        <v>223</v>
      </c>
      <c r="O68" s="1" cm="1">
        <f t="array" ref="O68">INDEX('[3]ACSDT1Y2022.B17001H-Data'!$A$7:$ID$7,1,N68)</f>
        <v>32433</v>
      </c>
    </row>
    <row r="69" spans="1:16" x14ac:dyDescent="0.25">
      <c r="A69" s="1" t="s">
        <v>113</v>
      </c>
      <c r="B69" s="1">
        <f>_xlfn.XMATCH(A69,'[3]ACSDT1Y2022.B17001H-Data'!$A$1:$ID$1)</f>
        <v>83</v>
      </c>
      <c r="C69" s="1" cm="1">
        <f t="array" ref="C69">INDEX('[3]ACSDT1Y2022.B17001H-Data'!$A$7:$ID$7,1,B69)</f>
        <v>363</v>
      </c>
      <c r="D69" s="1" t="s">
        <v>125</v>
      </c>
      <c r="E69" s="1">
        <f>_xlfn.XMATCH(D69,'[3]ACSDT1Y2022.B17001H-Data'!$A$1:$ID$1)</f>
        <v>199</v>
      </c>
      <c r="F69" s="1" cm="1">
        <f t="array" ref="F69">INDEX('[3]ACSDT1Y2022.B17001H-Data'!$A$7:$ID$7,1,E69)</f>
        <v>5953</v>
      </c>
      <c r="J69" t="s">
        <v>137</v>
      </c>
      <c r="K69" s="1">
        <f>_xlfn.XMATCH(J69,'[3]ACSDT1Y2022.B17001H-Data'!$A$1:$ID$1)</f>
        <v>111</v>
      </c>
      <c r="L69" s="1" cm="1">
        <f t="array" ref="L69">INDEX('[3]ACSDT1Y2022.B17001H-Data'!$A$7:$ID$7,1,K69)</f>
        <v>2630</v>
      </c>
      <c r="M69" t="s">
        <v>147</v>
      </c>
      <c r="N69" s="1">
        <f>_xlfn.XMATCH(M69,'[3]ACSDT1Y2022.B17001H-Data'!$A$1:$ID$1)</f>
        <v>227</v>
      </c>
      <c r="O69" s="1" cm="1">
        <f t="array" ref="O69">INDEX('[3]ACSDT1Y2022.B17001H-Data'!$A$7:$ID$7,1,N69)</f>
        <v>35923</v>
      </c>
    </row>
    <row r="70" spans="1:16" ht="26.25" x14ac:dyDescent="0.4">
      <c r="A70" s="1" t="s">
        <v>114</v>
      </c>
      <c r="B70" s="1">
        <f>_xlfn.XMATCH(A70,'[3]ACSDT1Y2022.B17001H-Data'!$A$1:$ID$1)</f>
        <v>87</v>
      </c>
      <c r="C70" s="1" cm="1">
        <f t="array" ref="C70">INDEX('[3]ACSDT1Y2022.B17001H-Data'!$A$7:$ID$7,1,B70)</f>
        <v>0</v>
      </c>
      <c r="D70" s="1" t="s">
        <v>126</v>
      </c>
      <c r="E70" s="1">
        <f>_xlfn.XMATCH(D70,'[3]ACSDT1Y2022.B17001H-Data'!$A$1:$ID$1)</f>
        <v>203</v>
      </c>
      <c r="F70" s="1" cm="1">
        <f t="array" ref="F70">INDEX('[3]ACSDT1Y2022.B17001H-Data'!$A$7:$ID$7,1,E70)</f>
        <v>3275</v>
      </c>
      <c r="L70" s="1">
        <f>SUM(L60:L69)</f>
        <v>25868</v>
      </c>
      <c r="O70" s="1">
        <f>SUM(O60:O69)</f>
        <v>295843</v>
      </c>
      <c r="P70" s="2">
        <f>L70/(L70+O70)*100</f>
        <v>8.0407570770038941</v>
      </c>
    </row>
    <row r="71" spans="1:16" x14ac:dyDescent="0.25">
      <c r="A71" s="1" t="s">
        <v>115</v>
      </c>
      <c r="B71" s="1">
        <f>_xlfn.XMATCH(A71,'[3]ACSDT1Y2022.B17001H-Data'!$A$1:$ID$1)</f>
        <v>91</v>
      </c>
      <c r="C71" s="1" cm="1">
        <f t="array" ref="C71">INDEX('[3]ACSDT1Y2022.B17001H-Data'!$A$7:$ID$7,1,B71)</f>
        <v>401</v>
      </c>
      <c r="D71" s="1" t="s">
        <v>127</v>
      </c>
      <c r="E71" s="1">
        <f>_xlfn.XMATCH(D71,'[3]ACSDT1Y2022.B17001H-Data'!$A$1:$ID$1)</f>
        <v>207</v>
      </c>
      <c r="F71" s="1" cm="1">
        <f t="array" ref="F71">INDEX('[3]ACSDT1Y2022.B17001H-Data'!$A$7:$ID$7,1,E71)</f>
        <v>6008</v>
      </c>
    </row>
    <row r="72" spans="1:16" ht="26.25" x14ac:dyDescent="0.4">
      <c r="C72" s="1">
        <f>SUM(C60:C71)</f>
        <v>7856</v>
      </c>
      <c r="F72" s="1">
        <f>SUM(F60:F71)</f>
        <v>95068</v>
      </c>
      <c r="G72" s="2">
        <f>C72/(C72+F72)*100</f>
        <v>7.6328164470871709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</vt:lpstr>
      <vt:lpstr>B</vt:lpstr>
      <vt:lpstr>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Blumenthal</dc:creator>
  <cp:lastModifiedBy>Greg Blumenthal</cp:lastModifiedBy>
  <dcterms:created xsi:type="dcterms:W3CDTF">2023-09-14T23:29:09Z</dcterms:created>
  <dcterms:modified xsi:type="dcterms:W3CDTF">2023-09-14T23:49:00Z</dcterms:modified>
</cp:coreProperties>
</file>