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rops\Sorghum\TilleringValidation\PlausibilityTests\"/>
    </mc:Choice>
  </mc:AlternateContent>
  <xr:revisionPtr revIDLastSave="0" documentId="13_ncr:1_{65ACAEAA-04B5-4D72-87C8-2FCE43BDA35C}" xr6:coauthVersionLast="47" xr6:coauthVersionMax="47" xr10:uidLastSave="{00000000-0000-0000-0000-000000000000}"/>
  <bookViews>
    <workbookView xWindow="15" yWindow="0" windowWidth="23970" windowHeight="13050" firstSheet="3" activeTab="3" xr2:uid="{1B64A25A-C81E-4A94-9B7B-0D21A182AC13}"/>
  </bookViews>
  <sheets>
    <sheet name="Sheet1" sheetId="1" r:id="rId1"/>
    <sheet name="Sheet2" sheetId="2" r:id="rId2"/>
    <sheet name="Sheet3" sheetId="3" r:id="rId3"/>
    <sheet name="Sheet4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P22" i="4" l="1"/>
  <c r="Q22" i="4" s="1"/>
  <c r="L26" i="4"/>
  <c r="K26" i="4"/>
  <c r="R25" i="1"/>
  <c r="R26" i="1"/>
  <c r="R27" i="1"/>
  <c r="R28" i="1"/>
  <c r="R29" i="1"/>
  <c r="R30" i="1"/>
  <c r="Q25" i="1"/>
  <c r="Q26" i="1"/>
  <c r="Q27" i="1"/>
  <c r="Q28" i="1"/>
  <c r="Q29" i="1"/>
  <c r="Q30" i="1"/>
  <c r="R24" i="1"/>
  <c r="Q24" i="1"/>
</calcChain>
</file>

<file path=xl/sharedStrings.xml><?xml version="1.0" encoding="utf-8"?>
<sst xmlns="http://schemas.openxmlformats.org/spreadsheetml/2006/main" count="132" uniqueCount="42">
  <si>
    <t>Season</t>
  </si>
  <si>
    <t>Yield</t>
  </si>
  <si>
    <t>PotentialTillers</t>
  </si>
  <si>
    <t>tillersAdded</t>
  </si>
  <si>
    <t>FTN</t>
  </si>
  <si>
    <t>ROTtillers</t>
  </si>
  <si>
    <t>Supply</t>
  </si>
  <si>
    <t>Demand</t>
  </si>
  <si>
    <t>s/d</t>
  </si>
  <si>
    <t>Calc</t>
  </si>
  <si>
    <t>tilleringPropensity</t>
  </si>
  <si>
    <t>tillerSdSlope</t>
  </si>
  <si>
    <t>ApsimVersion</t>
  </si>
  <si>
    <t>=</t>
  </si>
  <si>
    <t>rd711086fc0b29935358cbc98a7badb363fc1424c</t>
  </si>
  <si>
    <t>factors</t>
  </si>
  <si>
    <t>Title</t>
  </si>
  <si>
    <t>()</t>
  </si>
  <si>
    <t>(kg/ha)</t>
  </si>
  <si>
    <t>(tillers/plant)</t>
  </si>
  <si>
    <t>CQ=Emerald;cultivar=MediumTillering;density=4;filename=Emerald.met;skiprow=solid;Soil=EmeraldSoil;sowdate=15-jan</t>
  </si>
  <si>
    <t>CQ_167</t>
  </si>
  <si>
    <t>CQ=Emerald;cultivar=LowTillering;density=4;filename=Emerald.met;skiprow=solid;Soil=EmeraldSoil;sowdate=15-jan</t>
  </si>
  <si>
    <t>CQ_147</t>
  </si>
  <si>
    <t>CQ=Emerald;cultivar=HighTillering;density=4;filename=Emerald.met;skiprow=solid;Soil=EmeraldSoil;sowdate=15-jan</t>
  </si>
  <si>
    <t>CQ_127</t>
  </si>
  <si>
    <t>CQ=Emerald density=4 skiprow=solid sowdate=15-sep</t>
  </si>
  <si>
    <t>HighTillering</t>
  </si>
  <si>
    <t>LowTillering</t>
  </si>
  <si>
    <t>MediumTillering</t>
  </si>
  <si>
    <t>CQ=Emerald density=4 skiprow=solid sowdate=15-jan</t>
  </si>
  <si>
    <t>CQSepHigh</t>
  </si>
  <si>
    <t>OutputfileDaily</t>
  </si>
  <si>
    <t>DaysAfterSowing</t>
  </si>
  <si>
    <t>calculatedTillers</t>
  </si>
  <si>
    <t>tillers</t>
  </si>
  <si>
    <t>linearlai</t>
  </si>
  <si>
    <t>tpla</t>
  </si>
  <si>
    <t>supply</t>
  </si>
  <si>
    <t>demand</t>
  </si>
  <si>
    <t>(days)</t>
  </si>
  <si>
    <t>(m2)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</si>
</sst>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Sheet1!$F$1</c:f>
              <c:strCache>
                <c:ptCount val="1"/>
                <c:pt idx="0">
                  <c:v>FTN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Sheet1!$E$2:$E$57</c:f>
              <c:numCache>
                <c:formatCode>General</c:formatCode>
                <c:ptCount val="56"/>
                <c:pt idx="0">
                  <c:v>1.5389999999999999</c:v>
                </c:pt>
                <c:pt idx="1">
                  <c:v>2.504</c:v>
                </c:pt>
                <c:pt idx="2">
                  <c:v>2.5190000000000001</c:v>
                </c:pt>
                <c:pt idx="3">
                  <c:v>2.9950000000000001</c:v>
                </c:pt>
                <c:pt idx="4">
                  <c:v>2.9950000000000001</c:v>
                </c:pt>
                <c:pt idx="5">
                  <c:v>1.615</c:v>
                </c:pt>
                <c:pt idx="6">
                  <c:v>1.579</c:v>
                </c:pt>
                <c:pt idx="7">
                  <c:v>1.5840000000000001</c:v>
                </c:pt>
                <c:pt idx="8">
                  <c:v>1.5880000000000001</c:v>
                </c:pt>
                <c:pt idx="9">
                  <c:v>1.333</c:v>
                </c:pt>
                <c:pt idx="10">
                  <c:v>1.7030000000000001</c:v>
                </c:pt>
                <c:pt idx="11">
                  <c:v>1.667</c:v>
                </c:pt>
                <c:pt idx="12">
                  <c:v>2.012</c:v>
                </c:pt>
                <c:pt idx="13">
                  <c:v>1.6990000000000001</c:v>
                </c:pt>
                <c:pt idx="14">
                  <c:v>1.6879999999999999</c:v>
                </c:pt>
                <c:pt idx="15">
                  <c:v>1.6890000000000001</c:v>
                </c:pt>
                <c:pt idx="16">
                  <c:v>1.63</c:v>
                </c:pt>
                <c:pt idx="17">
                  <c:v>1.6579999999999999</c:v>
                </c:pt>
                <c:pt idx="18">
                  <c:v>1.702</c:v>
                </c:pt>
                <c:pt idx="19">
                  <c:v>1.677</c:v>
                </c:pt>
                <c:pt idx="20">
                  <c:v>1.65</c:v>
                </c:pt>
                <c:pt idx="21">
                  <c:v>1.635</c:v>
                </c:pt>
                <c:pt idx="22">
                  <c:v>1.637</c:v>
                </c:pt>
                <c:pt idx="23">
                  <c:v>1.6950000000000001</c:v>
                </c:pt>
                <c:pt idx="24">
                  <c:v>1.665</c:v>
                </c:pt>
                <c:pt idx="25">
                  <c:v>1.67</c:v>
                </c:pt>
                <c:pt idx="26">
                  <c:v>1.7090000000000001</c:v>
                </c:pt>
                <c:pt idx="27">
                  <c:v>1.661</c:v>
                </c:pt>
                <c:pt idx="28">
                  <c:v>1.6679999999999999</c:v>
                </c:pt>
                <c:pt idx="29">
                  <c:v>1.6160000000000001</c:v>
                </c:pt>
                <c:pt idx="30">
                  <c:v>1.734</c:v>
                </c:pt>
                <c:pt idx="31">
                  <c:v>1.6359999999999999</c:v>
                </c:pt>
                <c:pt idx="32">
                  <c:v>1.7</c:v>
                </c:pt>
                <c:pt idx="33">
                  <c:v>1.613</c:v>
                </c:pt>
                <c:pt idx="34">
                  <c:v>1.635</c:v>
                </c:pt>
                <c:pt idx="35">
                  <c:v>1.679</c:v>
                </c:pt>
                <c:pt idx="36">
                  <c:v>1.645</c:v>
                </c:pt>
                <c:pt idx="37">
                  <c:v>1.7070000000000001</c:v>
                </c:pt>
                <c:pt idx="38">
                  <c:v>1.6950000000000001</c:v>
                </c:pt>
                <c:pt idx="39">
                  <c:v>1.645</c:v>
                </c:pt>
                <c:pt idx="40">
                  <c:v>1.36</c:v>
                </c:pt>
                <c:pt idx="41">
                  <c:v>1.6579999999999999</c:v>
                </c:pt>
                <c:pt idx="42">
                  <c:v>1.7230000000000001</c:v>
                </c:pt>
                <c:pt idx="43">
                  <c:v>1.7</c:v>
                </c:pt>
                <c:pt idx="44">
                  <c:v>1.6379999999999999</c:v>
                </c:pt>
                <c:pt idx="45">
                  <c:v>1.6519999999999999</c:v>
                </c:pt>
                <c:pt idx="46">
                  <c:v>1.681</c:v>
                </c:pt>
                <c:pt idx="47">
                  <c:v>1.327</c:v>
                </c:pt>
                <c:pt idx="48">
                  <c:v>1.6839999999999999</c:v>
                </c:pt>
                <c:pt idx="49">
                  <c:v>1.75</c:v>
                </c:pt>
                <c:pt idx="50">
                  <c:v>1.64</c:v>
                </c:pt>
                <c:pt idx="51">
                  <c:v>1.7010000000000001</c:v>
                </c:pt>
                <c:pt idx="52">
                  <c:v>1.617</c:v>
                </c:pt>
                <c:pt idx="53">
                  <c:v>1.792</c:v>
                </c:pt>
                <c:pt idx="54">
                  <c:v>1.6990000000000001</c:v>
                </c:pt>
                <c:pt idx="55">
                  <c:v>1.6910000000000001</c:v>
                </c:pt>
              </c:numCache>
            </c:numRef>
          </c:xVal>
          <c:yVal>
            <c:numRef>
              <c:f>Sheet1!$F$2:$F$57</c:f>
              <c:numCache>
                <c:formatCode>General</c:formatCode>
                <c:ptCount val="56"/>
                <c:pt idx="0">
                  <c:v>0</c:v>
                </c:pt>
                <c:pt idx="1">
                  <c:v>0.98499999999999999</c:v>
                </c:pt>
                <c:pt idx="2">
                  <c:v>0.89200000000000002</c:v>
                </c:pt>
                <c:pt idx="3">
                  <c:v>2.0950000000000002</c:v>
                </c:pt>
                <c:pt idx="4">
                  <c:v>2.0950000000000002</c:v>
                </c:pt>
                <c:pt idx="5">
                  <c:v>1.5669999999999999</c:v>
                </c:pt>
                <c:pt idx="6">
                  <c:v>2.786</c:v>
                </c:pt>
                <c:pt idx="7">
                  <c:v>2.6190000000000002</c:v>
                </c:pt>
                <c:pt idx="8">
                  <c:v>2.2810000000000001</c:v>
                </c:pt>
                <c:pt idx="9">
                  <c:v>3.0619999999999998</c:v>
                </c:pt>
                <c:pt idx="10">
                  <c:v>3.1669999999999998</c:v>
                </c:pt>
                <c:pt idx="11">
                  <c:v>2.0259999999999998</c:v>
                </c:pt>
                <c:pt idx="12">
                  <c:v>1.44</c:v>
                </c:pt>
                <c:pt idx="13">
                  <c:v>3.331</c:v>
                </c:pt>
                <c:pt idx="14">
                  <c:v>2.407</c:v>
                </c:pt>
                <c:pt idx="15">
                  <c:v>2.4420000000000002</c:v>
                </c:pt>
                <c:pt idx="16">
                  <c:v>2.7229999999999999</c:v>
                </c:pt>
                <c:pt idx="17">
                  <c:v>1.843</c:v>
                </c:pt>
                <c:pt idx="18">
                  <c:v>2.4990000000000001</c:v>
                </c:pt>
                <c:pt idx="19">
                  <c:v>3.0819999999999999</c:v>
                </c:pt>
                <c:pt idx="20">
                  <c:v>3.03</c:v>
                </c:pt>
                <c:pt idx="21">
                  <c:v>2.774</c:v>
                </c:pt>
                <c:pt idx="22">
                  <c:v>2.4340000000000002</c:v>
                </c:pt>
                <c:pt idx="23">
                  <c:v>2.0099999999999998</c:v>
                </c:pt>
                <c:pt idx="24">
                  <c:v>3.2730000000000001</c:v>
                </c:pt>
                <c:pt idx="25">
                  <c:v>2.6989999999999998</c:v>
                </c:pt>
                <c:pt idx="26">
                  <c:v>2.6179999999999999</c:v>
                </c:pt>
                <c:pt idx="27">
                  <c:v>3.0750000000000002</c:v>
                </c:pt>
                <c:pt idx="28">
                  <c:v>2.6110000000000002</c:v>
                </c:pt>
                <c:pt idx="29">
                  <c:v>3.5819999999999999</c:v>
                </c:pt>
                <c:pt idx="30">
                  <c:v>1.498</c:v>
                </c:pt>
                <c:pt idx="31">
                  <c:v>2.915</c:v>
                </c:pt>
                <c:pt idx="32">
                  <c:v>2.4569999999999999</c:v>
                </c:pt>
                <c:pt idx="33">
                  <c:v>2.8109999999999999</c:v>
                </c:pt>
                <c:pt idx="34">
                  <c:v>3.02</c:v>
                </c:pt>
                <c:pt idx="35">
                  <c:v>1.883</c:v>
                </c:pt>
                <c:pt idx="36">
                  <c:v>2.1240000000000001</c:v>
                </c:pt>
                <c:pt idx="37">
                  <c:v>2.4660000000000002</c:v>
                </c:pt>
                <c:pt idx="38">
                  <c:v>1.931</c:v>
                </c:pt>
                <c:pt idx="39">
                  <c:v>2.5640000000000001</c:v>
                </c:pt>
                <c:pt idx="40">
                  <c:v>2.6880000000000002</c:v>
                </c:pt>
                <c:pt idx="41">
                  <c:v>3.3260000000000001</c:v>
                </c:pt>
                <c:pt idx="42">
                  <c:v>2.1179999999999999</c:v>
                </c:pt>
                <c:pt idx="43">
                  <c:v>2.4990000000000001</c:v>
                </c:pt>
                <c:pt idx="44">
                  <c:v>2.5680000000000001</c:v>
                </c:pt>
                <c:pt idx="45">
                  <c:v>3.9609999999999999</c:v>
                </c:pt>
                <c:pt idx="46">
                  <c:v>3.774</c:v>
                </c:pt>
                <c:pt idx="47">
                  <c:v>0.92800000000000005</c:v>
                </c:pt>
                <c:pt idx="48">
                  <c:v>1.974</c:v>
                </c:pt>
                <c:pt idx="49">
                  <c:v>2.7309999999999999</c:v>
                </c:pt>
                <c:pt idx="50">
                  <c:v>3.4060000000000001</c:v>
                </c:pt>
                <c:pt idx="51">
                  <c:v>2.7069999999999999</c:v>
                </c:pt>
                <c:pt idx="52">
                  <c:v>2.5510000000000002</c:v>
                </c:pt>
                <c:pt idx="53">
                  <c:v>2.617</c:v>
                </c:pt>
                <c:pt idx="54">
                  <c:v>2.266</c:v>
                </c:pt>
                <c:pt idx="55">
                  <c:v>2.5590000000000002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AD3-4EEF-AA08-D640F796B8D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76146175"/>
        <c:axId val="2076152415"/>
      </c:scatterChart>
      <c:valAx>
        <c:axId val="207614617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76152415"/>
        <c:crosses val="autoZero"/>
        <c:crossBetween val="midCat"/>
      </c:valAx>
      <c:valAx>
        <c:axId val="207615241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76146175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352425</xdr:colOff>
      <xdr:row>3</xdr:row>
      <xdr:rowOff>161925</xdr:rowOff>
    </xdr:from>
    <xdr:to>
      <xdr:col>15</xdr:col>
      <xdr:colOff>47625</xdr:colOff>
      <xdr:row>18</xdr:row>
      <xdr:rowOff>47625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E8B4210-FDB0-41DE-A5F0-7CA2BCFD591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172430-99D0-441A-8369-7ABDBB4B0C56}">
  <dimension ref="B1:R57"/>
  <sheetViews>
    <sheetView topLeftCell="A19" workbookViewId="0">
      <selection activeCell="R24" sqref="R24:R30"/>
    </sheetView>
  </sheetViews>
  <sheetFormatPr defaultRowHeight="15" x14ac:dyDescent="0.25"/>
  <cols>
    <col min="4" max="4" width="14.7109375" bestFit="1" customWidth="1"/>
    <col min="5" max="5" width="12" bestFit="1" customWidth="1"/>
  </cols>
  <sheetData>
    <row r="1" spans="2:7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2:7" x14ac:dyDescent="0.25">
      <c r="B2">
        <v>1960</v>
      </c>
      <c r="C2">
        <v>5475</v>
      </c>
      <c r="D2">
        <v>1.5389999999999999</v>
      </c>
      <c r="E2">
        <v>1.5389999999999999</v>
      </c>
      <c r="F2">
        <v>0</v>
      </c>
      <c r="G2">
        <v>0.57999999999999996</v>
      </c>
    </row>
    <row r="3" spans="2:7" x14ac:dyDescent="0.25">
      <c r="B3">
        <v>1961</v>
      </c>
      <c r="C3">
        <v>7809.8</v>
      </c>
      <c r="D3">
        <v>2.5190000000000001</v>
      </c>
      <c r="E3">
        <v>2.504</v>
      </c>
      <c r="F3">
        <v>0.98499999999999999</v>
      </c>
      <c r="G3">
        <v>0.57999999999999996</v>
      </c>
    </row>
    <row r="4" spans="2:7" x14ac:dyDescent="0.25">
      <c r="B4">
        <v>1962</v>
      </c>
      <c r="C4">
        <v>7337.9</v>
      </c>
      <c r="D4">
        <v>2.5089999999999999</v>
      </c>
      <c r="E4">
        <v>2.5190000000000001</v>
      </c>
      <c r="F4">
        <v>0.89200000000000002</v>
      </c>
      <c r="G4">
        <v>0.57999999999999996</v>
      </c>
    </row>
    <row r="5" spans="2:7" x14ac:dyDescent="0.25">
      <c r="B5">
        <v>1963</v>
      </c>
      <c r="C5">
        <v>7920.6</v>
      </c>
      <c r="D5">
        <v>2.9950000000000001</v>
      </c>
      <c r="E5">
        <v>2.9950000000000001</v>
      </c>
      <c r="F5">
        <v>2.0950000000000002</v>
      </c>
      <c r="G5">
        <v>0.57999999999999996</v>
      </c>
    </row>
    <row r="6" spans="2:7" x14ac:dyDescent="0.25">
      <c r="B6">
        <v>1964</v>
      </c>
      <c r="C6">
        <v>6626.3</v>
      </c>
      <c r="D6">
        <v>2.9849999999999999</v>
      </c>
      <c r="E6">
        <v>2.9950000000000001</v>
      </c>
      <c r="F6">
        <v>2.0950000000000002</v>
      </c>
      <c r="G6">
        <v>0.57999999999999996</v>
      </c>
    </row>
    <row r="7" spans="2:7" x14ac:dyDescent="0.25">
      <c r="B7">
        <v>1965</v>
      </c>
      <c r="C7">
        <v>8653.6</v>
      </c>
      <c r="D7">
        <v>3.427</v>
      </c>
      <c r="E7">
        <v>1.615</v>
      </c>
      <c r="F7">
        <v>1.5669999999999999</v>
      </c>
      <c r="G7">
        <v>0.57999999999999996</v>
      </c>
    </row>
    <row r="8" spans="2:7" x14ac:dyDescent="0.25">
      <c r="B8">
        <v>1966</v>
      </c>
      <c r="C8">
        <v>9591.4</v>
      </c>
      <c r="D8">
        <v>3.5609999999999999</v>
      </c>
      <c r="E8">
        <v>1.579</v>
      </c>
      <c r="F8">
        <v>2.786</v>
      </c>
      <c r="G8">
        <v>0.57999999999999996</v>
      </c>
    </row>
    <row r="9" spans="2:7" x14ac:dyDescent="0.25">
      <c r="B9">
        <v>1967</v>
      </c>
      <c r="C9">
        <v>9365</v>
      </c>
      <c r="D9">
        <v>3.6890000000000001</v>
      </c>
      <c r="E9">
        <v>1.5840000000000001</v>
      </c>
      <c r="F9">
        <v>2.6190000000000002</v>
      </c>
      <c r="G9">
        <v>0.57999999999999996</v>
      </c>
    </row>
    <row r="10" spans="2:7" x14ac:dyDescent="0.25">
      <c r="B10">
        <v>1968</v>
      </c>
      <c r="C10">
        <v>6601.5</v>
      </c>
      <c r="D10">
        <v>3.7050000000000001</v>
      </c>
      <c r="E10">
        <v>1.5880000000000001</v>
      </c>
      <c r="F10">
        <v>2.2810000000000001</v>
      </c>
      <c r="G10">
        <v>0.57999999999999996</v>
      </c>
    </row>
    <row r="11" spans="2:7" x14ac:dyDescent="0.25">
      <c r="B11">
        <v>1969</v>
      </c>
      <c r="C11">
        <v>9015</v>
      </c>
      <c r="D11">
        <v>3.7890000000000001</v>
      </c>
      <c r="E11">
        <v>1.333</v>
      </c>
      <c r="F11">
        <v>3.0619999999999998</v>
      </c>
      <c r="G11">
        <v>0.57999999999999996</v>
      </c>
    </row>
    <row r="12" spans="2:7" x14ac:dyDescent="0.25">
      <c r="B12">
        <v>1970</v>
      </c>
      <c r="C12">
        <v>8584.9</v>
      </c>
      <c r="D12">
        <v>3.6219999999999999</v>
      </c>
      <c r="E12">
        <v>1.7030000000000001</v>
      </c>
      <c r="F12">
        <v>3.1669999999999998</v>
      </c>
      <c r="G12">
        <v>0.57999999999999996</v>
      </c>
    </row>
    <row r="13" spans="2:7" x14ac:dyDescent="0.25">
      <c r="B13">
        <v>1971</v>
      </c>
      <c r="C13">
        <v>9078.6</v>
      </c>
      <c r="D13">
        <v>3.4319999999999999</v>
      </c>
      <c r="E13">
        <v>1.667</v>
      </c>
      <c r="F13">
        <v>2.0259999999999998</v>
      </c>
      <c r="G13">
        <v>0.57999999999999996</v>
      </c>
    </row>
    <row r="14" spans="2:7" x14ac:dyDescent="0.25">
      <c r="B14">
        <v>1972</v>
      </c>
      <c r="C14">
        <v>7699.9</v>
      </c>
      <c r="D14">
        <v>3.6949999999999998</v>
      </c>
      <c r="E14">
        <v>2.012</v>
      </c>
      <c r="F14">
        <v>1.44</v>
      </c>
      <c r="G14">
        <v>0.57999999999999996</v>
      </c>
    </row>
    <row r="15" spans="2:7" x14ac:dyDescent="0.25">
      <c r="B15">
        <v>1973</v>
      </c>
      <c r="C15">
        <v>7726.4</v>
      </c>
      <c r="D15">
        <v>3.6720000000000002</v>
      </c>
      <c r="E15">
        <v>1.6990000000000001</v>
      </c>
      <c r="F15">
        <v>3.331</v>
      </c>
      <c r="G15">
        <v>0.57999999999999996</v>
      </c>
    </row>
    <row r="16" spans="2:7" x14ac:dyDescent="0.25">
      <c r="B16">
        <v>1974</v>
      </c>
      <c r="C16">
        <v>9044.9</v>
      </c>
      <c r="D16">
        <v>3.68</v>
      </c>
      <c r="E16">
        <v>1.6879999999999999</v>
      </c>
      <c r="F16">
        <v>2.407</v>
      </c>
      <c r="G16">
        <v>0.57999999999999996</v>
      </c>
    </row>
    <row r="17" spans="2:18" x14ac:dyDescent="0.25">
      <c r="B17">
        <v>1975</v>
      </c>
      <c r="C17">
        <v>6993.3</v>
      </c>
      <c r="D17">
        <v>3.5459999999999998</v>
      </c>
      <c r="E17">
        <v>1.6890000000000001</v>
      </c>
      <c r="F17">
        <v>2.4420000000000002</v>
      </c>
      <c r="G17">
        <v>0.57999999999999996</v>
      </c>
    </row>
    <row r="18" spans="2:18" x14ac:dyDescent="0.25">
      <c r="B18">
        <v>1976</v>
      </c>
      <c r="C18">
        <v>7985.1</v>
      </c>
      <c r="D18">
        <v>3.597</v>
      </c>
      <c r="E18">
        <v>1.63</v>
      </c>
      <c r="F18">
        <v>2.7229999999999999</v>
      </c>
      <c r="G18">
        <v>0.57999999999999996</v>
      </c>
    </row>
    <row r="19" spans="2:18" x14ac:dyDescent="0.25">
      <c r="B19">
        <v>1977</v>
      </c>
      <c r="C19">
        <v>8890.1</v>
      </c>
      <c r="D19">
        <v>3.681</v>
      </c>
      <c r="E19">
        <v>1.6579999999999999</v>
      </c>
      <c r="F19">
        <v>1.843</v>
      </c>
      <c r="G19">
        <v>0.57999999999999996</v>
      </c>
    </row>
    <row r="20" spans="2:18" x14ac:dyDescent="0.25">
      <c r="B20">
        <v>1978</v>
      </c>
      <c r="C20">
        <v>7719.4</v>
      </c>
      <c r="D20">
        <v>3.66</v>
      </c>
      <c r="E20">
        <v>1.702</v>
      </c>
      <c r="F20">
        <v>2.4990000000000001</v>
      </c>
      <c r="G20">
        <v>0.57999999999999996</v>
      </c>
    </row>
    <row r="21" spans="2:18" x14ac:dyDescent="0.25">
      <c r="B21">
        <v>1979</v>
      </c>
      <c r="C21">
        <v>8555</v>
      </c>
      <c r="D21">
        <v>3.6760000000000002</v>
      </c>
      <c r="E21">
        <v>1.677</v>
      </c>
      <c r="F21">
        <v>3.0819999999999999</v>
      </c>
      <c r="G21">
        <v>0.57999999999999996</v>
      </c>
    </row>
    <row r="22" spans="2:18" x14ac:dyDescent="0.25">
      <c r="B22">
        <v>1980</v>
      </c>
      <c r="C22">
        <v>8488.5</v>
      </c>
      <c r="D22">
        <v>3.72</v>
      </c>
      <c r="E22">
        <v>1.65</v>
      </c>
      <c r="F22">
        <v>3.03</v>
      </c>
      <c r="G22">
        <v>0.57999999999999996</v>
      </c>
    </row>
    <row r="23" spans="2:18" x14ac:dyDescent="0.25">
      <c r="B23">
        <v>1981</v>
      </c>
      <c r="C23">
        <v>9261.7999999999993</v>
      </c>
      <c r="D23">
        <v>3.762</v>
      </c>
      <c r="E23">
        <v>1.635</v>
      </c>
      <c r="F23">
        <v>2.774</v>
      </c>
      <c r="G23">
        <v>0.57999999999999996</v>
      </c>
      <c r="J23" t="s">
        <v>0</v>
      </c>
      <c r="K23" t="s">
        <v>1</v>
      </c>
      <c r="L23" t="s">
        <v>2</v>
      </c>
      <c r="M23" t="s">
        <v>3</v>
      </c>
      <c r="N23" t="s">
        <v>4</v>
      </c>
      <c r="O23" t="s">
        <v>6</v>
      </c>
      <c r="P23" t="s">
        <v>7</v>
      </c>
      <c r="Q23" t="s">
        <v>8</v>
      </c>
      <c r="R23" t="s">
        <v>9</v>
      </c>
    </row>
    <row r="24" spans="2:18" x14ac:dyDescent="0.25">
      <c r="B24">
        <v>1982</v>
      </c>
      <c r="C24">
        <v>6388.9</v>
      </c>
      <c r="D24">
        <v>3.7909999999999999</v>
      </c>
      <c r="E24">
        <v>1.637</v>
      </c>
      <c r="F24">
        <v>2.4340000000000002</v>
      </c>
      <c r="G24">
        <v>0.57999999999999996</v>
      </c>
      <c r="J24">
        <v>1965</v>
      </c>
      <c r="K24">
        <v>5484.2</v>
      </c>
      <c r="L24">
        <v>3.3370000000000002</v>
      </c>
      <c r="M24">
        <v>2.9489999999999998</v>
      </c>
      <c r="N24">
        <v>0</v>
      </c>
      <c r="O24">
        <v>674337.71699999995</v>
      </c>
      <c r="P24">
        <v>27374.793000000001</v>
      </c>
      <c r="Q24">
        <f>O24/P24</f>
        <v>24.633527530235568</v>
      </c>
      <c r="R24">
        <f>$L$32+$L$33*Q24</f>
        <v>3.3368234349936445</v>
      </c>
    </row>
    <row r="25" spans="2:18" x14ac:dyDescent="0.25">
      <c r="B25">
        <v>1983</v>
      </c>
      <c r="C25">
        <v>7973.1</v>
      </c>
      <c r="D25">
        <v>3.8450000000000002</v>
      </c>
      <c r="E25">
        <v>1.6950000000000001</v>
      </c>
      <c r="F25">
        <v>2.0099999999999998</v>
      </c>
      <c r="G25">
        <v>0.57999999999999996</v>
      </c>
      <c r="J25">
        <v>1966</v>
      </c>
      <c r="K25">
        <v>7337.9</v>
      </c>
      <c r="L25">
        <v>2.6589999999999998</v>
      </c>
      <c r="M25">
        <v>2.2280000000000002</v>
      </c>
      <c r="N25">
        <v>1.5509999999999999</v>
      </c>
      <c r="O25">
        <v>584478.75300000003</v>
      </c>
      <c r="P25">
        <v>27374.793000000001</v>
      </c>
      <c r="Q25">
        <f t="shared" ref="Q25:Q30" si="0">O25/P25</f>
        <v>21.350983475929844</v>
      </c>
      <c r="R25">
        <f t="shared" ref="R25:R30" si="1">$L$32+$L$33*Q25</f>
        <v>2.6589780877795128</v>
      </c>
    </row>
    <row r="26" spans="2:18" x14ac:dyDescent="0.25">
      <c r="B26">
        <v>1984</v>
      </c>
      <c r="C26">
        <v>7871.3</v>
      </c>
      <c r="D26">
        <v>3.88</v>
      </c>
      <c r="E26">
        <v>1.665</v>
      </c>
      <c r="F26">
        <v>3.2730000000000001</v>
      </c>
      <c r="G26">
        <v>0.57999999999999996</v>
      </c>
      <c r="J26">
        <v>1967</v>
      </c>
      <c r="K26">
        <v>5559.8</v>
      </c>
      <c r="L26">
        <v>2.8780000000000001</v>
      </c>
      <c r="M26">
        <v>2.3959999999999999</v>
      </c>
      <c r="N26">
        <v>0</v>
      </c>
      <c r="O26">
        <v>613573.64800000004</v>
      </c>
      <c r="P26">
        <v>27374.793000000001</v>
      </c>
      <c r="Q26">
        <f t="shared" si="0"/>
        <v>22.413818727323346</v>
      </c>
      <c r="R26">
        <f t="shared" si="1"/>
        <v>2.8784535671922704</v>
      </c>
    </row>
    <row r="27" spans="2:18" x14ac:dyDescent="0.25">
      <c r="B27">
        <v>1985</v>
      </c>
      <c r="C27">
        <v>7820.5</v>
      </c>
      <c r="D27">
        <v>3.9039999999999999</v>
      </c>
      <c r="E27">
        <v>1.67</v>
      </c>
      <c r="F27">
        <v>2.6989999999999998</v>
      </c>
      <c r="G27">
        <v>0.57999999999999996</v>
      </c>
      <c r="J27">
        <v>1968</v>
      </c>
      <c r="K27">
        <v>7012</v>
      </c>
      <c r="L27">
        <v>2.149</v>
      </c>
      <c r="M27">
        <v>2.149</v>
      </c>
      <c r="N27">
        <v>1.131</v>
      </c>
      <c r="O27">
        <v>516857.26799999998</v>
      </c>
      <c r="P27">
        <v>27374.793000000001</v>
      </c>
      <c r="Q27">
        <f t="shared" si="0"/>
        <v>18.88077356420558</v>
      </c>
      <c r="R27">
        <f t="shared" si="1"/>
        <v>2.1488797410084519</v>
      </c>
    </row>
    <row r="28" spans="2:18" x14ac:dyDescent="0.25">
      <c r="B28">
        <v>1986</v>
      </c>
      <c r="C28">
        <v>6522.5</v>
      </c>
      <c r="D28">
        <v>3.93</v>
      </c>
      <c r="E28">
        <v>1.7090000000000001</v>
      </c>
      <c r="F28">
        <v>2.6179999999999999</v>
      </c>
      <c r="G28">
        <v>0.57999999999999996</v>
      </c>
      <c r="J28">
        <v>1969</v>
      </c>
      <c r="K28">
        <v>7121</v>
      </c>
      <c r="L28">
        <v>2.6080000000000001</v>
      </c>
      <c r="M28">
        <v>2.0219999999999998</v>
      </c>
      <c r="N28">
        <v>1.4139999999999999</v>
      </c>
      <c r="O28">
        <v>577683.90300000005</v>
      </c>
      <c r="P28">
        <v>27374.793000000001</v>
      </c>
      <c r="Q28">
        <f t="shared" si="0"/>
        <v>21.102767900381931</v>
      </c>
      <c r="R28">
        <f t="shared" si="1"/>
        <v>2.6077215714288684</v>
      </c>
    </row>
    <row r="29" spans="2:18" x14ac:dyDescent="0.25">
      <c r="B29">
        <v>1987</v>
      </c>
      <c r="C29">
        <v>9488.4</v>
      </c>
      <c r="D29">
        <v>3.9649999999999999</v>
      </c>
      <c r="E29">
        <v>1.661</v>
      </c>
      <c r="F29">
        <v>3.0750000000000002</v>
      </c>
      <c r="G29">
        <v>0.57999999999999996</v>
      </c>
      <c r="J29">
        <v>1970</v>
      </c>
      <c r="K29">
        <v>4675.3</v>
      </c>
      <c r="L29">
        <v>0.14699999999999999</v>
      </c>
      <c r="M29">
        <v>0.14699999999999999</v>
      </c>
      <c r="N29">
        <v>0.14699999999999999</v>
      </c>
      <c r="O29">
        <v>251432.04199999999</v>
      </c>
      <c r="P29">
        <v>27374.793000000001</v>
      </c>
      <c r="Q29">
        <f t="shared" si="0"/>
        <v>9.1848015800521292</v>
      </c>
      <c r="R29">
        <f t="shared" si="1"/>
        <v>0.14666152628076468</v>
      </c>
    </row>
    <row r="30" spans="2:18" x14ac:dyDescent="0.25">
      <c r="B30">
        <v>1988</v>
      </c>
      <c r="C30">
        <v>9075.6</v>
      </c>
      <c r="D30">
        <v>3.9540000000000002</v>
      </c>
      <c r="E30">
        <v>1.6679999999999999</v>
      </c>
      <c r="F30">
        <v>2.6110000000000002</v>
      </c>
      <c r="G30">
        <v>0.57999999999999996</v>
      </c>
      <c r="J30">
        <v>1971</v>
      </c>
      <c r="K30">
        <v>4867.3</v>
      </c>
      <c r="L30">
        <v>0</v>
      </c>
      <c r="M30">
        <v>0</v>
      </c>
      <c r="N30">
        <v>0</v>
      </c>
      <c r="O30">
        <v>169351.505</v>
      </c>
      <c r="P30">
        <v>27374.793000000001</v>
      </c>
      <c r="Q30">
        <f t="shared" si="0"/>
        <v>6.1864031264090285</v>
      </c>
      <c r="R30">
        <f t="shared" si="1"/>
        <v>-0.4725077543965357</v>
      </c>
    </row>
    <row r="31" spans="2:18" x14ac:dyDescent="0.25">
      <c r="B31">
        <v>1989</v>
      </c>
      <c r="C31">
        <v>4081.2</v>
      </c>
      <c r="D31">
        <v>3.9950000000000001</v>
      </c>
      <c r="E31">
        <v>1.6160000000000001</v>
      </c>
      <c r="F31">
        <v>3.5819999999999999</v>
      </c>
      <c r="G31">
        <v>0.57999999999999996</v>
      </c>
    </row>
    <row r="32" spans="2:18" x14ac:dyDescent="0.25">
      <c r="B32">
        <v>1990</v>
      </c>
      <c r="C32">
        <v>8296.7000000000007</v>
      </c>
      <c r="D32">
        <v>3.9079999999999999</v>
      </c>
      <c r="E32">
        <v>1.734</v>
      </c>
      <c r="F32">
        <v>1.498</v>
      </c>
      <c r="G32">
        <v>0.57999999999999996</v>
      </c>
      <c r="K32" t="s">
        <v>10</v>
      </c>
      <c r="L32">
        <v>-1.75</v>
      </c>
    </row>
    <row r="33" spans="2:12" x14ac:dyDescent="0.25">
      <c r="B33">
        <v>1991</v>
      </c>
      <c r="C33">
        <v>8129.4</v>
      </c>
      <c r="D33">
        <v>3.9159999999999999</v>
      </c>
      <c r="E33">
        <v>1.6359999999999999</v>
      </c>
      <c r="F33">
        <v>2.915</v>
      </c>
      <c r="G33">
        <v>0.57999999999999996</v>
      </c>
      <c r="K33" t="s">
        <v>11</v>
      </c>
      <c r="L33">
        <v>0.20649999999999999</v>
      </c>
    </row>
    <row r="34" spans="2:12" x14ac:dyDescent="0.25">
      <c r="B34">
        <v>1992</v>
      </c>
      <c r="C34">
        <v>6798.4</v>
      </c>
      <c r="D34">
        <v>3.9409999999999998</v>
      </c>
      <c r="E34">
        <v>1.7</v>
      </c>
      <c r="F34">
        <v>2.4569999999999999</v>
      </c>
      <c r="G34">
        <v>0.57999999999999996</v>
      </c>
    </row>
    <row r="35" spans="2:12" x14ac:dyDescent="0.25">
      <c r="B35">
        <v>1993</v>
      </c>
      <c r="C35">
        <v>9105.7000000000007</v>
      </c>
      <c r="D35">
        <v>3.9729999999999999</v>
      </c>
      <c r="E35">
        <v>1.613</v>
      </c>
      <c r="F35">
        <v>2.8109999999999999</v>
      </c>
      <c r="G35">
        <v>0.57999999999999996</v>
      </c>
    </row>
    <row r="36" spans="2:12" x14ac:dyDescent="0.25">
      <c r="B36">
        <v>1994</v>
      </c>
      <c r="C36">
        <v>8938.5</v>
      </c>
      <c r="D36">
        <v>3.9870000000000001</v>
      </c>
      <c r="E36">
        <v>1.635</v>
      </c>
      <c r="F36">
        <v>3.02</v>
      </c>
      <c r="G36">
        <v>0.57999999999999996</v>
      </c>
    </row>
    <row r="37" spans="2:12" x14ac:dyDescent="0.25">
      <c r="B37">
        <v>1995</v>
      </c>
      <c r="C37">
        <v>7467.2</v>
      </c>
      <c r="D37">
        <v>3.9969999999999999</v>
      </c>
      <c r="E37">
        <v>1.679</v>
      </c>
      <c r="F37">
        <v>1.883</v>
      </c>
      <c r="G37">
        <v>0.57999999999999996</v>
      </c>
    </row>
    <row r="38" spans="2:12" x14ac:dyDescent="0.25">
      <c r="B38">
        <v>1996</v>
      </c>
      <c r="C38">
        <v>8572.2000000000007</v>
      </c>
      <c r="D38">
        <v>3.9769999999999999</v>
      </c>
      <c r="E38">
        <v>1.645</v>
      </c>
      <c r="F38">
        <v>2.1240000000000001</v>
      </c>
      <c r="G38">
        <v>0.57999999999999996</v>
      </c>
    </row>
    <row r="39" spans="2:12" x14ac:dyDescent="0.25">
      <c r="B39">
        <v>1997</v>
      </c>
      <c r="C39">
        <v>5531.4</v>
      </c>
      <c r="D39">
        <v>3.9710000000000001</v>
      </c>
      <c r="E39">
        <v>1.7070000000000001</v>
      </c>
      <c r="F39">
        <v>2.4660000000000002</v>
      </c>
      <c r="G39">
        <v>0.57999999999999996</v>
      </c>
    </row>
    <row r="40" spans="2:12" x14ac:dyDescent="0.25">
      <c r="B40">
        <v>1998</v>
      </c>
      <c r="C40">
        <v>8989.5</v>
      </c>
      <c r="D40">
        <v>3.972</v>
      </c>
      <c r="E40">
        <v>1.6950000000000001</v>
      </c>
      <c r="F40">
        <v>1.931</v>
      </c>
      <c r="G40">
        <v>0.57999999999999996</v>
      </c>
    </row>
    <row r="41" spans="2:12" x14ac:dyDescent="0.25">
      <c r="B41">
        <v>1999</v>
      </c>
      <c r="C41">
        <v>7949.4</v>
      </c>
      <c r="D41">
        <v>3.9209999999999998</v>
      </c>
      <c r="E41">
        <v>1.645</v>
      </c>
      <c r="F41">
        <v>2.5640000000000001</v>
      </c>
      <c r="G41">
        <v>0.57999999999999996</v>
      </c>
    </row>
    <row r="42" spans="2:12" x14ac:dyDescent="0.25">
      <c r="B42">
        <v>2000</v>
      </c>
      <c r="C42">
        <v>8554</v>
      </c>
      <c r="D42">
        <v>3.9129999999999998</v>
      </c>
      <c r="E42">
        <v>1.36</v>
      </c>
      <c r="F42">
        <v>2.6880000000000002</v>
      </c>
      <c r="G42">
        <v>0.57999999999999996</v>
      </c>
    </row>
    <row r="43" spans="2:12" x14ac:dyDescent="0.25">
      <c r="B43">
        <v>2001</v>
      </c>
      <c r="C43">
        <v>4896.3999999999996</v>
      </c>
      <c r="D43">
        <v>3.9790000000000001</v>
      </c>
      <c r="E43">
        <v>1.6579999999999999</v>
      </c>
      <c r="F43">
        <v>3.3260000000000001</v>
      </c>
      <c r="G43">
        <v>0.57999999999999996</v>
      </c>
    </row>
    <row r="44" spans="2:12" x14ac:dyDescent="0.25">
      <c r="B44">
        <v>2002</v>
      </c>
      <c r="C44">
        <v>8120.2</v>
      </c>
      <c r="D44">
        <v>3.9860000000000002</v>
      </c>
      <c r="E44">
        <v>1.7230000000000001</v>
      </c>
      <c r="F44">
        <v>2.1179999999999999</v>
      </c>
      <c r="G44">
        <v>0.57999999999999996</v>
      </c>
    </row>
    <row r="45" spans="2:12" x14ac:dyDescent="0.25">
      <c r="B45">
        <v>2003</v>
      </c>
      <c r="C45">
        <v>8778.2000000000007</v>
      </c>
      <c r="D45">
        <v>3.972</v>
      </c>
      <c r="E45">
        <v>1.7</v>
      </c>
      <c r="F45">
        <v>2.4990000000000001</v>
      </c>
      <c r="G45">
        <v>0.57999999999999996</v>
      </c>
    </row>
    <row r="46" spans="2:12" x14ac:dyDescent="0.25">
      <c r="B46">
        <v>2004</v>
      </c>
      <c r="C46">
        <v>7115</v>
      </c>
      <c r="D46">
        <v>3.9319999999999999</v>
      </c>
      <c r="E46">
        <v>1.6379999999999999</v>
      </c>
      <c r="F46">
        <v>2.5680000000000001</v>
      </c>
      <c r="G46">
        <v>0.57999999999999996</v>
      </c>
    </row>
    <row r="47" spans="2:12" x14ac:dyDescent="0.25">
      <c r="B47">
        <v>2005</v>
      </c>
      <c r="C47">
        <v>5066.1000000000004</v>
      </c>
      <c r="D47">
        <v>3.9580000000000002</v>
      </c>
      <c r="E47">
        <v>1.6519999999999999</v>
      </c>
      <c r="F47">
        <v>3.9609999999999999</v>
      </c>
      <c r="G47">
        <v>0.57999999999999996</v>
      </c>
    </row>
    <row r="48" spans="2:12" x14ac:dyDescent="0.25">
      <c r="B48">
        <v>2006</v>
      </c>
      <c r="C48">
        <v>8656.7000000000007</v>
      </c>
      <c r="D48">
        <v>3.948</v>
      </c>
      <c r="E48">
        <v>1.681</v>
      </c>
      <c r="F48">
        <v>3.774</v>
      </c>
      <c r="G48">
        <v>0.57999999999999996</v>
      </c>
    </row>
    <row r="49" spans="2:7" x14ac:dyDescent="0.25">
      <c r="B49">
        <v>2007</v>
      </c>
      <c r="C49">
        <v>7723.9</v>
      </c>
      <c r="D49">
        <v>3.907</v>
      </c>
      <c r="E49">
        <v>1.327</v>
      </c>
      <c r="F49">
        <v>0.92800000000000005</v>
      </c>
      <c r="G49">
        <v>0.57999999999999996</v>
      </c>
    </row>
    <row r="50" spans="2:7" x14ac:dyDescent="0.25">
      <c r="B50">
        <v>2008</v>
      </c>
      <c r="C50">
        <v>8192.7000000000007</v>
      </c>
      <c r="D50">
        <v>3.9140000000000001</v>
      </c>
      <c r="E50">
        <v>1.6839999999999999</v>
      </c>
      <c r="F50">
        <v>1.974</v>
      </c>
      <c r="G50">
        <v>0.57999999999999996</v>
      </c>
    </row>
    <row r="51" spans="2:7" x14ac:dyDescent="0.25">
      <c r="B51">
        <v>2009</v>
      </c>
      <c r="C51">
        <v>7764.4</v>
      </c>
      <c r="D51">
        <v>3.9060000000000001</v>
      </c>
      <c r="E51">
        <v>1.75</v>
      </c>
      <c r="F51">
        <v>2.7309999999999999</v>
      </c>
      <c r="G51">
        <v>0.57999999999999996</v>
      </c>
    </row>
    <row r="52" spans="2:7" x14ac:dyDescent="0.25">
      <c r="B52">
        <v>2010</v>
      </c>
      <c r="C52">
        <v>8995.2000000000007</v>
      </c>
      <c r="D52">
        <v>3.867</v>
      </c>
      <c r="E52">
        <v>1.64</v>
      </c>
      <c r="F52">
        <v>3.4060000000000001</v>
      </c>
      <c r="G52">
        <v>0.57999999999999996</v>
      </c>
    </row>
    <row r="53" spans="2:7" x14ac:dyDescent="0.25">
      <c r="B53">
        <v>2011</v>
      </c>
      <c r="C53">
        <v>8545.6</v>
      </c>
      <c r="D53">
        <v>3.8719999999999999</v>
      </c>
      <c r="E53">
        <v>1.7010000000000001</v>
      </c>
      <c r="F53">
        <v>2.7069999999999999</v>
      </c>
      <c r="G53">
        <v>0.57999999999999996</v>
      </c>
    </row>
    <row r="54" spans="2:7" x14ac:dyDescent="0.25">
      <c r="B54">
        <v>2012</v>
      </c>
      <c r="C54">
        <v>8566.5</v>
      </c>
      <c r="D54">
        <v>3.871</v>
      </c>
      <c r="E54">
        <v>1.617</v>
      </c>
      <c r="F54">
        <v>2.5510000000000002</v>
      </c>
      <c r="G54">
        <v>0.57999999999999996</v>
      </c>
    </row>
    <row r="55" spans="2:7" x14ac:dyDescent="0.25">
      <c r="B55">
        <v>2013</v>
      </c>
      <c r="C55">
        <v>6674.4</v>
      </c>
      <c r="D55">
        <v>3.879</v>
      </c>
      <c r="E55">
        <v>1.792</v>
      </c>
      <c r="F55">
        <v>2.617</v>
      </c>
      <c r="G55">
        <v>0.57999999999999996</v>
      </c>
    </row>
    <row r="56" spans="2:7" x14ac:dyDescent="0.25">
      <c r="B56">
        <v>2014</v>
      </c>
      <c r="C56">
        <v>8157.1</v>
      </c>
      <c r="D56">
        <v>3.8740000000000001</v>
      </c>
      <c r="E56">
        <v>1.6990000000000001</v>
      </c>
      <c r="F56">
        <v>2.266</v>
      </c>
      <c r="G56">
        <v>0.57999999999999996</v>
      </c>
    </row>
    <row r="57" spans="2:7" x14ac:dyDescent="0.25">
      <c r="B57">
        <v>2015</v>
      </c>
      <c r="C57">
        <v>9438.5</v>
      </c>
      <c r="D57">
        <v>3.87</v>
      </c>
      <c r="E57">
        <v>1.6910000000000001</v>
      </c>
      <c r="F57">
        <v>2.5590000000000002</v>
      </c>
      <c r="G57">
        <v>0.57999999999999996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5B0068-B356-4E6A-AEDE-F5BAFB6F197D}">
  <dimension ref="A1:Y61"/>
  <sheetViews>
    <sheetView topLeftCell="C1" workbookViewId="0">
      <selection activeCell="C2" sqref="C2"/>
    </sheetView>
  </sheetViews>
  <sheetFormatPr defaultRowHeight="15" x14ac:dyDescent="0.25"/>
  <sheetData>
    <row r="1" spans="1:25" x14ac:dyDescent="0.25">
      <c r="A1" t="s">
        <v>12</v>
      </c>
      <c r="B1" t="s">
        <v>13</v>
      </c>
      <c r="C1">
        <v>7.1</v>
      </c>
      <c r="D1" t="s">
        <v>14</v>
      </c>
      <c r="J1" t="s">
        <v>12</v>
      </c>
      <c r="K1" t="s">
        <v>13</v>
      </c>
      <c r="L1">
        <v>7.1</v>
      </c>
      <c r="M1" t="s">
        <v>14</v>
      </c>
      <c r="S1" t="s">
        <v>12</v>
      </c>
      <c r="T1" t="s">
        <v>13</v>
      </c>
      <c r="U1">
        <v>7.1</v>
      </c>
      <c r="V1" t="s">
        <v>14</v>
      </c>
    </row>
    <row r="2" spans="1:25" x14ac:dyDescent="0.25">
      <c r="A2" t="s">
        <v>15</v>
      </c>
      <c r="B2" t="s">
        <v>13</v>
      </c>
      <c r="C2" t="s">
        <v>20</v>
      </c>
      <c r="J2" t="s">
        <v>15</v>
      </c>
      <c r="K2" t="s">
        <v>13</v>
      </c>
      <c r="L2" t="s">
        <v>22</v>
      </c>
      <c r="S2" t="s">
        <v>15</v>
      </c>
      <c r="T2" t="s">
        <v>13</v>
      </c>
      <c r="U2" t="s">
        <v>24</v>
      </c>
    </row>
    <row r="3" spans="1:25" x14ac:dyDescent="0.25">
      <c r="A3" t="s">
        <v>16</v>
      </c>
      <c r="B3" t="s">
        <v>13</v>
      </c>
      <c r="C3" t="s">
        <v>21</v>
      </c>
      <c r="J3" t="s">
        <v>16</v>
      </c>
      <c r="K3" t="s">
        <v>13</v>
      </c>
      <c r="L3" t="s">
        <v>23</v>
      </c>
      <c r="S3" t="s">
        <v>16</v>
      </c>
      <c r="T3" t="s">
        <v>13</v>
      </c>
      <c r="U3" t="s">
        <v>25</v>
      </c>
    </row>
    <row r="4" spans="1:25" x14ac:dyDescent="0.25">
      <c r="B4" t="s">
        <v>0</v>
      </c>
      <c r="C4" t="s">
        <v>1</v>
      </c>
      <c r="D4" t="s">
        <v>2</v>
      </c>
      <c r="E4" t="s">
        <v>3</v>
      </c>
      <c r="F4" t="s">
        <v>4</v>
      </c>
      <c r="G4" t="s">
        <v>5</v>
      </c>
      <c r="K4" t="s">
        <v>0</v>
      </c>
      <c r="L4" t="s">
        <v>1</v>
      </c>
      <c r="M4" t="s">
        <v>2</v>
      </c>
      <c r="N4" t="s">
        <v>3</v>
      </c>
      <c r="O4" t="s">
        <v>4</v>
      </c>
      <c r="P4" t="s">
        <v>5</v>
      </c>
      <c r="T4" t="s">
        <v>0</v>
      </c>
      <c r="U4" t="s">
        <v>1</v>
      </c>
      <c r="V4" t="s">
        <v>2</v>
      </c>
      <c r="W4" t="s">
        <v>3</v>
      </c>
      <c r="X4" t="s">
        <v>4</v>
      </c>
      <c r="Y4" t="s">
        <v>5</v>
      </c>
    </row>
    <row r="5" spans="1:25" x14ac:dyDescent="0.25">
      <c r="B5" t="s">
        <v>17</v>
      </c>
      <c r="C5" t="s">
        <v>18</v>
      </c>
      <c r="D5" t="s">
        <v>17</v>
      </c>
      <c r="E5" t="s">
        <v>17</v>
      </c>
      <c r="F5" t="s">
        <v>17</v>
      </c>
      <c r="G5" t="s">
        <v>19</v>
      </c>
      <c r="K5" t="s">
        <v>17</v>
      </c>
      <c r="L5" t="s">
        <v>18</v>
      </c>
      <c r="M5" t="s">
        <v>17</v>
      </c>
      <c r="N5" t="s">
        <v>17</v>
      </c>
      <c r="O5" t="s">
        <v>17</v>
      </c>
      <c r="P5" t="s">
        <v>19</v>
      </c>
      <c r="T5" t="s">
        <v>17</v>
      </c>
      <c r="U5" t="s">
        <v>18</v>
      </c>
      <c r="V5" t="s">
        <v>17</v>
      </c>
      <c r="W5" t="s">
        <v>17</v>
      </c>
      <c r="X5" t="s">
        <v>17</v>
      </c>
      <c r="Y5" t="s">
        <v>19</v>
      </c>
    </row>
    <row r="6" spans="1:25" x14ac:dyDescent="0.25">
      <c r="B6">
        <v>1960</v>
      </c>
      <c r="C6">
        <v>5835.3</v>
      </c>
      <c r="D6">
        <v>4.4859999999999998</v>
      </c>
      <c r="E6">
        <v>2.86</v>
      </c>
      <c r="F6">
        <v>0.34499999999999997</v>
      </c>
      <c r="G6">
        <v>0.57999999999999996</v>
      </c>
      <c r="K6">
        <v>1960</v>
      </c>
      <c r="L6">
        <v>5835.3</v>
      </c>
      <c r="M6">
        <v>3.4860000000000002</v>
      </c>
      <c r="N6">
        <v>2.86</v>
      </c>
      <c r="O6">
        <v>0.34499999999999997</v>
      </c>
      <c r="P6">
        <v>0.57999999999999996</v>
      </c>
      <c r="T6">
        <v>1960</v>
      </c>
      <c r="U6">
        <v>5835.3</v>
      </c>
      <c r="V6">
        <v>5.4859999999999998</v>
      </c>
      <c r="W6">
        <v>2.86</v>
      </c>
      <c r="X6">
        <v>0.34499999999999997</v>
      </c>
      <c r="Y6">
        <v>0.57999999999999996</v>
      </c>
    </row>
    <row r="7" spans="1:25" x14ac:dyDescent="0.25">
      <c r="B7">
        <v>1961</v>
      </c>
      <c r="C7">
        <v>6011.5</v>
      </c>
      <c r="D7">
        <v>3.7810000000000001</v>
      </c>
      <c r="E7">
        <v>3.1059999999999999</v>
      </c>
      <c r="F7">
        <v>0.50600000000000001</v>
      </c>
      <c r="G7">
        <v>0.57999999999999996</v>
      </c>
      <c r="K7">
        <v>1961</v>
      </c>
      <c r="L7">
        <v>5143.6000000000004</v>
      </c>
      <c r="M7">
        <v>2.7810000000000001</v>
      </c>
      <c r="N7">
        <v>2.1059999999999999</v>
      </c>
      <c r="O7">
        <v>0</v>
      </c>
      <c r="P7">
        <v>0.57999999999999996</v>
      </c>
      <c r="T7">
        <v>1961</v>
      </c>
      <c r="U7">
        <v>6011.5</v>
      </c>
      <c r="V7">
        <v>4.7809999999999997</v>
      </c>
      <c r="W7">
        <v>3.1059999999999999</v>
      </c>
      <c r="X7">
        <v>0.50600000000000001</v>
      </c>
      <c r="Y7">
        <v>0.57999999999999996</v>
      </c>
    </row>
    <row r="8" spans="1:25" x14ac:dyDescent="0.25">
      <c r="B8">
        <v>1962</v>
      </c>
      <c r="C8">
        <v>4935.3</v>
      </c>
      <c r="D8">
        <v>2.3759999999999999</v>
      </c>
      <c r="E8">
        <v>2.3759999999999999</v>
      </c>
      <c r="F8">
        <v>0</v>
      </c>
      <c r="G8">
        <v>0.57999999999999996</v>
      </c>
      <c r="K8">
        <v>1962</v>
      </c>
      <c r="L8">
        <v>4862.7</v>
      </c>
      <c r="M8">
        <v>1.3759999999999999</v>
      </c>
      <c r="N8">
        <v>1.3759999999999999</v>
      </c>
      <c r="O8">
        <v>0</v>
      </c>
      <c r="P8">
        <v>0.57999999999999996</v>
      </c>
      <c r="T8">
        <v>1962</v>
      </c>
      <c r="U8">
        <v>5917.4</v>
      </c>
      <c r="V8">
        <v>3.3759999999999999</v>
      </c>
      <c r="W8">
        <v>3.1440000000000001</v>
      </c>
      <c r="X8">
        <v>0.64400000000000002</v>
      </c>
      <c r="Y8">
        <v>0.57999999999999996</v>
      </c>
    </row>
    <row r="9" spans="1:25" x14ac:dyDescent="0.25">
      <c r="B9">
        <v>1963</v>
      </c>
      <c r="C9">
        <v>5193.2</v>
      </c>
      <c r="D9">
        <v>2.8180000000000001</v>
      </c>
      <c r="E9">
        <v>2.4260000000000002</v>
      </c>
      <c r="F9">
        <v>0</v>
      </c>
      <c r="G9">
        <v>0.57999999999999996</v>
      </c>
      <c r="K9">
        <v>1963</v>
      </c>
      <c r="L9">
        <v>5080.6000000000004</v>
      </c>
      <c r="M9">
        <v>1.8180000000000001</v>
      </c>
      <c r="N9">
        <v>1.8180000000000001</v>
      </c>
      <c r="O9">
        <v>0</v>
      </c>
      <c r="P9">
        <v>0.57999999999999996</v>
      </c>
      <c r="T9">
        <v>1963</v>
      </c>
      <c r="U9">
        <v>5402.3</v>
      </c>
      <c r="V9">
        <v>3.8180000000000001</v>
      </c>
      <c r="W9">
        <v>3.0649999999999999</v>
      </c>
      <c r="X9">
        <v>0</v>
      </c>
      <c r="Y9">
        <v>0.57999999999999996</v>
      </c>
    </row>
    <row r="10" spans="1:25" x14ac:dyDescent="0.25">
      <c r="B10">
        <v>1964</v>
      </c>
      <c r="C10">
        <v>7040.7</v>
      </c>
      <c r="D10">
        <v>3.7410000000000001</v>
      </c>
      <c r="E10">
        <v>2.984</v>
      </c>
      <c r="F10">
        <v>1.7649999999999999</v>
      </c>
      <c r="G10">
        <v>0.57999999999999996</v>
      </c>
      <c r="K10">
        <v>1964</v>
      </c>
      <c r="L10">
        <v>6844.6</v>
      </c>
      <c r="M10">
        <v>2.7410000000000001</v>
      </c>
      <c r="N10">
        <v>2.3340000000000001</v>
      </c>
      <c r="O10">
        <v>1.6879999999999999</v>
      </c>
      <c r="P10">
        <v>0.57999999999999996</v>
      </c>
      <c r="T10">
        <v>1964</v>
      </c>
      <c r="U10">
        <v>7040.7</v>
      </c>
      <c r="V10">
        <v>4.7409999999999997</v>
      </c>
      <c r="W10">
        <v>2.984</v>
      </c>
      <c r="X10">
        <v>1.7649999999999999</v>
      </c>
      <c r="Y10">
        <v>0.57999999999999996</v>
      </c>
    </row>
    <row r="11" spans="1:25" x14ac:dyDescent="0.25">
      <c r="B11">
        <v>1965</v>
      </c>
      <c r="C11">
        <v>5457.5</v>
      </c>
      <c r="D11">
        <v>1.88</v>
      </c>
      <c r="E11">
        <v>1.88</v>
      </c>
      <c r="F11">
        <v>0</v>
      </c>
      <c r="G11">
        <v>0.57999999999999996</v>
      </c>
      <c r="K11">
        <v>1965</v>
      </c>
      <c r="L11">
        <v>5367.7</v>
      </c>
      <c r="M11">
        <v>0.88</v>
      </c>
      <c r="N11">
        <v>0.88</v>
      </c>
      <c r="O11">
        <v>0</v>
      </c>
      <c r="P11">
        <v>0.57999999999999996</v>
      </c>
      <c r="T11">
        <v>1965</v>
      </c>
      <c r="U11">
        <v>5871.2</v>
      </c>
      <c r="V11">
        <v>2.88</v>
      </c>
      <c r="W11">
        <v>2.415</v>
      </c>
      <c r="X11">
        <v>0.215</v>
      </c>
      <c r="Y11">
        <v>0.57999999999999996</v>
      </c>
    </row>
    <row r="12" spans="1:25" x14ac:dyDescent="0.25">
      <c r="B12">
        <v>1966</v>
      </c>
      <c r="C12">
        <v>5854.5</v>
      </c>
      <c r="D12">
        <v>3.9769999999999999</v>
      </c>
      <c r="E12">
        <v>3.2890000000000001</v>
      </c>
      <c r="F12">
        <v>0.59</v>
      </c>
      <c r="G12">
        <v>0.57999999999999996</v>
      </c>
      <c r="K12">
        <v>1966</v>
      </c>
      <c r="L12">
        <v>4880</v>
      </c>
      <c r="M12">
        <v>2.9769999999999999</v>
      </c>
      <c r="N12">
        <v>2.2890000000000001</v>
      </c>
      <c r="O12">
        <v>0</v>
      </c>
      <c r="P12">
        <v>0.57999999999999996</v>
      </c>
      <c r="T12">
        <v>1966</v>
      </c>
      <c r="U12">
        <v>5854.5</v>
      </c>
      <c r="V12">
        <v>4.9770000000000003</v>
      </c>
      <c r="W12">
        <v>3.2890000000000001</v>
      </c>
      <c r="X12">
        <v>0.59</v>
      </c>
      <c r="Y12">
        <v>0.57999999999999996</v>
      </c>
    </row>
    <row r="13" spans="1:25" x14ac:dyDescent="0.25">
      <c r="B13">
        <v>1967</v>
      </c>
      <c r="C13">
        <v>5367</v>
      </c>
      <c r="D13">
        <v>4.7039999999999997</v>
      </c>
      <c r="E13">
        <v>3.335</v>
      </c>
      <c r="F13">
        <v>0</v>
      </c>
      <c r="G13">
        <v>0.57999999999999996</v>
      </c>
      <c r="K13">
        <v>1967</v>
      </c>
      <c r="L13">
        <v>5367</v>
      </c>
      <c r="M13">
        <v>3.7040000000000002</v>
      </c>
      <c r="N13">
        <v>3.335</v>
      </c>
      <c r="O13">
        <v>0</v>
      </c>
      <c r="P13">
        <v>0.57999999999999996</v>
      </c>
      <c r="T13">
        <v>1967</v>
      </c>
      <c r="U13">
        <v>5367</v>
      </c>
      <c r="V13">
        <v>5.7039999999999997</v>
      </c>
      <c r="W13">
        <v>3.335</v>
      </c>
      <c r="X13">
        <v>0</v>
      </c>
      <c r="Y13">
        <v>0.57999999999999996</v>
      </c>
    </row>
    <row r="14" spans="1:25" x14ac:dyDescent="0.25">
      <c r="B14">
        <v>1968</v>
      </c>
      <c r="C14">
        <v>6957.1</v>
      </c>
      <c r="D14">
        <v>4.0270000000000001</v>
      </c>
      <c r="E14">
        <v>3.258</v>
      </c>
      <c r="F14">
        <v>1.74</v>
      </c>
      <c r="G14">
        <v>0.57999999999999996</v>
      </c>
      <c r="K14">
        <v>1968</v>
      </c>
      <c r="L14">
        <v>6882.2</v>
      </c>
      <c r="M14">
        <v>3.0270000000000001</v>
      </c>
      <c r="N14">
        <v>3.0270000000000001</v>
      </c>
      <c r="O14">
        <v>1.276</v>
      </c>
      <c r="P14">
        <v>0.57999999999999996</v>
      </c>
      <c r="T14">
        <v>1968</v>
      </c>
      <c r="U14">
        <v>6957.1</v>
      </c>
      <c r="V14">
        <v>5.0270000000000001</v>
      </c>
      <c r="W14">
        <v>3.258</v>
      </c>
      <c r="X14">
        <v>1.74</v>
      </c>
      <c r="Y14">
        <v>0.57999999999999996</v>
      </c>
    </row>
    <row r="15" spans="1:25" x14ac:dyDescent="0.25">
      <c r="B15">
        <v>1969</v>
      </c>
      <c r="C15">
        <v>6301.7</v>
      </c>
      <c r="D15">
        <v>4.2160000000000002</v>
      </c>
      <c r="E15">
        <v>3.2919999999999998</v>
      </c>
      <c r="F15">
        <v>0.69199999999999995</v>
      </c>
      <c r="G15">
        <v>0.57999999999999996</v>
      </c>
      <c r="K15">
        <v>1969</v>
      </c>
      <c r="L15">
        <v>6227.9</v>
      </c>
      <c r="M15">
        <v>3.2160000000000002</v>
      </c>
      <c r="N15">
        <v>3.2160000000000002</v>
      </c>
      <c r="O15">
        <v>0.61599999999999999</v>
      </c>
      <c r="P15">
        <v>0.57999999999999996</v>
      </c>
      <c r="T15">
        <v>1969</v>
      </c>
      <c r="U15">
        <v>6301.7</v>
      </c>
      <c r="V15">
        <v>5.2160000000000002</v>
      </c>
      <c r="W15">
        <v>3.2919999999999998</v>
      </c>
      <c r="X15">
        <v>0.69199999999999995</v>
      </c>
      <c r="Y15">
        <v>0.57999999999999996</v>
      </c>
    </row>
    <row r="16" spans="1:25" x14ac:dyDescent="0.25">
      <c r="B16">
        <v>1970</v>
      </c>
      <c r="C16">
        <v>4239</v>
      </c>
      <c r="D16">
        <v>2.9910000000000001</v>
      </c>
      <c r="E16">
        <v>2.5259999999999998</v>
      </c>
      <c r="F16">
        <v>0</v>
      </c>
      <c r="G16">
        <v>0.57999999999999996</v>
      </c>
      <c r="K16">
        <v>1970</v>
      </c>
      <c r="L16">
        <v>4158.2</v>
      </c>
      <c r="M16">
        <v>1.9910000000000001</v>
      </c>
      <c r="N16">
        <v>1.9910000000000001</v>
      </c>
      <c r="O16">
        <v>0</v>
      </c>
      <c r="P16">
        <v>0.57999999999999996</v>
      </c>
      <c r="T16">
        <v>1970</v>
      </c>
      <c r="U16">
        <v>4414.2</v>
      </c>
      <c r="V16">
        <v>3.9910000000000001</v>
      </c>
      <c r="W16">
        <v>3.1680000000000001</v>
      </c>
      <c r="X16">
        <v>0</v>
      </c>
      <c r="Y16">
        <v>0.57999999999999996</v>
      </c>
    </row>
    <row r="17" spans="2:25" x14ac:dyDescent="0.25">
      <c r="B17">
        <v>1971</v>
      </c>
      <c r="C17">
        <v>5137.5</v>
      </c>
      <c r="D17">
        <v>5.375</v>
      </c>
      <c r="E17">
        <v>3.0459999999999998</v>
      </c>
      <c r="F17">
        <v>0</v>
      </c>
      <c r="G17">
        <v>0.57999999999999996</v>
      </c>
      <c r="K17">
        <v>1971</v>
      </c>
      <c r="L17">
        <v>5137.5</v>
      </c>
      <c r="M17">
        <v>4.375</v>
      </c>
      <c r="N17">
        <v>3.0459999999999998</v>
      </c>
      <c r="O17">
        <v>0</v>
      </c>
      <c r="P17">
        <v>0.57999999999999996</v>
      </c>
      <c r="T17">
        <v>1971</v>
      </c>
      <c r="U17">
        <v>5137.5</v>
      </c>
      <c r="V17">
        <v>6.375</v>
      </c>
      <c r="W17">
        <v>3.0459999999999998</v>
      </c>
      <c r="X17">
        <v>0</v>
      </c>
      <c r="Y17">
        <v>0.57999999999999996</v>
      </c>
    </row>
    <row r="18" spans="2:25" x14ac:dyDescent="0.25">
      <c r="B18">
        <v>1972</v>
      </c>
      <c r="C18">
        <v>4563</v>
      </c>
      <c r="D18">
        <v>2.7069999999999999</v>
      </c>
      <c r="E18">
        <v>2.351</v>
      </c>
      <c r="F18">
        <v>0</v>
      </c>
      <c r="G18">
        <v>0.57999999999999996</v>
      </c>
      <c r="K18">
        <v>1972</v>
      </c>
      <c r="L18">
        <v>4487.7</v>
      </c>
      <c r="M18">
        <v>1.7070000000000001</v>
      </c>
      <c r="N18">
        <v>1.7070000000000001</v>
      </c>
      <c r="O18">
        <v>0</v>
      </c>
      <c r="P18">
        <v>0.57999999999999996</v>
      </c>
      <c r="T18">
        <v>1972</v>
      </c>
      <c r="U18">
        <v>5022.1000000000004</v>
      </c>
      <c r="V18">
        <v>3.7069999999999999</v>
      </c>
      <c r="W18">
        <v>3.024</v>
      </c>
      <c r="X18">
        <v>0</v>
      </c>
      <c r="Y18">
        <v>0.57999999999999996</v>
      </c>
    </row>
    <row r="19" spans="2:25" x14ac:dyDescent="0.25">
      <c r="B19">
        <v>1973</v>
      </c>
      <c r="C19">
        <v>4445.1000000000004</v>
      </c>
      <c r="D19">
        <v>1.5089999999999999</v>
      </c>
      <c r="E19">
        <v>1.5089999999999999</v>
      </c>
      <c r="F19">
        <v>0</v>
      </c>
      <c r="G19">
        <v>0.57999999999999996</v>
      </c>
      <c r="K19">
        <v>1973</v>
      </c>
      <c r="L19">
        <v>4368.8999999999996</v>
      </c>
      <c r="M19">
        <v>0.50900000000000001</v>
      </c>
      <c r="N19">
        <v>0.50900000000000001</v>
      </c>
      <c r="O19">
        <v>0</v>
      </c>
      <c r="P19">
        <v>0.57999999999999996</v>
      </c>
      <c r="T19">
        <v>1973</v>
      </c>
      <c r="U19">
        <v>4535</v>
      </c>
      <c r="V19">
        <v>2.5089999999999999</v>
      </c>
      <c r="W19">
        <v>2.3439999999999999</v>
      </c>
      <c r="X19">
        <v>0</v>
      </c>
      <c r="Y19">
        <v>0.57999999999999996</v>
      </c>
    </row>
    <row r="20" spans="2:25" x14ac:dyDescent="0.25">
      <c r="B20">
        <v>1974</v>
      </c>
      <c r="C20">
        <v>4740.2</v>
      </c>
      <c r="D20">
        <v>4.4320000000000004</v>
      </c>
      <c r="E20">
        <v>2.9550000000000001</v>
      </c>
      <c r="F20">
        <v>0</v>
      </c>
      <c r="G20">
        <v>0.57999999999999996</v>
      </c>
      <c r="K20">
        <v>1974</v>
      </c>
      <c r="L20">
        <v>4740.2</v>
      </c>
      <c r="M20">
        <v>3.4319999999999999</v>
      </c>
      <c r="N20">
        <v>2.9550000000000001</v>
      </c>
      <c r="O20">
        <v>0</v>
      </c>
      <c r="P20">
        <v>0.57999999999999996</v>
      </c>
      <c r="T20">
        <v>1974</v>
      </c>
      <c r="U20">
        <v>4740.2</v>
      </c>
      <c r="V20">
        <v>5.4320000000000004</v>
      </c>
      <c r="W20">
        <v>2.9550000000000001</v>
      </c>
      <c r="X20">
        <v>0</v>
      </c>
      <c r="Y20">
        <v>0.57999999999999996</v>
      </c>
    </row>
    <row r="21" spans="2:25" x14ac:dyDescent="0.25">
      <c r="B21">
        <v>1975</v>
      </c>
      <c r="C21">
        <v>5005.3999999999996</v>
      </c>
      <c r="D21">
        <v>3.4079999999999999</v>
      </c>
      <c r="E21">
        <v>3.1880000000000002</v>
      </c>
      <c r="F21">
        <v>0</v>
      </c>
      <c r="G21">
        <v>0.57999999999999996</v>
      </c>
      <c r="K21">
        <v>1975</v>
      </c>
      <c r="L21">
        <v>4759.1000000000004</v>
      </c>
      <c r="M21">
        <v>2.4079999999999999</v>
      </c>
      <c r="N21">
        <v>2.1880000000000002</v>
      </c>
      <c r="O21">
        <v>0</v>
      </c>
      <c r="P21">
        <v>0.57999999999999996</v>
      </c>
      <c r="T21">
        <v>1975</v>
      </c>
      <c r="U21">
        <v>5005.3999999999996</v>
      </c>
      <c r="V21">
        <v>4.4080000000000004</v>
      </c>
      <c r="W21">
        <v>3.1880000000000002</v>
      </c>
      <c r="X21">
        <v>0</v>
      </c>
      <c r="Y21">
        <v>0.57999999999999996</v>
      </c>
    </row>
    <row r="22" spans="2:25" x14ac:dyDescent="0.25">
      <c r="B22">
        <v>1976</v>
      </c>
      <c r="C22">
        <v>4023.3</v>
      </c>
      <c r="D22">
        <v>2.8650000000000002</v>
      </c>
      <c r="E22">
        <v>2.5270000000000001</v>
      </c>
      <c r="F22">
        <v>0</v>
      </c>
      <c r="G22">
        <v>0.57999999999999996</v>
      </c>
      <c r="K22">
        <v>1976</v>
      </c>
      <c r="L22">
        <v>3931.1</v>
      </c>
      <c r="M22">
        <v>1.865</v>
      </c>
      <c r="N22">
        <v>1.865</v>
      </c>
      <c r="O22">
        <v>0</v>
      </c>
      <c r="P22">
        <v>0.57999999999999996</v>
      </c>
      <c r="T22">
        <v>1976</v>
      </c>
      <c r="U22">
        <v>4190.8999999999996</v>
      </c>
      <c r="V22">
        <v>3.8650000000000002</v>
      </c>
      <c r="W22">
        <v>3.1509999999999998</v>
      </c>
      <c r="X22">
        <v>0</v>
      </c>
      <c r="Y22">
        <v>0.57999999999999996</v>
      </c>
    </row>
    <row r="23" spans="2:25" x14ac:dyDescent="0.25">
      <c r="B23">
        <v>1977</v>
      </c>
      <c r="C23">
        <v>6856.1</v>
      </c>
      <c r="D23">
        <v>3.7080000000000002</v>
      </c>
      <c r="E23">
        <v>3.194</v>
      </c>
      <c r="F23">
        <v>0.84699999999999998</v>
      </c>
      <c r="G23">
        <v>0.57999999999999996</v>
      </c>
      <c r="K23">
        <v>1977</v>
      </c>
      <c r="L23">
        <v>6096.2</v>
      </c>
      <c r="M23">
        <v>2.7080000000000002</v>
      </c>
      <c r="N23">
        <v>2.194</v>
      </c>
      <c r="O23">
        <v>0.59399999999999997</v>
      </c>
      <c r="P23">
        <v>0.57999999999999996</v>
      </c>
      <c r="T23">
        <v>1977</v>
      </c>
      <c r="U23">
        <v>6856.1</v>
      </c>
      <c r="V23">
        <v>4.7080000000000002</v>
      </c>
      <c r="W23">
        <v>3.194</v>
      </c>
      <c r="X23">
        <v>0.84699999999999998</v>
      </c>
      <c r="Y23">
        <v>0.57999999999999996</v>
      </c>
    </row>
    <row r="24" spans="2:25" x14ac:dyDescent="0.25">
      <c r="B24">
        <v>1978</v>
      </c>
      <c r="C24">
        <v>4477.7</v>
      </c>
      <c r="D24">
        <v>2.4769999999999999</v>
      </c>
      <c r="E24">
        <v>2.2130000000000001</v>
      </c>
      <c r="F24">
        <v>0</v>
      </c>
      <c r="G24">
        <v>0.57999999999999996</v>
      </c>
      <c r="K24">
        <v>1978</v>
      </c>
      <c r="L24">
        <v>4400.7</v>
      </c>
      <c r="M24">
        <v>1.4770000000000001</v>
      </c>
      <c r="N24">
        <v>1.4770000000000001</v>
      </c>
      <c r="O24">
        <v>0</v>
      </c>
      <c r="P24">
        <v>0.57999999999999996</v>
      </c>
      <c r="T24">
        <v>1978</v>
      </c>
      <c r="U24">
        <v>4622</v>
      </c>
      <c r="V24">
        <v>3.4769999999999999</v>
      </c>
      <c r="W24">
        <v>2.8879999999999999</v>
      </c>
      <c r="X24">
        <v>0</v>
      </c>
      <c r="Y24">
        <v>0.57999999999999996</v>
      </c>
    </row>
    <row r="25" spans="2:25" x14ac:dyDescent="0.25">
      <c r="B25">
        <v>1979</v>
      </c>
      <c r="C25">
        <v>4945.6000000000004</v>
      </c>
      <c r="D25">
        <v>3.6560000000000001</v>
      </c>
      <c r="E25">
        <v>3.0739999999999998</v>
      </c>
      <c r="F25">
        <v>0</v>
      </c>
      <c r="G25">
        <v>0.57999999999999996</v>
      </c>
      <c r="K25">
        <v>1979</v>
      </c>
      <c r="L25">
        <v>4761.6000000000004</v>
      </c>
      <c r="M25">
        <v>2.6560000000000001</v>
      </c>
      <c r="N25">
        <v>2.4889999999999999</v>
      </c>
      <c r="O25">
        <v>0</v>
      </c>
      <c r="P25">
        <v>0.57999999999999996</v>
      </c>
      <c r="T25">
        <v>1979</v>
      </c>
      <c r="U25">
        <v>4945.6000000000004</v>
      </c>
      <c r="V25">
        <v>4.6559999999999997</v>
      </c>
      <c r="W25">
        <v>3.0739999999999998</v>
      </c>
      <c r="X25">
        <v>0</v>
      </c>
      <c r="Y25">
        <v>0.57999999999999996</v>
      </c>
    </row>
    <row r="26" spans="2:25" x14ac:dyDescent="0.25">
      <c r="B26">
        <v>1980</v>
      </c>
      <c r="C26">
        <v>5170</v>
      </c>
      <c r="D26">
        <v>2.0670000000000002</v>
      </c>
      <c r="E26">
        <v>2.0670000000000002</v>
      </c>
      <c r="F26">
        <v>0</v>
      </c>
      <c r="G26">
        <v>0.57999999999999996</v>
      </c>
      <c r="K26">
        <v>1980</v>
      </c>
      <c r="L26">
        <v>5071.3</v>
      </c>
      <c r="M26">
        <v>1.0669999999999999</v>
      </c>
      <c r="N26">
        <v>1.0669999999999999</v>
      </c>
      <c r="O26">
        <v>0</v>
      </c>
      <c r="P26">
        <v>0.57999999999999996</v>
      </c>
      <c r="T26">
        <v>1980</v>
      </c>
      <c r="U26">
        <v>5492</v>
      </c>
      <c r="V26">
        <v>3.0670000000000002</v>
      </c>
      <c r="W26">
        <v>3.0670000000000002</v>
      </c>
      <c r="X26">
        <v>0</v>
      </c>
      <c r="Y26">
        <v>0.57999999999999996</v>
      </c>
    </row>
    <row r="27" spans="2:25" x14ac:dyDescent="0.25">
      <c r="B27">
        <v>1981</v>
      </c>
      <c r="C27">
        <v>5727.2</v>
      </c>
      <c r="D27">
        <v>4.2050000000000001</v>
      </c>
      <c r="E27">
        <v>3</v>
      </c>
      <c r="F27">
        <v>0.56499999999999995</v>
      </c>
      <c r="G27">
        <v>0.57999999999999996</v>
      </c>
      <c r="K27">
        <v>1981</v>
      </c>
      <c r="L27">
        <v>5727.2</v>
      </c>
      <c r="M27">
        <v>3.2050000000000001</v>
      </c>
      <c r="N27">
        <v>3</v>
      </c>
      <c r="O27">
        <v>0.56499999999999995</v>
      </c>
      <c r="P27">
        <v>0.57999999999999996</v>
      </c>
      <c r="T27">
        <v>1981</v>
      </c>
      <c r="U27">
        <v>5727.2</v>
      </c>
      <c r="V27">
        <v>5.2050000000000001</v>
      </c>
      <c r="W27">
        <v>3</v>
      </c>
      <c r="X27">
        <v>0.56499999999999995</v>
      </c>
      <c r="Y27">
        <v>0.57999999999999996</v>
      </c>
    </row>
    <row r="28" spans="2:25" x14ac:dyDescent="0.25">
      <c r="B28">
        <v>1982</v>
      </c>
      <c r="C28">
        <v>6722.4</v>
      </c>
      <c r="D28">
        <v>3.8279999999999998</v>
      </c>
      <c r="E28">
        <v>2.97</v>
      </c>
      <c r="F28">
        <v>1.387</v>
      </c>
      <c r="G28">
        <v>0.57999999999999996</v>
      </c>
      <c r="K28">
        <v>1982</v>
      </c>
      <c r="L28">
        <v>6697.1</v>
      </c>
      <c r="M28">
        <v>2.8279999999999998</v>
      </c>
      <c r="N28">
        <v>2.3130000000000002</v>
      </c>
      <c r="O28">
        <v>1.605</v>
      </c>
      <c r="P28">
        <v>0.57999999999999996</v>
      </c>
      <c r="T28">
        <v>1982</v>
      </c>
      <c r="U28">
        <v>6722.4</v>
      </c>
      <c r="V28">
        <v>4.8280000000000003</v>
      </c>
      <c r="W28">
        <v>2.97</v>
      </c>
      <c r="X28">
        <v>1.387</v>
      </c>
      <c r="Y28">
        <v>0.57999999999999996</v>
      </c>
    </row>
    <row r="29" spans="2:25" x14ac:dyDescent="0.25">
      <c r="B29">
        <v>1983</v>
      </c>
      <c r="C29">
        <v>5798.4</v>
      </c>
      <c r="D29">
        <v>3.8919999999999999</v>
      </c>
      <c r="E29">
        <v>3.1349999999999998</v>
      </c>
      <c r="F29">
        <v>0</v>
      </c>
      <c r="G29">
        <v>0.57999999999999996</v>
      </c>
      <c r="K29">
        <v>1983</v>
      </c>
      <c r="L29">
        <v>5045</v>
      </c>
      <c r="M29">
        <v>2.8919999999999999</v>
      </c>
      <c r="N29">
        <v>2.4660000000000002</v>
      </c>
      <c r="O29">
        <v>0</v>
      </c>
      <c r="P29">
        <v>0.57999999999999996</v>
      </c>
      <c r="T29">
        <v>1983</v>
      </c>
      <c r="U29">
        <v>5798.4</v>
      </c>
      <c r="V29">
        <v>4.8920000000000003</v>
      </c>
      <c r="W29">
        <v>3.1349999999999998</v>
      </c>
      <c r="X29">
        <v>0</v>
      </c>
      <c r="Y29">
        <v>0.57999999999999996</v>
      </c>
    </row>
    <row r="30" spans="2:25" x14ac:dyDescent="0.25">
      <c r="B30">
        <v>1984</v>
      </c>
      <c r="C30">
        <v>4875</v>
      </c>
      <c r="D30">
        <v>2.2759999999999998</v>
      </c>
      <c r="E30">
        <v>2.2759999999999998</v>
      </c>
      <c r="F30">
        <v>0</v>
      </c>
      <c r="G30">
        <v>0.57999999999999996</v>
      </c>
      <c r="K30">
        <v>1984</v>
      </c>
      <c r="L30">
        <v>4804.6000000000004</v>
      </c>
      <c r="M30">
        <v>1.276</v>
      </c>
      <c r="N30">
        <v>1.276</v>
      </c>
      <c r="O30">
        <v>0</v>
      </c>
      <c r="P30">
        <v>0.57999999999999996</v>
      </c>
      <c r="T30">
        <v>1984</v>
      </c>
      <c r="U30">
        <v>5629.7</v>
      </c>
      <c r="V30">
        <v>3.2759999999999998</v>
      </c>
      <c r="W30">
        <v>3.0350000000000001</v>
      </c>
      <c r="X30">
        <v>0.435</v>
      </c>
      <c r="Y30">
        <v>0.57999999999999996</v>
      </c>
    </row>
    <row r="31" spans="2:25" x14ac:dyDescent="0.25">
      <c r="B31">
        <v>1985</v>
      </c>
      <c r="C31">
        <v>6860.7</v>
      </c>
      <c r="D31">
        <v>4.3620000000000001</v>
      </c>
      <c r="E31">
        <v>3.0870000000000002</v>
      </c>
      <c r="F31">
        <v>0.875</v>
      </c>
      <c r="G31">
        <v>0.57999999999999996</v>
      </c>
      <c r="K31">
        <v>1985</v>
      </c>
      <c r="L31">
        <v>6860.7</v>
      </c>
      <c r="M31">
        <v>3.3620000000000001</v>
      </c>
      <c r="N31">
        <v>3.0870000000000002</v>
      </c>
      <c r="O31">
        <v>0.875</v>
      </c>
      <c r="P31">
        <v>0.57999999999999996</v>
      </c>
      <c r="T31">
        <v>1985</v>
      </c>
      <c r="U31">
        <v>6860.7</v>
      </c>
      <c r="V31">
        <v>5.3620000000000001</v>
      </c>
      <c r="W31">
        <v>3.0870000000000002</v>
      </c>
      <c r="X31">
        <v>0.875</v>
      </c>
      <c r="Y31">
        <v>0.57999999999999996</v>
      </c>
    </row>
    <row r="32" spans="2:25" x14ac:dyDescent="0.25">
      <c r="B32">
        <v>1986</v>
      </c>
      <c r="C32">
        <v>6401.2</v>
      </c>
      <c r="D32">
        <v>3.9420000000000002</v>
      </c>
      <c r="E32">
        <v>3.1720000000000002</v>
      </c>
      <c r="F32">
        <v>0.41699999999999998</v>
      </c>
      <c r="G32">
        <v>0.57999999999999996</v>
      </c>
      <c r="K32">
        <v>1986</v>
      </c>
      <c r="L32">
        <v>5127.8999999999996</v>
      </c>
      <c r="M32">
        <v>2.9420000000000002</v>
      </c>
      <c r="N32">
        <v>2.1720000000000002</v>
      </c>
      <c r="O32">
        <v>0</v>
      </c>
      <c r="P32">
        <v>0.57999999999999996</v>
      </c>
      <c r="T32">
        <v>1986</v>
      </c>
      <c r="U32">
        <v>6401.2</v>
      </c>
      <c r="V32">
        <v>4.9420000000000002</v>
      </c>
      <c r="W32">
        <v>3.1720000000000002</v>
      </c>
      <c r="X32">
        <v>0.41699999999999998</v>
      </c>
      <c r="Y32">
        <v>0.57999999999999996</v>
      </c>
    </row>
    <row r="33" spans="2:25" x14ac:dyDescent="0.25">
      <c r="B33">
        <v>1987</v>
      </c>
      <c r="C33">
        <v>6601</v>
      </c>
      <c r="D33">
        <v>4.5110000000000001</v>
      </c>
      <c r="E33">
        <v>3.2639999999999998</v>
      </c>
      <c r="F33">
        <v>1.464</v>
      </c>
      <c r="G33">
        <v>0.57999999999999996</v>
      </c>
      <c r="K33">
        <v>1987</v>
      </c>
      <c r="L33">
        <v>6601</v>
      </c>
      <c r="M33">
        <v>3.5110000000000001</v>
      </c>
      <c r="N33">
        <v>3.2639999999999998</v>
      </c>
      <c r="O33">
        <v>1.464</v>
      </c>
      <c r="P33">
        <v>0.57999999999999996</v>
      </c>
      <c r="T33">
        <v>1987</v>
      </c>
      <c r="U33">
        <v>6601</v>
      </c>
      <c r="V33">
        <v>5.5110000000000001</v>
      </c>
      <c r="W33">
        <v>3.2639999999999998</v>
      </c>
      <c r="X33">
        <v>1.464</v>
      </c>
      <c r="Y33">
        <v>0.57999999999999996</v>
      </c>
    </row>
    <row r="34" spans="2:25" x14ac:dyDescent="0.25">
      <c r="B34">
        <v>1988</v>
      </c>
      <c r="C34">
        <v>4544.8999999999996</v>
      </c>
      <c r="D34">
        <v>3.7090000000000001</v>
      </c>
      <c r="E34">
        <v>3.012</v>
      </c>
      <c r="F34">
        <v>0</v>
      </c>
      <c r="G34">
        <v>0.57999999999999996</v>
      </c>
      <c r="K34">
        <v>1988</v>
      </c>
      <c r="L34">
        <v>4380.3</v>
      </c>
      <c r="M34">
        <v>2.7090000000000001</v>
      </c>
      <c r="N34">
        <v>2.302</v>
      </c>
      <c r="O34">
        <v>0</v>
      </c>
      <c r="P34">
        <v>0.57999999999999996</v>
      </c>
      <c r="T34">
        <v>1988</v>
      </c>
      <c r="U34">
        <v>4544.8999999999996</v>
      </c>
      <c r="V34">
        <v>4.7089999999999996</v>
      </c>
      <c r="W34">
        <v>3.012</v>
      </c>
      <c r="X34">
        <v>0</v>
      </c>
      <c r="Y34">
        <v>0.57999999999999996</v>
      </c>
    </row>
    <row r="35" spans="2:25" x14ac:dyDescent="0.25">
      <c r="B35">
        <v>1989</v>
      </c>
      <c r="C35">
        <v>6694.8</v>
      </c>
      <c r="D35">
        <v>4.6719999999999997</v>
      </c>
      <c r="E35">
        <v>3.09</v>
      </c>
      <c r="F35">
        <v>1.3260000000000001</v>
      </c>
      <c r="G35">
        <v>0.57999999999999996</v>
      </c>
      <c r="K35">
        <v>1989</v>
      </c>
      <c r="L35">
        <v>6694.8</v>
      </c>
      <c r="M35">
        <v>3.6720000000000002</v>
      </c>
      <c r="N35">
        <v>3.09</v>
      </c>
      <c r="O35">
        <v>1.3260000000000001</v>
      </c>
      <c r="P35">
        <v>0.57999999999999996</v>
      </c>
      <c r="T35">
        <v>1989</v>
      </c>
      <c r="U35">
        <v>6694.8</v>
      </c>
      <c r="V35">
        <v>5.6719999999999997</v>
      </c>
      <c r="W35">
        <v>3.09</v>
      </c>
      <c r="X35">
        <v>1.3260000000000001</v>
      </c>
      <c r="Y35">
        <v>0.57999999999999996</v>
      </c>
    </row>
    <row r="36" spans="2:25" x14ac:dyDescent="0.25">
      <c r="B36">
        <v>1990</v>
      </c>
      <c r="C36">
        <v>5436.8</v>
      </c>
      <c r="D36">
        <v>3.78</v>
      </c>
      <c r="E36">
        <v>3.0840000000000001</v>
      </c>
      <c r="F36">
        <v>0</v>
      </c>
      <c r="G36">
        <v>0.57999999999999996</v>
      </c>
      <c r="K36">
        <v>1990</v>
      </c>
      <c r="L36">
        <v>5232.7</v>
      </c>
      <c r="M36">
        <v>2.78</v>
      </c>
      <c r="N36">
        <v>2.379</v>
      </c>
      <c r="O36">
        <v>0</v>
      </c>
      <c r="P36">
        <v>0.57999999999999996</v>
      </c>
      <c r="T36">
        <v>1990</v>
      </c>
      <c r="U36">
        <v>5436.8</v>
      </c>
      <c r="V36">
        <v>4.78</v>
      </c>
      <c r="W36">
        <v>3.0840000000000001</v>
      </c>
      <c r="X36">
        <v>0</v>
      </c>
      <c r="Y36">
        <v>0.57999999999999996</v>
      </c>
    </row>
    <row r="37" spans="2:25" x14ac:dyDescent="0.25">
      <c r="B37">
        <v>1991</v>
      </c>
      <c r="C37">
        <v>5283</v>
      </c>
      <c r="D37">
        <v>4.1929999999999996</v>
      </c>
      <c r="E37">
        <v>3.0950000000000002</v>
      </c>
      <c r="F37">
        <v>0</v>
      </c>
      <c r="G37">
        <v>0.57999999999999996</v>
      </c>
      <c r="K37">
        <v>1991</v>
      </c>
      <c r="L37">
        <v>5283</v>
      </c>
      <c r="M37">
        <v>3.1930000000000001</v>
      </c>
      <c r="N37">
        <v>3.0950000000000002</v>
      </c>
      <c r="O37">
        <v>0</v>
      </c>
      <c r="P37">
        <v>0.57999999999999996</v>
      </c>
      <c r="T37">
        <v>1991</v>
      </c>
      <c r="U37">
        <v>5283</v>
      </c>
      <c r="V37">
        <v>5.1929999999999996</v>
      </c>
      <c r="W37">
        <v>3.0950000000000002</v>
      </c>
      <c r="X37">
        <v>0</v>
      </c>
      <c r="Y37">
        <v>0.57999999999999996</v>
      </c>
    </row>
    <row r="38" spans="2:25" x14ac:dyDescent="0.25">
      <c r="B38">
        <v>1992</v>
      </c>
      <c r="C38">
        <v>5668.7</v>
      </c>
      <c r="D38">
        <v>3.766</v>
      </c>
      <c r="E38">
        <v>3.012</v>
      </c>
      <c r="F38">
        <v>0</v>
      </c>
      <c r="G38">
        <v>0.57999999999999996</v>
      </c>
      <c r="K38">
        <v>1992</v>
      </c>
      <c r="L38">
        <v>5402.8</v>
      </c>
      <c r="M38">
        <v>2.766</v>
      </c>
      <c r="N38">
        <v>2.3330000000000002</v>
      </c>
      <c r="O38">
        <v>0</v>
      </c>
      <c r="P38">
        <v>0.57999999999999996</v>
      </c>
      <c r="T38">
        <v>1992</v>
      </c>
      <c r="U38">
        <v>5668.7</v>
      </c>
      <c r="V38">
        <v>4.766</v>
      </c>
      <c r="W38">
        <v>3.012</v>
      </c>
      <c r="X38">
        <v>0</v>
      </c>
      <c r="Y38">
        <v>0.57999999999999996</v>
      </c>
    </row>
    <row r="39" spans="2:25" x14ac:dyDescent="0.25">
      <c r="B39">
        <v>1993</v>
      </c>
      <c r="C39">
        <v>5559.8</v>
      </c>
      <c r="D39">
        <v>4.7329999999999997</v>
      </c>
      <c r="E39">
        <v>3.1469999999999998</v>
      </c>
      <c r="F39">
        <v>0.51400000000000001</v>
      </c>
      <c r="G39">
        <v>0.57999999999999996</v>
      </c>
      <c r="K39">
        <v>1993</v>
      </c>
      <c r="L39">
        <v>5559.8</v>
      </c>
      <c r="M39">
        <v>3.7330000000000001</v>
      </c>
      <c r="N39">
        <v>3.1469999999999998</v>
      </c>
      <c r="O39">
        <v>0.51400000000000001</v>
      </c>
      <c r="P39">
        <v>0.57999999999999996</v>
      </c>
      <c r="T39">
        <v>1993</v>
      </c>
      <c r="U39">
        <v>5559.8</v>
      </c>
      <c r="V39">
        <v>5.7329999999999997</v>
      </c>
      <c r="W39">
        <v>3.1469999999999998</v>
      </c>
      <c r="X39">
        <v>0.51400000000000001</v>
      </c>
      <c r="Y39">
        <v>0.57999999999999996</v>
      </c>
    </row>
    <row r="40" spans="2:25" x14ac:dyDescent="0.25">
      <c r="B40">
        <v>1994</v>
      </c>
      <c r="C40">
        <v>5229.7</v>
      </c>
      <c r="D40">
        <v>4.5309999999999997</v>
      </c>
      <c r="E40">
        <v>2.8809999999999998</v>
      </c>
      <c r="F40">
        <v>0</v>
      </c>
      <c r="G40">
        <v>0.57999999999999996</v>
      </c>
      <c r="K40">
        <v>1994</v>
      </c>
      <c r="L40">
        <v>5229.7</v>
      </c>
      <c r="M40">
        <v>3.5310000000000001</v>
      </c>
      <c r="N40">
        <v>2.8809999999999998</v>
      </c>
      <c r="O40">
        <v>0</v>
      </c>
      <c r="P40">
        <v>0.57999999999999996</v>
      </c>
      <c r="T40">
        <v>1994</v>
      </c>
      <c r="U40">
        <v>5229.7</v>
      </c>
      <c r="V40">
        <v>5.5309999999999997</v>
      </c>
      <c r="W40">
        <v>2.8809999999999998</v>
      </c>
      <c r="X40">
        <v>0</v>
      </c>
      <c r="Y40">
        <v>0.57999999999999996</v>
      </c>
    </row>
    <row r="41" spans="2:25" x14ac:dyDescent="0.25">
      <c r="B41">
        <v>1995</v>
      </c>
      <c r="C41">
        <v>6208.1</v>
      </c>
      <c r="D41">
        <v>3.4609999999999999</v>
      </c>
      <c r="E41">
        <v>3.1629999999999998</v>
      </c>
      <c r="F41">
        <v>1.2609999999999999</v>
      </c>
      <c r="G41">
        <v>0.57999999999999996</v>
      </c>
      <c r="K41">
        <v>1995</v>
      </c>
      <c r="L41">
        <v>6042.4</v>
      </c>
      <c r="M41">
        <v>2.4609999999999999</v>
      </c>
      <c r="N41">
        <v>2.1629999999999998</v>
      </c>
      <c r="O41">
        <v>1.1180000000000001</v>
      </c>
      <c r="P41">
        <v>0.57999999999999996</v>
      </c>
      <c r="T41">
        <v>1995</v>
      </c>
      <c r="U41">
        <v>6208.1</v>
      </c>
      <c r="V41">
        <v>4.4610000000000003</v>
      </c>
      <c r="W41">
        <v>3.1629999999999998</v>
      </c>
      <c r="X41">
        <v>1.2609999999999999</v>
      </c>
      <c r="Y41">
        <v>0.57999999999999996</v>
      </c>
    </row>
    <row r="42" spans="2:25" x14ac:dyDescent="0.25">
      <c r="B42">
        <v>1996</v>
      </c>
      <c r="C42">
        <v>5297.1</v>
      </c>
      <c r="D42">
        <v>4.1349999999999998</v>
      </c>
      <c r="E42">
        <v>3.2360000000000002</v>
      </c>
      <c r="F42">
        <v>0</v>
      </c>
      <c r="G42">
        <v>0.57999999999999996</v>
      </c>
      <c r="K42">
        <v>1996</v>
      </c>
      <c r="L42">
        <v>5289.9</v>
      </c>
      <c r="M42">
        <v>3.1349999999999998</v>
      </c>
      <c r="N42">
        <v>3.1349999999999998</v>
      </c>
      <c r="O42">
        <v>0</v>
      </c>
      <c r="P42">
        <v>0.57999999999999996</v>
      </c>
      <c r="T42">
        <v>1996</v>
      </c>
      <c r="U42">
        <v>5297.1</v>
      </c>
      <c r="V42">
        <v>5.1349999999999998</v>
      </c>
      <c r="W42">
        <v>3.2360000000000002</v>
      </c>
      <c r="X42">
        <v>0</v>
      </c>
      <c r="Y42">
        <v>0.57999999999999996</v>
      </c>
    </row>
    <row r="43" spans="2:25" x14ac:dyDescent="0.25">
      <c r="B43">
        <v>1997</v>
      </c>
      <c r="C43">
        <v>6229.4</v>
      </c>
      <c r="D43">
        <v>3.6909999999999998</v>
      </c>
      <c r="E43">
        <v>3.2010000000000001</v>
      </c>
      <c r="F43">
        <v>0.7</v>
      </c>
      <c r="G43">
        <v>0.57999999999999996</v>
      </c>
      <c r="K43">
        <v>1997</v>
      </c>
      <c r="L43">
        <v>4897</v>
      </c>
      <c r="M43">
        <v>2.6909999999999998</v>
      </c>
      <c r="N43">
        <v>2.2010000000000001</v>
      </c>
      <c r="O43">
        <v>0</v>
      </c>
      <c r="P43">
        <v>0.57999999999999996</v>
      </c>
      <c r="T43">
        <v>1997</v>
      </c>
      <c r="U43">
        <v>6229.4</v>
      </c>
      <c r="V43">
        <v>4.6909999999999998</v>
      </c>
      <c r="W43">
        <v>3.2010000000000001</v>
      </c>
      <c r="X43">
        <v>0.7</v>
      </c>
      <c r="Y43">
        <v>0.57999999999999996</v>
      </c>
    </row>
    <row r="44" spans="2:25" x14ac:dyDescent="0.25">
      <c r="B44">
        <v>1998</v>
      </c>
      <c r="C44">
        <v>4747.2</v>
      </c>
      <c r="D44">
        <v>4.2779999999999996</v>
      </c>
      <c r="E44">
        <v>3.073</v>
      </c>
      <c r="F44">
        <v>0</v>
      </c>
      <c r="G44">
        <v>0.57999999999999996</v>
      </c>
      <c r="K44">
        <v>1998</v>
      </c>
      <c r="L44">
        <v>4747.2</v>
      </c>
      <c r="M44">
        <v>3.278</v>
      </c>
      <c r="N44">
        <v>3.073</v>
      </c>
      <c r="O44">
        <v>0</v>
      </c>
      <c r="P44">
        <v>0.57999999999999996</v>
      </c>
      <c r="T44">
        <v>1998</v>
      </c>
      <c r="U44">
        <v>4747.2</v>
      </c>
      <c r="V44">
        <v>5.2779999999999996</v>
      </c>
      <c r="W44">
        <v>3.073</v>
      </c>
      <c r="X44">
        <v>0</v>
      </c>
      <c r="Y44">
        <v>0.57999999999999996</v>
      </c>
    </row>
    <row r="45" spans="2:25" x14ac:dyDescent="0.25">
      <c r="B45">
        <v>1999</v>
      </c>
      <c r="C45">
        <v>3690</v>
      </c>
      <c r="D45">
        <v>2.3580000000000001</v>
      </c>
      <c r="E45">
        <v>2.0259999999999998</v>
      </c>
      <c r="F45">
        <v>0</v>
      </c>
      <c r="G45">
        <v>0.57999999999999996</v>
      </c>
      <c r="K45">
        <v>1999</v>
      </c>
      <c r="L45">
        <v>3643.5</v>
      </c>
      <c r="M45">
        <v>1.3580000000000001</v>
      </c>
      <c r="N45">
        <v>1.3580000000000001</v>
      </c>
      <c r="O45">
        <v>0</v>
      </c>
      <c r="P45">
        <v>0.57999999999999996</v>
      </c>
      <c r="T45">
        <v>1999</v>
      </c>
      <c r="U45">
        <v>3883.7</v>
      </c>
      <c r="V45">
        <v>3.3580000000000001</v>
      </c>
      <c r="W45">
        <v>3.0259999999999998</v>
      </c>
      <c r="X45">
        <v>0</v>
      </c>
      <c r="Y45">
        <v>0.57999999999999996</v>
      </c>
    </row>
    <row r="46" spans="2:25" x14ac:dyDescent="0.25">
      <c r="B46">
        <v>2000</v>
      </c>
      <c r="C46">
        <v>6148.9</v>
      </c>
      <c r="D46">
        <v>4.2910000000000004</v>
      </c>
      <c r="E46">
        <v>3.1869999999999998</v>
      </c>
      <c r="F46">
        <v>0.60199999999999998</v>
      </c>
      <c r="G46">
        <v>0.57999999999999996</v>
      </c>
      <c r="K46">
        <v>2000</v>
      </c>
      <c r="L46">
        <v>6148.9</v>
      </c>
      <c r="M46">
        <v>3.2909999999999999</v>
      </c>
      <c r="N46">
        <v>3.1869999999999998</v>
      </c>
      <c r="O46">
        <v>0.60199999999999998</v>
      </c>
      <c r="P46">
        <v>0.57999999999999996</v>
      </c>
      <c r="T46">
        <v>2000</v>
      </c>
      <c r="U46">
        <v>6148.9</v>
      </c>
      <c r="V46">
        <v>5.2910000000000004</v>
      </c>
      <c r="W46">
        <v>3.1869999999999998</v>
      </c>
      <c r="X46">
        <v>0.60199999999999998</v>
      </c>
      <c r="Y46">
        <v>0.57999999999999996</v>
      </c>
    </row>
    <row r="47" spans="2:25" x14ac:dyDescent="0.25">
      <c r="B47">
        <v>2001</v>
      </c>
      <c r="C47">
        <v>5317.3</v>
      </c>
      <c r="D47">
        <v>2.71</v>
      </c>
      <c r="E47">
        <v>2.2490000000000001</v>
      </c>
      <c r="F47">
        <v>0</v>
      </c>
      <c r="G47">
        <v>0.57999999999999996</v>
      </c>
      <c r="K47">
        <v>2001</v>
      </c>
      <c r="L47">
        <v>5266</v>
      </c>
      <c r="M47">
        <v>1.71</v>
      </c>
      <c r="N47">
        <v>1.71</v>
      </c>
      <c r="O47">
        <v>0</v>
      </c>
      <c r="P47">
        <v>0.57999999999999996</v>
      </c>
      <c r="T47">
        <v>2001</v>
      </c>
      <c r="U47">
        <v>5990.5</v>
      </c>
      <c r="V47">
        <v>3.71</v>
      </c>
      <c r="W47">
        <v>2.89</v>
      </c>
      <c r="X47">
        <v>0.73599999999999999</v>
      </c>
      <c r="Y47">
        <v>0.57999999999999996</v>
      </c>
    </row>
    <row r="48" spans="2:25" x14ac:dyDescent="0.25">
      <c r="B48">
        <v>2002</v>
      </c>
      <c r="C48">
        <v>5100</v>
      </c>
      <c r="D48">
        <v>4.3650000000000002</v>
      </c>
      <c r="E48">
        <v>3.2989999999999999</v>
      </c>
      <c r="F48">
        <v>0</v>
      </c>
      <c r="G48">
        <v>0.57999999999999996</v>
      </c>
      <c r="K48">
        <v>2002</v>
      </c>
      <c r="L48">
        <v>5100</v>
      </c>
      <c r="M48">
        <v>3.3650000000000002</v>
      </c>
      <c r="N48">
        <v>3.2989999999999999</v>
      </c>
      <c r="O48">
        <v>0</v>
      </c>
      <c r="P48">
        <v>0.57999999999999996</v>
      </c>
      <c r="T48">
        <v>2002</v>
      </c>
      <c r="U48">
        <v>5100</v>
      </c>
      <c r="V48">
        <v>5.3650000000000002</v>
      </c>
      <c r="W48">
        <v>3.2989999999999999</v>
      </c>
      <c r="X48">
        <v>0</v>
      </c>
      <c r="Y48">
        <v>0.57999999999999996</v>
      </c>
    </row>
    <row r="49" spans="2:25" x14ac:dyDescent="0.25">
      <c r="B49">
        <v>2003</v>
      </c>
      <c r="C49">
        <v>6056.1</v>
      </c>
      <c r="D49">
        <v>4.0069999999999997</v>
      </c>
      <c r="E49">
        <v>3.0049999999999999</v>
      </c>
      <c r="F49">
        <v>0.33200000000000002</v>
      </c>
      <c r="G49">
        <v>0.57999999999999996</v>
      </c>
      <c r="K49">
        <v>2003</v>
      </c>
      <c r="L49">
        <v>6056.1</v>
      </c>
      <c r="M49">
        <v>3.0070000000000001</v>
      </c>
      <c r="N49">
        <v>3.0049999999999999</v>
      </c>
      <c r="O49">
        <v>0.33200000000000002</v>
      </c>
      <c r="P49">
        <v>0.57999999999999996</v>
      </c>
      <c r="T49">
        <v>2003</v>
      </c>
      <c r="U49">
        <v>6056.1</v>
      </c>
      <c r="V49">
        <v>5.0069999999999997</v>
      </c>
      <c r="W49">
        <v>3.0049999999999999</v>
      </c>
      <c r="X49">
        <v>0.33200000000000002</v>
      </c>
      <c r="Y49">
        <v>0.57999999999999996</v>
      </c>
    </row>
    <row r="50" spans="2:25" x14ac:dyDescent="0.25">
      <c r="B50">
        <v>2004</v>
      </c>
      <c r="C50">
        <v>6789.1</v>
      </c>
      <c r="D50">
        <v>1.4750000000000001</v>
      </c>
      <c r="E50">
        <v>1.4750000000000001</v>
      </c>
      <c r="F50">
        <v>0.92300000000000004</v>
      </c>
      <c r="G50">
        <v>0.57999999999999996</v>
      </c>
      <c r="K50">
        <v>2004</v>
      </c>
      <c r="L50">
        <v>6081.9</v>
      </c>
      <c r="M50">
        <v>0.47499999999999998</v>
      </c>
      <c r="N50">
        <v>0.47499999999999998</v>
      </c>
      <c r="O50">
        <v>0.47499999999999998</v>
      </c>
      <c r="P50">
        <v>0.57999999999999996</v>
      </c>
      <c r="T50">
        <v>2004</v>
      </c>
      <c r="U50">
        <v>6971.6</v>
      </c>
      <c r="V50">
        <v>2.4750000000000001</v>
      </c>
      <c r="W50">
        <v>2.4220000000000002</v>
      </c>
      <c r="X50">
        <v>1.0660000000000001</v>
      </c>
      <c r="Y50">
        <v>0.57999999999999996</v>
      </c>
    </row>
    <row r="51" spans="2:25" x14ac:dyDescent="0.25">
      <c r="B51">
        <v>2005</v>
      </c>
      <c r="C51">
        <v>5837.7</v>
      </c>
      <c r="D51">
        <v>2.9140000000000001</v>
      </c>
      <c r="E51">
        <v>2.1749999999999998</v>
      </c>
      <c r="F51">
        <v>0.82099999999999995</v>
      </c>
      <c r="G51">
        <v>0.57999999999999996</v>
      </c>
      <c r="K51">
        <v>2005</v>
      </c>
      <c r="L51">
        <v>5667.2</v>
      </c>
      <c r="M51">
        <v>1.9139999999999999</v>
      </c>
      <c r="N51">
        <v>1.9139999999999999</v>
      </c>
      <c r="O51">
        <v>0.67800000000000005</v>
      </c>
      <c r="P51">
        <v>0.57999999999999996</v>
      </c>
      <c r="T51">
        <v>2005</v>
      </c>
      <c r="U51">
        <v>6566.6</v>
      </c>
      <c r="V51">
        <v>3.9140000000000001</v>
      </c>
      <c r="W51">
        <v>2.8940000000000001</v>
      </c>
      <c r="X51">
        <v>1.234</v>
      </c>
      <c r="Y51">
        <v>0.57999999999999996</v>
      </c>
    </row>
    <row r="52" spans="2:25" x14ac:dyDescent="0.25">
      <c r="B52">
        <v>2006</v>
      </c>
      <c r="C52">
        <v>5245.7</v>
      </c>
      <c r="D52">
        <v>2.3079999999999998</v>
      </c>
      <c r="E52">
        <v>2.2970000000000002</v>
      </c>
      <c r="F52">
        <v>0</v>
      </c>
      <c r="G52">
        <v>0.57999999999999996</v>
      </c>
      <c r="K52">
        <v>2006</v>
      </c>
      <c r="L52">
        <v>5123.5</v>
      </c>
      <c r="M52">
        <v>1.3080000000000001</v>
      </c>
      <c r="N52">
        <v>1.3080000000000001</v>
      </c>
      <c r="O52">
        <v>0</v>
      </c>
      <c r="P52">
        <v>0.57999999999999996</v>
      </c>
      <c r="T52">
        <v>2006</v>
      </c>
      <c r="U52">
        <v>5433.7</v>
      </c>
      <c r="V52">
        <v>3.3079999999999998</v>
      </c>
      <c r="W52">
        <v>2.956</v>
      </c>
      <c r="X52">
        <v>0</v>
      </c>
      <c r="Y52">
        <v>0.57999999999999996</v>
      </c>
    </row>
    <row r="53" spans="2:25" x14ac:dyDescent="0.25">
      <c r="B53">
        <v>2007</v>
      </c>
      <c r="C53">
        <v>5332.2</v>
      </c>
      <c r="D53">
        <v>4.1050000000000004</v>
      </c>
      <c r="E53">
        <v>3.1190000000000002</v>
      </c>
      <c r="F53">
        <v>0</v>
      </c>
      <c r="G53">
        <v>0.57999999999999996</v>
      </c>
      <c r="K53">
        <v>2007</v>
      </c>
      <c r="L53">
        <v>5330.9</v>
      </c>
      <c r="M53">
        <v>3.105</v>
      </c>
      <c r="N53">
        <v>3.105</v>
      </c>
      <c r="O53">
        <v>0</v>
      </c>
      <c r="P53">
        <v>0.57999999999999996</v>
      </c>
      <c r="T53">
        <v>2007</v>
      </c>
      <c r="U53">
        <v>5332.2</v>
      </c>
      <c r="V53">
        <v>5.1050000000000004</v>
      </c>
      <c r="W53">
        <v>3.1190000000000002</v>
      </c>
      <c r="X53">
        <v>0</v>
      </c>
      <c r="Y53">
        <v>0.57999999999999996</v>
      </c>
    </row>
    <row r="54" spans="2:25" x14ac:dyDescent="0.25">
      <c r="B54">
        <v>2008</v>
      </c>
      <c r="C54">
        <v>4939.6000000000004</v>
      </c>
      <c r="D54">
        <v>1.891</v>
      </c>
      <c r="E54">
        <v>1.891</v>
      </c>
      <c r="F54">
        <v>0</v>
      </c>
      <c r="G54">
        <v>0.57999999999999996</v>
      </c>
      <c r="K54">
        <v>2008</v>
      </c>
      <c r="L54">
        <v>4849.3</v>
      </c>
      <c r="M54">
        <v>0.89100000000000001</v>
      </c>
      <c r="N54">
        <v>0.89100000000000001</v>
      </c>
      <c r="O54">
        <v>0</v>
      </c>
      <c r="P54">
        <v>0.57999999999999996</v>
      </c>
      <c r="T54">
        <v>2008</v>
      </c>
      <c r="U54">
        <v>5032.3999999999996</v>
      </c>
      <c r="V54">
        <v>2.891</v>
      </c>
      <c r="W54">
        <v>2.4830000000000001</v>
      </c>
      <c r="X54">
        <v>0</v>
      </c>
      <c r="Y54">
        <v>0.57999999999999996</v>
      </c>
    </row>
    <row r="55" spans="2:25" x14ac:dyDescent="0.25">
      <c r="B55">
        <v>2009</v>
      </c>
      <c r="C55">
        <v>3880.8</v>
      </c>
      <c r="D55">
        <v>2.0840000000000001</v>
      </c>
      <c r="E55">
        <v>2.073</v>
      </c>
      <c r="F55">
        <v>0</v>
      </c>
      <c r="G55">
        <v>0.57999999999999996</v>
      </c>
      <c r="K55">
        <v>2009</v>
      </c>
      <c r="L55">
        <v>3788.6</v>
      </c>
      <c r="M55">
        <v>1.0840000000000001</v>
      </c>
      <c r="N55">
        <v>1.0840000000000001</v>
      </c>
      <c r="O55">
        <v>0</v>
      </c>
      <c r="P55">
        <v>0.57999999999999996</v>
      </c>
      <c r="T55">
        <v>2009</v>
      </c>
      <c r="U55">
        <v>4103</v>
      </c>
      <c r="V55">
        <v>3.0840000000000001</v>
      </c>
      <c r="W55">
        <v>3.073</v>
      </c>
      <c r="X55">
        <v>0</v>
      </c>
      <c r="Y55">
        <v>0.57999999999999996</v>
      </c>
    </row>
    <row r="56" spans="2:25" x14ac:dyDescent="0.25">
      <c r="B56">
        <v>2010</v>
      </c>
      <c r="C56">
        <v>4891.8999999999996</v>
      </c>
      <c r="D56">
        <v>4.7729999999999997</v>
      </c>
      <c r="E56">
        <v>3.2269999999999999</v>
      </c>
      <c r="F56">
        <v>0</v>
      </c>
      <c r="G56">
        <v>0.57999999999999996</v>
      </c>
      <c r="K56">
        <v>2010</v>
      </c>
      <c r="L56">
        <v>4891.8999999999996</v>
      </c>
      <c r="M56">
        <v>3.7730000000000001</v>
      </c>
      <c r="N56">
        <v>3.2269999999999999</v>
      </c>
      <c r="O56">
        <v>0</v>
      </c>
      <c r="P56">
        <v>0.57999999999999996</v>
      </c>
      <c r="T56">
        <v>2010</v>
      </c>
      <c r="U56">
        <v>4891.8999999999996</v>
      </c>
      <c r="V56">
        <v>5.7729999999999997</v>
      </c>
      <c r="W56">
        <v>3.2269999999999999</v>
      </c>
      <c r="X56">
        <v>0</v>
      </c>
      <c r="Y56">
        <v>0.57999999999999996</v>
      </c>
    </row>
    <row r="57" spans="2:25" x14ac:dyDescent="0.25">
      <c r="B57">
        <v>2011</v>
      </c>
      <c r="C57">
        <v>4741.1000000000004</v>
      </c>
      <c r="D57">
        <v>2.7970000000000002</v>
      </c>
      <c r="E57">
        <v>2.2519999999999998</v>
      </c>
      <c r="F57">
        <v>0</v>
      </c>
      <c r="G57">
        <v>0.57999999999999996</v>
      </c>
      <c r="K57">
        <v>2011</v>
      </c>
      <c r="L57">
        <v>4668.8999999999996</v>
      </c>
      <c r="M57">
        <v>1.7969999999999999</v>
      </c>
      <c r="N57">
        <v>1.7969999999999999</v>
      </c>
      <c r="O57">
        <v>0</v>
      </c>
      <c r="P57">
        <v>0.57999999999999996</v>
      </c>
      <c r="T57">
        <v>2011</v>
      </c>
      <c r="U57">
        <v>4901.8</v>
      </c>
      <c r="V57">
        <v>3.7970000000000002</v>
      </c>
      <c r="W57">
        <v>2.8860000000000001</v>
      </c>
      <c r="X57">
        <v>0</v>
      </c>
      <c r="Y57">
        <v>0.57999999999999996</v>
      </c>
    </row>
    <row r="58" spans="2:25" x14ac:dyDescent="0.25">
      <c r="B58">
        <v>2012</v>
      </c>
      <c r="C58">
        <v>5028.6000000000004</v>
      </c>
      <c r="D58">
        <v>2.6160000000000001</v>
      </c>
      <c r="E58">
        <v>2.323</v>
      </c>
      <c r="F58">
        <v>0</v>
      </c>
      <c r="G58">
        <v>0.57999999999999996</v>
      </c>
      <c r="K58">
        <v>2012</v>
      </c>
      <c r="L58">
        <v>4791.7</v>
      </c>
      <c r="M58">
        <v>1.6160000000000001</v>
      </c>
      <c r="N58">
        <v>1.6160000000000001</v>
      </c>
      <c r="O58">
        <v>0</v>
      </c>
      <c r="P58">
        <v>0.57999999999999996</v>
      </c>
      <c r="T58">
        <v>2012</v>
      </c>
      <c r="U58">
        <v>6378.2</v>
      </c>
      <c r="V58">
        <v>3.6160000000000001</v>
      </c>
      <c r="W58">
        <v>2.976</v>
      </c>
      <c r="X58">
        <v>0.95299999999999996</v>
      </c>
      <c r="Y58">
        <v>0.57999999999999996</v>
      </c>
    </row>
    <row r="59" spans="2:25" x14ac:dyDescent="0.25">
      <c r="B59">
        <v>2013</v>
      </c>
      <c r="C59">
        <v>5133.6000000000004</v>
      </c>
      <c r="D59">
        <v>3.363</v>
      </c>
      <c r="E59">
        <v>3.2330000000000001</v>
      </c>
      <c r="F59">
        <v>0</v>
      </c>
      <c r="G59">
        <v>0.57999999999999996</v>
      </c>
      <c r="K59">
        <v>2013</v>
      </c>
      <c r="L59">
        <v>4848.7</v>
      </c>
      <c r="M59">
        <v>2.363</v>
      </c>
      <c r="N59">
        <v>2.2330000000000001</v>
      </c>
      <c r="O59">
        <v>0</v>
      </c>
      <c r="P59">
        <v>0.57999999999999996</v>
      </c>
      <c r="T59">
        <v>2013</v>
      </c>
      <c r="U59">
        <v>5133.6000000000004</v>
      </c>
      <c r="V59">
        <v>4.3630000000000004</v>
      </c>
      <c r="W59">
        <v>3.2330000000000001</v>
      </c>
      <c r="X59">
        <v>0</v>
      </c>
      <c r="Y59">
        <v>0.57999999999999996</v>
      </c>
    </row>
    <row r="60" spans="2:25" x14ac:dyDescent="0.25">
      <c r="B60">
        <v>2014</v>
      </c>
      <c r="C60">
        <v>6454.6</v>
      </c>
      <c r="D60">
        <v>3.9590000000000001</v>
      </c>
      <c r="E60">
        <v>3.07</v>
      </c>
      <c r="F60">
        <v>0.84799999999999998</v>
      </c>
      <c r="G60">
        <v>0.57999999999999996</v>
      </c>
      <c r="K60">
        <v>2014</v>
      </c>
      <c r="L60">
        <v>5953</v>
      </c>
      <c r="M60">
        <v>2.9590000000000001</v>
      </c>
      <c r="N60">
        <v>2.399</v>
      </c>
      <c r="O60">
        <v>0.372</v>
      </c>
      <c r="P60">
        <v>0.57999999999999996</v>
      </c>
      <c r="T60">
        <v>2014</v>
      </c>
      <c r="U60">
        <v>6454.6</v>
      </c>
      <c r="V60">
        <v>4.9589999999999996</v>
      </c>
      <c r="W60">
        <v>3.07</v>
      </c>
      <c r="X60">
        <v>0.84799999999999998</v>
      </c>
      <c r="Y60">
        <v>0.57999999999999996</v>
      </c>
    </row>
    <row r="61" spans="2:25" x14ac:dyDescent="0.25">
      <c r="B61">
        <v>2015</v>
      </c>
      <c r="C61">
        <v>5315.5</v>
      </c>
      <c r="D61">
        <v>3.4319999999999999</v>
      </c>
      <c r="E61">
        <v>3.15</v>
      </c>
      <c r="F61">
        <v>0</v>
      </c>
      <c r="G61">
        <v>0.57999999999999996</v>
      </c>
      <c r="K61">
        <v>2015</v>
      </c>
      <c r="L61">
        <v>5015.8999999999996</v>
      </c>
      <c r="M61">
        <v>2.4319999999999999</v>
      </c>
      <c r="N61">
        <v>2.15</v>
      </c>
      <c r="O61">
        <v>0</v>
      </c>
      <c r="P61">
        <v>0.57999999999999996</v>
      </c>
      <c r="T61">
        <v>2015</v>
      </c>
      <c r="U61">
        <v>5315.5</v>
      </c>
      <c r="V61">
        <v>4.4320000000000004</v>
      </c>
      <c r="W61">
        <v>3.15</v>
      </c>
      <c r="X61">
        <v>0</v>
      </c>
      <c r="Y61">
        <v>0.57999999999999996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241184-D0C2-40D2-A2A7-5E83CC3C83A7}">
  <dimension ref="A1:Y61"/>
  <sheetViews>
    <sheetView workbookViewId="0">
      <selection activeCell="M26" sqref="M26"/>
    </sheetView>
  </sheetViews>
  <sheetFormatPr defaultRowHeight="15" x14ac:dyDescent="0.25"/>
  <cols>
    <col min="9" max="9" width="14.7109375" bestFit="1" customWidth="1"/>
    <col min="18" max="18" width="12" bestFit="1" customWidth="1"/>
    <col min="21" max="21" width="12" bestFit="1" customWidth="1"/>
    <col min="24" max="24" width="12" bestFit="1" customWidth="1"/>
  </cols>
  <sheetData>
    <row r="1" spans="1:25" x14ac:dyDescent="0.25">
      <c r="A1" t="s">
        <v>26</v>
      </c>
      <c r="Q1" t="s">
        <v>30</v>
      </c>
    </row>
    <row r="2" spans="1:25" x14ac:dyDescent="0.25">
      <c r="C2" t="s">
        <v>27</v>
      </c>
      <c r="F2" t="s">
        <v>29</v>
      </c>
      <c r="I2" t="s">
        <v>28</v>
      </c>
      <c r="Q2" t="s">
        <v>27</v>
      </c>
      <c r="T2" t="s">
        <v>29</v>
      </c>
      <c r="W2" t="s">
        <v>28</v>
      </c>
    </row>
    <row r="4" spans="1:25" x14ac:dyDescent="0.25">
      <c r="B4" t="s">
        <v>0</v>
      </c>
      <c r="C4" t="s">
        <v>2</v>
      </c>
      <c r="D4" t="s">
        <v>3</v>
      </c>
      <c r="E4" t="s">
        <v>4</v>
      </c>
      <c r="F4" t="s">
        <v>2</v>
      </c>
      <c r="G4" t="s">
        <v>3</v>
      </c>
      <c r="H4" t="s">
        <v>4</v>
      </c>
      <c r="I4" t="s">
        <v>2</v>
      </c>
      <c r="J4" t="s">
        <v>3</v>
      </c>
      <c r="K4" t="s">
        <v>4</v>
      </c>
      <c r="Q4" t="s">
        <v>2</v>
      </c>
      <c r="R4" t="s">
        <v>3</v>
      </c>
      <c r="S4" t="s">
        <v>4</v>
      </c>
      <c r="T4" t="s">
        <v>2</v>
      </c>
      <c r="U4" t="s">
        <v>3</v>
      </c>
      <c r="V4" t="s">
        <v>4</v>
      </c>
      <c r="W4" t="s">
        <v>2</v>
      </c>
      <c r="X4" t="s">
        <v>3</v>
      </c>
      <c r="Y4" t="s">
        <v>4</v>
      </c>
    </row>
    <row r="6" spans="1:25" x14ac:dyDescent="0.25">
      <c r="B6">
        <v>1960</v>
      </c>
      <c r="C6">
        <v>7.8940000000000001</v>
      </c>
      <c r="D6">
        <v>2.9889999999999999</v>
      </c>
      <c r="E6">
        <v>1.351</v>
      </c>
      <c r="F6">
        <v>6.8940000000000001</v>
      </c>
      <c r="G6">
        <v>2.9889999999999999</v>
      </c>
      <c r="H6">
        <v>1.351</v>
      </c>
      <c r="I6">
        <v>5.8940000000000001</v>
      </c>
      <c r="J6">
        <v>2.9889999999999999</v>
      </c>
      <c r="K6">
        <v>1.351</v>
      </c>
      <c r="Q6">
        <v>5.4859999999999998</v>
      </c>
      <c r="R6">
        <v>2.86</v>
      </c>
      <c r="S6">
        <v>0.34499999999999997</v>
      </c>
      <c r="T6">
        <v>4.4859999999999998</v>
      </c>
      <c r="U6">
        <v>2.86</v>
      </c>
      <c r="V6">
        <v>0.34499999999999997</v>
      </c>
      <c r="W6">
        <v>3.4860000000000002</v>
      </c>
      <c r="X6">
        <v>2.86</v>
      </c>
      <c r="Y6">
        <v>0.34499999999999997</v>
      </c>
    </row>
    <row r="7" spans="1:25" x14ac:dyDescent="0.25">
      <c r="B7">
        <v>1961</v>
      </c>
      <c r="C7">
        <v>6.3150000000000004</v>
      </c>
      <c r="D7">
        <v>3.0329999999999999</v>
      </c>
      <c r="E7">
        <v>1.948</v>
      </c>
      <c r="F7">
        <v>5.3150000000000004</v>
      </c>
      <c r="G7">
        <v>3.0329999999999999</v>
      </c>
      <c r="H7">
        <v>1.948</v>
      </c>
      <c r="I7">
        <v>4.3150000000000004</v>
      </c>
      <c r="J7">
        <v>3.0329999999999999</v>
      </c>
      <c r="K7">
        <v>1.948</v>
      </c>
      <c r="Q7">
        <v>4.7809999999999997</v>
      </c>
      <c r="R7">
        <v>3.1059999999999999</v>
      </c>
      <c r="S7">
        <v>0.50600000000000001</v>
      </c>
      <c r="T7">
        <v>3.7810000000000001</v>
      </c>
      <c r="U7">
        <v>3.1059999999999999</v>
      </c>
      <c r="V7">
        <v>0.50600000000000001</v>
      </c>
      <c r="W7">
        <v>2.7810000000000001</v>
      </c>
      <c r="X7">
        <v>2.1059999999999999</v>
      </c>
      <c r="Y7">
        <v>0</v>
      </c>
    </row>
    <row r="8" spans="1:25" x14ac:dyDescent="0.25">
      <c r="B8">
        <v>1962</v>
      </c>
      <c r="C8">
        <v>7.3360000000000003</v>
      </c>
      <c r="D8">
        <v>3.093</v>
      </c>
      <c r="E8">
        <v>1.4570000000000001</v>
      </c>
      <c r="F8">
        <v>6.3360000000000003</v>
      </c>
      <c r="G8">
        <v>3.093</v>
      </c>
      <c r="H8">
        <v>1.4570000000000001</v>
      </c>
      <c r="I8">
        <v>5.3360000000000003</v>
      </c>
      <c r="J8">
        <v>3.093</v>
      </c>
      <c r="K8">
        <v>1.4570000000000001</v>
      </c>
      <c r="Q8">
        <v>3.3759999999999999</v>
      </c>
      <c r="R8">
        <v>3.1440000000000001</v>
      </c>
      <c r="S8">
        <v>0.64400000000000002</v>
      </c>
      <c r="T8">
        <v>2.3759999999999999</v>
      </c>
      <c r="U8">
        <v>2.3759999999999999</v>
      </c>
      <c r="V8">
        <v>0</v>
      </c>
      <c r="W8">
        <v>1.3759999999999999</v>
      </c>
      <c r="X8">
        <v>1.3759999999999999</v>
      </c>
      <c r="Y8">
        <v>0</v>
      </c>
    </row>
    <row r="9" spans="1:25" x14ac:dyDescent="0.25">
      <c r="B9">
        <v>1963</v>
      </c>
      <c r="C9">
        <v>5.89</v>
      </c>
      <c r="D9">
        <v>2.8620000000000001</v>
      </c>
      <c r="E9">
        <v>2.1970000000000001</v>
      </c>
      <c r="F9">
        <v>4.8899999999999997</v>
      </c>
      <c r="G9">
        <v>2.8620000000000001</v>
      </c>
      <c r="H9">
        <v>2.1970000000000001</v>
      </c>
      <c r="I9">
        <v>3.89</v>
      </c>
      <c r="J9">
        <v>2.8620000000000001</v>
      </c>
      <c r="K9">
        <v>2.1970000000000001</v>
      </c>
      <c r="Q9">
        <v>3.8180000000000001</v>
      </c>
      <c r="R9">
        <v>3.0649999999999999</v>
      </c>
      <c r="S9">
        <v>0</v>
      </c>
      <c r="T9">
        <v>2.8180000000000001</v>
      </c>
      <c r="U9">
        <v>2.4260000000000002</v>
      </c>
      <c r="V9">
        <v>0</v>
      </c>
      <c r="W9">
        <v>1.8180000000000001</v>
      </c>
      <c r="X9">
        <v>1.8180000000000001</v>
      </c>
      <c r="Y9">
        <v>0</v>
      </c>
    </row>
    <row r="10" spans="1:25" x14ac:dyDescent="0.25">
      <c r="B10">
        <v>1964</v>
      </c>
      <c r="C10">
        <v>4.4029999999999996</v>
      </c>
      <c r="D10">
        <v>2.931</v>
      </c>
      <c r="E10">
        <v>2.3479999999999999</v>
      </c>
      <c r="F10">
        <v>3.403</v>
      </c>
      <c r="G10">
        <v>2.931</v>
      </c>
      <c r="H10">
        <v>2.3479999999999999</v>
      </c>
      <c r="I10">
        <v>2.403</v>
      </c>
      <c r="J10">
        <v>2.1440000000000001</v>
      </c>
      <c r="K10">
        <v>2.1440000000000001</v>
      </c>
      <c r="Q10">
        <v>4.7409999999999997</v>
      </c>
      <c r="R10">
        <v>2.984</v>
      </c>
      <c r="S10">
        <v>1.7649999999999999</v>
      </c>
      <c r="T10">
        <v>3.7410000000000001</v>
      </c>
      <c r="U10">
        <v>2.984</v>
      </c>
      <c r="V10">
        <v>1.7649999999999999</v>
      </c>
      <c r="W10">
        <v>2.7410000000000001</v>
      </c>
      <c r="X10">
        <v>2.3340000000000001</v>
      </c>
      <c r="Y10">
        <v>1.6879999999999999</v>
      </c>
    </row>
    <row r="11" spans="1:25" x14ac:dyDescent="0.25">
      <c r="B11">
        <v>1965</v>
      </c>
      <c r="C11">
        <v>6.4059999999999997</v>
      </c>
      <c r="D11">
        <v>2.9889999999999999</v>
      </c>
      <c r="E11">
        <v>1.857</v>
      </c>
      <c r="F11">
        <v>5.4059999999999997</v>
      </c>
      <c r="G11">
        <v>2.9889999999999999</v>
      </c>
      <c r="H11">
        <v>1.857</v>
      </c>
      <c r="I11">
        <v>4.4059999999999997</v>
      </c>
      <c r="J11">
        <v>2.9889999999999999</v>
      </c>
      <c r="K11">
        <v>1.857</v>
      </c>
      <c r="Q11">
        <v>2.88</v>
      </c>
      <c r="R11">
        <v>2.415</v>
      </c>
      <c r="S11">
        <v>0.215</v>
      </c>
      <c r="T11">
        <v>1.88</v>
      </c>
      <c r="U11">
        <v>1.88</v>
      </c>
      <c r="V11">
        <v>0</v>
      </c>
      <c r="W11">
        <v>0.88</v>
      </c>
      <c r="X11">
        <v>0.88</v>
      </c>
      <c r="Y11">
        <v>0</v>
      </c>
    </row>
    <row r="12" spans="1:25" x14ac:dyDescent="0.25">
      <c r="B12">
        <v>1966</v>
      </c>
      <c r="C12">
        <v>4.5540000000000003</v>
      </c>
      <c r="D12">
        <v>2.7610000000000001</v>
      </c>
      <c r="E12">
        <v>2.35</v>
      </c>
      <c r="F12">
        <v>3.5539999999999998</v>
      </c>
      <c r="G12">
        <v>2.7610000000000001</v>
      </c>
      <c r="H12">
        <v>2.35</v>
      </c>
      <c r="I12">
        <v>2.5539999999999998</v>
      </c>
      <c r="J12">
        <v>2.0419999999999998</v>
      </c>
      <c r="K12">
        <v>2.0419999999999998</v>
      </c>
      <c r="Q12">
        <v>4.9770000000000003</v>
      </c>
      <c r="R12">
        <v>3.2890000000000001</v>
      </c>
      <c r="S12">
        <v>0.59</v>
      </c>
      <c r="T12">
        <v>3.9769999999999999</v>
      </c>
      <c r="U12">
        <v>3.2890000000000001</v>
      </c>
      <c r="V12">
        <v>0.59</v>
      </c>
      <c r="W12">
        <v>2.9769999999999999</v>
      </c>
      <c r="X12">
        <v>2.2890000000000001</v>
      </c>
      <c r="Y12">
        <v>0</v>
      </c>
    </row>
    <row r="13" spans="1:25" x14ac:dyDescent="0.25">
      <c r="B13">
        <v>1967</v>
      </c>
      <c r="C13">
        <v>5.6379999999999999</v>
      </c>
      <c r="D13">
        <v>2.819</v>
      </c>
      <c r="E13">
        <v>2.12</v>
      </c>
      <c r="F13">
        <v>4.6379999999999999</v>
      </c>
      <c r="G13">
        <v>2.819</v>
      </c>
      <c r="H13">
        <v>2.12</v>
      </c>
      <c r="I13">
        <v>3.6379999999999999</v>
      </c>
      <c r="J13">
        <v>2.819</v>
      </c>
      <c r="K13">
        <v>2.12</v>
      </c>
      <c r="Q13">
        <v>5.7039999999999997</v>
      </c>
      <c r="R13">
        <v>3.335</v>
      </c>
      <c r="S13">
        <v>0</v>
      </c>
      <c r="T13">
        <v>4.7039999999999997</v>
      </c>
      <c r="U13">
        <v>3.335</v>
      </c>
      <c r="V13">
        <v>0</v>
      </c>
      <c r="W13">
        <v>3.7040000000000002</v>
      </c>
      <c r="X13">
        <v>3.335</v>
      </c>
      <c r="Y13">
        <v>0</v>
      </c>
    </row>
    <row r="14" spans="1:25" x14ac:dyDescent="0.25">
      <c r="B14">
        <v>1968</v>
      </c>
      <c r="C14">
        <v>7.0229999999999997</v>
      </c>
      <c r="D14">
        <v>2.8439999999999999</v>
      </c>
      <c r="E14">
        <v>2.8439999999999999</v>
      </c>
      <c r="F14">
        <v>6.0229999999999997</v>
      </c>
      <c r="G14">
        <v>2.8439999999999999</v>
      </c>
      <c r="H14">
        <v>2.8439999999999999</v>
      </c>
      <c r="I14">
        <v>5.0229999999999997</v>
      </c>
      <c r="J14">
        <v>2.8439999999999999</v>
      </c>
      <c r="K14">
        <v>2.8439999999999999</v>
      </c>
      <c r="Q14">
        <v>5.0270000000000001</v>
      </c>
      <c r="R14">
        <v>3.258</v>
      </c>
      <c r="S14">
        <v>1.74</v>
      </c>
      <c r="T14">
        <v>4.0270000000000001</v>
      </c>
      <c r="U14">
        <v>3.258</v>
      </c>
      <c r="V14">
        <v>1.74</v>
      </c>
      <c r="W14">
        <v>3.0270000000000001</v>
      </c>
      <c r="X14">
        <v>3.0270000000000001</v>
      </c>
      <c r="Y14">
        <v>1.276</v>
      </c>
    </row>
    <row r="15" spans="1:25" x14ac:dyDescent="0.25">
      <c r="B15">
        <v>1969</v>
      </c>
      <c r="C15">
        <v>6.3010000000000002</v>
      </c>
      <c r="D15">
        <v>3.0190000000000001</v>
      </c>
      <c r="E15">
        <v>0.68200000000000005</v>
      </c>
      <c r="F15">
        <v>5.3010000000000002</v>
      </c>
      <c r="G15">
        <v>3.0190000000000001</v>
      </c>
      <c r="H15">
        <v>0.68200000000000005</v>
      </c>
      <c r="I15">
        <v>4.3010000000000002</v>
      </c>
      <c r="J15">
        <v>3.0190000000000001</v>
      </c>
      <c r="K15">
        <v>0.68200000000000005</v>
      </c>
      <c r="Q15">
        <v>5.2160000000000002</v>
      </c>
      <c r="R15">
        <v>3.2919999999999998</v>
      </c>
      <c r="S15">
        <v>0.69199999999999995</v>
      </c>
      <c r="T15">
        <v>4.2160000000000002</v>
      </c>
      <c r="U15">
        <v>3.2919999999999998</v>
      </c>
      <c r="V15">
        <v>0.69199999999999995</v>
      </c>
      <c r="W15">
        <v>3.2160000000000002</v>
      </c>
      <c r="X15">
        <v>3.2160000000000002</v>
      </c>
      <c r="Y15">
        <v>0.61599999999999999</v>
      </c>
    </row>
    <row r="16" spans="1:25" x14ac:dyDescent="0.25">
      <c r="B16">
        <v>1970</v>
      </c>
      <c r="C16">
        <v>7.2679999999999998</v>
      </c>
      <c r="D16">
        <v>3.0670000000000002</v>
      </c>
      <c r="E16">
        <v>1.8260000000000001</v>
      </c>
      <c r="F16">
        <v>6.2679999999999998</v>
      </c>
      <c r="G16">
        <v>3.0670000000000002</v>
      </c>
      <c r="H16">
        <v>1.8260000000000001</v>
      </c>
      <c r="I16">
        <v>5.2679999999999998</v>
      </c>
      <c r="J16">
        <v>3.0670000000000002</v>
      </c>
      <c r="K16">
        <v>1.8260000000000001</v>
      </c>
      <c r="Q16">
        <v>3.9910000000000001</v>
      </c>
      <c r="R16">
        <v>3.1680000000000001</v>
      </c>
      <c r="S16">
        <v>0</v>
      </c>
      <c r="T16">
        <v>2.9910000000000001</v>
      </c>
      <c r="U16">
        <v>2.5259999999999998</v>
      </c>
      <c r="V16">
        <v>0</v>
      </c>
      <c r="W16">
        <v>1.9910000000000001</v>
      </c>
      <c r="X16">
        <v>1.9910000000000001</v>
      </c>
      <c r="Y16">
        <v>0</v>
      </c>
    </row>
    <row r="17" spans="2:25" x14ac:dyDescent="0.25">
      <c r="B17">
        <v>1971</v>
      </c>
      <c r="C17">
        <v>5.0940000000000003</v>
      </c>
      <c r="D17">
        <v>3.0779999999999998</v>
      </c>
      <c r="E17">
        <v>1.554</v>
      </c>
      <c r="F17">
        <v>4.0940000000000003</v>
      </c>
      <c r="G17">
        <v>3.0779999999999998</v>
      </c>
      <c r="H17">
        <v>1.554</v>
      </c>
      <c r="I17">
        <v>3.0939999999999999</v>
      </c>
      <c r="J17">
        <v>3.0779999999999998</v>
      </c>
      <c r="K17">
        <v>1.554</v>
      </c>
      <c r="Q17">
        <v>6.375</v>
      </c>
      <c r="R17">
        <v>3.0459999999999998</v>
      </c>
      <c r="S17">
        <v>0</v>
      </c>
      <c r="T17">
        <v>5.375</v>
      </c>
      <c r="U17">
        <v>3.0459999999999998</v>
      </c>
      <c r="V17">
        <v>0</v>
      </c>
      <c r="W17">
        <v>4.375</v>
      </c>
      <c r="X17">
        <v>3.0459999999999998</v>
      </c>
      <c r="Y17">
        <v>0</v>
      </c>
    </row>
    <row r="18" spans="2:25" x14ac:dyDescent="0.25">
      <c r="B18">
        <v>1972</v>
      </c>
      <c r="C18">
        <v>5.1509999999999998</v>
      </c>
      <c r="D18">
        <v>2.794</v>
      </c>
      <c r="E18">
        <v>2.0659999999999998</v>
      </c>
      <c r="F18">
        <v>4.1509999999999998</v>
      </c>
      <c r="G18">
        <v>2.794</v>
      </c>
      <c r="H18">
        <v>2.0659999999999998</v>
      </c>
      <c r="I18">
        <v>3.1509999999999998</v>
      </c>
      <c r="J18">
        <v>2.794</v>
      </c>
      <c r="K18">
        <v>2.0659999999999998</v>
      </c>
      <c r="Q18">
        <v>3.7069999999999999</v>
      </c>
      <c r="R18">
        <v>3.024</v>
      </c>
      <c r="S18">
        <v>0</v>
      </c>
      <c r="T18">
        <v>2.7069999999999999</v>
      </c>
      <c r="U18">
        <v>2.351</v>
      </c>
      <c r="V18">
        <v>0</v>
      </c>
      <c r="W18">
        <v>1.7070000000000001</v>
      </c>
      <c r="X18">
        <v>1.7070000000000001</v>
      </c>
      <c r="Y18">
        <v>0</v>
      </c>
    </row>
    <row r="19" spans="2:25" x14ac:dyDescent="0.25">
      <c r="B19">
        <v>1973</v>
      </c>
      <c r="C19">
        <v>6.0780000000000003</v>
      </c>
      <c r="D19">
        <v>2.8660000000000001</v>
      </c>
      <c r="E19">
        <v>1.7909999999999999</v>
      </c>
      <c r="F19">
        <v>5.0780000000000003</v>
      </c>
      <c r="G19">
        <v>2.8660000000000001</v>
      </c>
      <c r="H19">
        <v>1.7909999999999999</v>
      </c>
      <c r="I19">
        <v>4.0780000000000003</v>
      </c>
      <c r="J19">
        <v>2.8660000000000001</v>
      </c>
      <c r="K19">
        <v>1.7909999999999999</v>
      </c>
      <c r="Q19">
        <v>2.5089999999999999</v>
      </c>
      <c r="R19">
        <v>2.3439999999999999</v>
      </c>
      <c r="S19">
        <v>0</v>
      </c>
      <c r="T19">
        <v>1.5089999999999999</v>
      </c>
      <c r="U19">
        <v>1.5089999999999999</v>
      </c>
      <c r="V19">
        <v>0</v>
      </c>
      <c r="W19">
        <v>0.50900000000000001</v>
      </c>
      <c r="X19">
        <v>0.50900000000000001</v>
      </c>
      <c r="Y19">
        <v>0</v>
      </c>
    </row>
    <row r="20" spans="2:25" x14ac:dyDescent="0.25">
      <c r="B20">
        <v>1974</v>
      </c>
      <c r="C20">
        <v>4.5990000000000002</v>
      </c>
      <c r="D20">
        <v>2.9470000000000001</v>
      </c>
      <c r="E20">
        <v>2.0470000000000002</v>
      </c>
      <c r="F20">
        <v>3.5990000000000002</v>
      </c>
      <c r="G20">
        <v>2.9470000000000001</v>
      </c>
      <c r="H20">
        <v>2.0470000000000002</v>
      </c>
      <c r="I20">
        <v>2.5990000000000002</v>
      </c>
      <c r="J20">
        <v>2.1970000000000001</v>
      </c>
      <c r="K20">
        <v>2.1970000000000001</v>
      </c>
      <c r="Q20">
        <v>5.4320000000000004</v>
      </c>
      <c r="R20">
        <v>2.9550000000000001</v>
      </c>
      <c r="S20">
        <v>0</v>
      </c>
      <c r="T20">
        <v>4.4320000000000004</v>
      </c>
      <c r="U20">
        <v>2.9550000000000001</v>
      </c>
      <c r="V20">
        <v>0</v>
      </c>
      <c r="W20">
        <v>3.4319999999999999</v>
      </c>
      <c r="X20">
        <v>2.9550000000000001</v>
      </c>
      <c r="Y20">
        <v>0</v>
      </c>
    </row>
    <row r="21" spans="2:25" x14ac:dyDescent="0.25">
      <c r="B21">
        <v>1975</v>
      </c>
      <c r="C21">
        <v>6.1840000000000002</v>
      </c>
      <c r="D21">
        <v>3.14</v>
      </c>
      <c r="E21">
        <v>0.95499999999999996</v>
      </c>
      <c r="F21">
        <v>5.1840000000000002</v>
      </c>
      <c r="G21">
        <v>3.14</v>
      </c>
      <c r="H21">
        <v>0.95499999999999996</v>
      </c>
      <c r="I21">
        <v>4.1840000000000002</v>
      </c>
      <c r="J21">
        <v>3.14</v>
      </c>
      <c r="K21">
        <v>0.95499999999999996</v>
      </c>
      <c r="Q21">
        <v>4.4080000000000004</v>
      </c>
      <c r="R21">
        <v>3.1880000000000002</v>
      </c>
      <c r="S21">
        <v>0</v>
      </c>
      <c r="T21">
        <v>3.4079999999999999</v>
      </c>
      <c r="U21">
        <v>3.1880000000000002</v>
      </c>
      <c r="V21">
        <v>0</v>
      </c>
      <c r="W21">
        <v>2.4079999999999999</v>
      </c>
      <c r="X21">
        <v>2.1880000000000002</v>
      </c>
      <c r="Y21">
        <v>0</v>
      </c>
    </row>
    <row r="22" spans="2:25" x14ac:dyDescent="0.25">
      <c r="B22">
        <v>1976</v>
      </c>
      <c r="C22">
        <v>5.3789999999999996</v>
      </c>
      <c r="D22">
        <v>2.8919999999999999</v>
      </c>
      <c r="E22">
        <v>1.5860000000000001</v>
      </c>
      <c r="F22">
        <v>4.3789999999999996</v>
      </c>
      <c r="G22">
        <v>2.8919999999999999</v>
      </c>
      <c r="H22">
        <v>1.5860000000000001</v>
      </c>
      <c r="I22">
        <v>3.379</v>
      </c>
      <c r="J22">
        <v>2.8919999999999999</v>
      </c>
      <c r="K22">
        <v>1.5860000000000001</v>
      </c>
      <c r="Q22">
        <v>3.8650000000000002</v>
      </c>
      <c r="R22">
        <v>3.1509999999999998</v>
      </c>
      <c r="S22">
        <v>0</v>
      </c>
      <c r="T22">
        <v>2.8650000000000002</v>
      </c>
      <c r="U22">
        <v>2.5270000000000001</v>
      </c>
      <c r="V22">
        <v>0</v>
      </c>
      <c r="W22">
        <v>1.865</v>
      </c>
      <c r="X22">
        <v>1.865</v>
      </c>
      <c r="Y22">
        <v>0</v>
      </c>
    </row>
    <row r="23" spans="2:25" x14ac:dyDescent="0.25">
      <c r="B23">
        <v>1977</v>
      </c>
      <c r="C23">
        <v>6.6820000000000004</v>
      </c>
      <c r="D23">
        <v>3.0649999999999999</v>
      </c>
      <c r="E23">
        <v>2.5659999999999998</v>
      </c>
      <c r="F23">
        <v>5.6820000000000004</v>
      </c>
      <c r="G23">
        <v>3.0649999999999999</v>
      </c>
      <c r="H23">
        <v>2.5659999999999998</v>
      </c>
      <c r="I23">
        <v>4.6820000000000004</v>
      </c>
      <c r="J23">
        <v>3.0649999999999999</v>
      </c>
      <c r="K23">
        <v>2.5659999999999998</v>
      </c>
      <c r="Q23">
        <v>4.7080000000000002</v>
      </c>
      <c r="R23">
        <v>3.194</v>
      </c>
      <c r="S23">
        <v>0.84699999999999998</v>
      </c>
      <c r="T23">
        <v>3.7080000000000002</v>
      </c>
      <c r="U23">
        <v>3.194</v>
      </c>
      <c r="V23">
        <v>0.84699999999999998</v>
      </c>
      <c r="W23">
        <v>2.7080000000000002</v>
      </c>
      <c r="X23">
        <v>2.194</v>
      </c>
      <c r="Y23">
        <v>0.59399999999999997</v>
      </c>
    </row>
    <row r="24" spans="2:25" x14ac:dyDescent="0.25">
      <c r="B24">
        <v>1978</v>
      </c>
      <c r="C24">
        <v>6.2709999999999999</v>
      </c>
      <c r="D24">
        <v>2.9140000000000001</v>
      </c>
      <c r="E24">
        <v>1.5329999999999999</v>
      </c>
      <c r="F24">
        <v>5.2709999999999999</v>
      </c>
      <c r="G24">
        <v>2.9140000000000001</v>
      </c>
      <c r="H24">
        <v>1.5329999999999999</v>
      </c>
      <c r="I24">
        <v>4.2709999999999999</v>
      </c>
      <c r="J24">
        <v>2.9140000000000001</v>
      </c>
      <c r="K24">
        <v>1.5329999999999999</v>
      </c>
      <c r="Q24">
        <v>3.4769999999999999</v>
      </c>
      <c r="R24">
        <v>2.8879999999999999</v>
      </c>
      <c r="S24">
        <v>0</v>
      </c>
      <c r="T24">
        <v>2.4769999999999999</v>
      </c>
      <c r="U24">
        <v>2.2130000000000001</v>
      </c>
      <c r="V24">
        <v>0</v>
      </c>
      <c r="W24">
        <v>1.4770000000000001</v>
      </c>
      <c r="X24">
        <v>1.4770000000000001</v>
      </c>
      <c r="Y24">
        <v>0</v>
      </c>
    </row>
    <row r="25" spans="2:25" x14ac:dyDescent="0.25">
      <c r="B25">
        <v>1979</v>
      </c>
      <c r="C25">
        <v>6.3330000000000002</v>
      </c>
      <c r="D25">
        <v>2.92</v>
      </c>
      <c r="E25">
        <v>1.7150000000000001</v>
      </c>
      <c r="F25">
        <v>5.3330000000000002</v>
      </c>
      <c r="G25">
        <v>2.92</v>
      </c>
      <c r="H25">
        <v>1.7150000000000001</v>
      </c>
      <c r="I25">
        <v>4.3330000000000002</v>
      </c>
      <c r="J25">
        <v>2.92</v>
      </c>
      <c r="K25">
        <v>1.7150000000000001</v>
      </c>
      <c r="Q25">
        <v>4.6559999999999997</v>
      </c>
      <c r="R25">
        <v>3.0739999999999998</v>
      </c>
      <c r="S25">
        <v>0</v>
      </c>
      <c r="T25">
        <v>3.6560000000000001</v>
      </c>
      <c r="U25">
        <v>3.0739999999999998</v>
      </c>
      <c r="V25">
        <v>0</v>
      </c>
      <c r="W25">
        <v>2.6560000000000001</v>
      </c>
      <c r="X25">
        <v>2.4889999999999999</v>
      </c>
      <c r="Y25">
        <v>0</v>
      </c>
    </row>
    <row r="26" spans="2:25" x14ac:dyDescent="0.25">
      <c r="B26">
        <v>1980</v>
      </c>
      <c r="C26">
        <v>6.0469999999999997</v>
      </c>
      <c r="D26">
        <v>3.052</v>
      </c>
      <c r="E26">
        <v>1.139</v>
      </c>
      <c r="F26">
        <v>5.0469999999999997</v>
      </c>
      <c r="G26">
        <v>3.052</v>
      </c>
      <c r="H26">
        <v>1.139</v>
      </c>
      <c r="I26">
        <v>4.0469999999999997</v>
      </c>
      <c r="J26">
        <v>3.052</v>
      </c>
      <c r="K26">
        <v>1.139</v>
      </c>
      <c r="Q26">
        <v>3.0670000000000002</v>
      </c>
      <c r="R26">
        <v>3.0670000000000002</v>
      </c>
      <c r="S26">
        <v>0</v>
      </c>
      <c r="T26">
        <v>2.0670000000000002</v>
      </c>
      <c r="U26">
        <v>2.0670000000000002</v>
      </c>
      <c r="V26">
        <v>0</v>
      </c>
      <c r="W26">
        <v>1.0669999999999999</v>
      </c>
      <c r="X26">
        <v>1.0669999999999999</v>
      </c>
      <c r="Y26">
        <v>0</v>
      </c>
    </row>
    <row r="27" spans="2:25" x14ac:dyDescent="0.25">
      <c r="B27">
        <v>1981</v>
      </c>
      <c r="C27">
        <v>5.1760000000000002</v>
      </c>
      <c r="D27">
        <v>3.0049999999999999</v>
      </c>
      <c r="E27">
        <v>1.903</v>
      </c>
      <c r="F27">
        <v>4.1760000000000002</v>
      </c>
      <c r="G27">
        <v>3.0049999999999999</v>
      </c>
      <c r="H27">
        <v>1.903</v>
      </c>
      <c r="I27">
        <v>3.1760000000000002</v>
      </c>
      <c r="J27">
        <v>3.0049999999999999</v>
      </c>
      <c r="K27">
        <v>1.903</v>
      </c>
      <c r="Q27">
        <v>5.2050000000000001</v>
      </c>
      <c r="R27">
        <v>3</v>
      </c>
      <c r="S27">
        <v>0.56499999999999995</v>
      </c>
      <c r="T27">
        <v>4.2050000000000001</v>
      </c>
      <c r="U27">
        <v>3</v>
      </c>
      <c r="V27">
        <v>0.56499999999999995</v>
      </c>
      <c r="W27">
        <v>3.2050000000000001</v>
      </c>
      <c r="X27">
        <v>3</v>
      </c>
      <c r="Y27">
        <v>0.56499999999999995</v>
      </c>
    </row>
    <row r="28" spans="2:25" x14ac:dyDescent="0.25">
      <c r="B28">
        <v>1982</v>
      </c>
      <c r="C28">
        <v>6.0179999999999998</v>
      </c>
      <c r="D28">
        <v>2.8919999999999999</v>
      </c>
      <c r="E28">
        <v>2.8919999999999999</v>
      </c>
      <c r="F28">
        <v>5.0179999999999998</v>
      </c>
      <c r="G28">
        <v>2.8919999999999999</v>
      </c>
      <c r="H28">
        <v>2.8919999999999999</v>
      </c>
      <c r="I28">
        <v>4.0179999999999998</v>
      </c>
      <c r="J28">
        <v>2.8919999999999999</v>
      </c>
      <c r="K28">
        <v>2.8919999999999999</v>
      </c>
      <c r="Q28">
        <v>4.8280000000000003</v>
      </c>
      <c r="R28">
        <v>2.97</v>
      </c>
      <c r="S28">
        <v>1.387</v>
      </c>
      <c r="T28">
        <v>3.8279999999999998</v>
      </c>
      <c r="U28">
        <v>2.97</v>
      </c>
      <c r="V28">
        <v>1.387</v>
      </c>
      <c r="W28">
        <v>2.8279999999999998</v>
      </c>
      <c r="X28">
        <v>2.3130000000000002</v>
      </c>
      <c r="Y28">
        <v>1.605</v>
      </c>
    </row>
    <row r="29" spans="2:25" x14ac:dyDescent="0.25">
      <c r="B29">
        <v>1983</v>
      </c>
      <c r="C29">
        <v>5.72</v>
      </c>
      <c r="D29">
        <v>2.9</v>
      </c>
      <c r="E29">
        <v>1.7509999999999999</v>
      </c>
      <c r="F29">
        <v>4.72</v>
      </c>
      <c r="G29">
        <v>2.9</v>
      </c>
      <c r="H29">
        <v>1.7509999999999999</v>
      </c>
      <c r="I29">
        <v>3.72</v>
      </c>
      <c r="J29">
        <v>2.9</v>
      </c>
      <c r="K29">
        <v>1.7509999999999999</v>
      </c>
      <c r="Q29">
        <v>4.8920000000000003</v>
      </c>
      <c r="R29">
        <v>3.1349999999999998</v>
      </c>
      <c r="S29">
        <v>0</v>
      </c>
      <c r="T29">
        <v>3.8919999999999999</v>
      </c>
      <c r="U29">
        <v>3.1349999999999998</v>
      </c>
      <c r="V29">
        <v>0</v>
      </c>
      <c r="W29">
        <v>2.8919999999999999</v>
      </c>
      <c r="X29">
        <v>2.4660000000000002</v>
      </c>
      <c r="Y29">
        <v>0</v>
      </c>
    </row>
    <row r="30" spans="2:25" x14ac:dyDescent="0.25">
      <c r="B30">
        <v>1984</v>
      </c>
      <c r="C30">
        <v>7.9509999999999996</v>
      </c>
      <c r="D30">
        <v>2.8620000000000001</v>
      </c>
      <c r="E30">
        <v>1.5589999999999999</v>
      </c>
      <c r="F30">
        <v>6.9509999999999996</v>
      </c>
      <c r="G30">
        <v>2.8620000000000001</v>
      </c>
      <c r="H30">
        <v>1.5589999999999999</v>
      </c>
      <c r="I30">
        <v>5.9509999999999996</v>
      </c>
      <c r="J30">
        <v>2.8620000000000001</v>
      </c>
      <c r="K30">
        <v>1.5589999999999999</v>
      </c>
      <c r="Q30">
        <v>3.2759999999999998</v>
      </c>
      <c r="R30">
        <v>3.0350000000000001</v>
      </c>
      <c r="S30">
        <v>0.435</v>
      </c>
      <c r="T30">
        <v>2.2759999999999998</v>
      </c>
      <c r="U30">
        <v>2.2759999999999998</v>
      </c>
      <c r="V30">
        <v>0</v>
      </c>
      <c r="W30">
        <v>1.276</v>
      </c>
      <c r="X30">
        <v>1.276</v>
      </c>
      <c r="Y30">
        <v>0</v>
      </c>
    </row>
    <row r="31" spans="2:25" x14ac:dyDescent="0.25">
      <c r="B31">
        <v>1985</v>
      </c>
      <c r="C31">
        <v>8.3580000000000005</v>
      </c>
      <c r="D31">
        <v>3.0630000000000002</v>
      </c>
      <c r="E31">
        <v>0.77100000000000002</v>
      </c>
      <c r="F31">
        <v>7.3579999999999997</v>
      </c>
      <c r="G31">
        <v>3.0630000000000002</v>
      </c>
      <c r="H31">
        <v>0.77100000000000002</v>
      </c>
      <c r="I31">
        <v>6.3579999999999997</v>
      </c>
      <c r="J31">
        <v>3.0630000000000002</v>
      </c>
      <c r="K31">
        <v>0.77100000000000002</v>
      </c>
      <c r="Q31">
        <v>5.3620000000000001</v>
      </c>
      <c r="R31">
        <v>3.0870000000000002</v>
      </c>
      <c r="S31">
        <v>0.875</v>
      </c>
      <c r="T31">
        <v>4.3620000000000001</v>
      </c>
      <c r="U31">
        <v>3.0870000000000002</v>
      </c>
      <c r="V31">
        <v>0.875</v>
      </c>
      <c r="W31">
        <v>3.3620000000000001</v>
      </c>
      <c r="X31">
        <v>3.0870000000000002</v>
      </c>
      <c r="Y31">
        <v>0.875</v>
      </c>
    </row>
    <row r="32" spans="2:25" x14ac:dyDescent="0.25">
      <c r="B32">
        <v>1986</v>
      </c>
      <c r="C32">
        <v>4.1619999999999999</v>
      </c>
      <c r="D32">
        <v>2.9460000000000002</v>
      </c>
      <c r="E32">
        <v>0.81899999999999995</v>
      </c>
      <c r="F32">
        <v>3.1619999999999999</v>
      </c>
      <c r="G32">
        <v>2.9460000000000002</v>
      </c>
      <c r="H32">
        <v>0.81899999999999995</v>
      </c>
      <c r="I32">
        <v>2.1619999999999999</v>
      </c>
      <c r="J32">
        <v>2.1619999999999999</v>
      </c>
      <c r="K32">
        <v>0</v>
      </c>
      <c r="Q32">
        <v>4.9420000000000002</v>
      </c>
      <c r="R32">
        <v>3.1720000000000002</v>
      </c>
      <c r="S32">
        <v>0.41699999999999998</v>
      </c>
      <c r="T32">
        <v>3.9420000000000002</v>
      </c>
      <c r="U32">
        <v>3.1720000000000002</v>
      </c>
      <c r="V32">
        <v>0.41699999999999998</v>
      </c>
      <c r="W32">
        <v>2.9420000000000002</v>
      </c>
      <c r="X32">
        <v>2.1720000000000002</v>
      </c>
      <c r="Y32">
        <v>0</v>
      </c>
    </row>
    <row r="33" spans="2:25" x14ac:dyDescent="0.25">
      <c r="B33">
        <v>1987</v>
      </c>
      <c r="C33">
        <v>6.0069999999999997</v>
      </c>
      <c r="D33">
        <v>2.8039999999999998</v>
      </c>
      <c r="E33">
        <v>1.5149999999999999</v>
      </c>
      <c r="F33">
        <v>5.0069999999999997</v>
      </c>
      <c r="G33">
        <v>2.8039999999999998</v>
      </c>
      <c r="H33">
        <v>1.5149999999999999</v>
      </c>
      <c r="I33">
        <v>4.0069999999999997</v>
      </c>
      <c r="J33">
        <v>2.8039999999999998</v>
      </c>
      <c r="K33">
        <v>1.5149999999999999</v>
      </c>
      <c r="Q33">
        <v>5.5110000000000001</v>
      </c>
      <c r="R33">
        <v>3.2639999999999998</v>
      </c>
      <c r="S33">
        <v>1.464</v>
      </c>
      <c r="T33">
        <v>4.5110000000000001</v>
      </c>
      <c r="U33">
        <v>3.2639999999999998</v>
      </c>
      <c r="V33">
        <v>1.464</v>
      </c>
      <c r="W33">
        <v>3.5110000000000001</v>
      </c>
      <c r="X33">
        <v>3.2639999999999998</v>
      </c>
      <c r="Y33">
        <v>1.464</v>
      </c>
    </row>
    <row r="34" spans="2:25" x14ac:dyDescent="0.25">
      <c r="B34">
        <v>1988</v>
      </c>
      <c r="C34">
        <v>6.444</v>
      </c>
      <c r="D34">
        <v>3.1789999999999998</v>
      </c>
      <c r="E34">
        <v>2.4710000000000001</v>
      </c>
      <c r="F34">
        <v>5.444</v>
      </c>
      <c r="G34">
        <v>3.1789999999999998</v>
      </c>
      <c r="H34">
        <v>2.4710000000000001</v>
      </c>
      <c r="I34">
        <v>4.444</v>
      </c>
      <c r="J34">
        <v>3.1789999999999998</v>
      </c>
      <c r="K34">
        <v>2.4710000000000001</v>
      </c>
      <c r="Q34">
        <v>4.7089999999999996</v>
      </c>
      <c r="R34">
        <v>3.012</v>
      </c>
      <c r="S34">
        <v>0</v>
      </c>
      <c r="T34">
        <v>3.7090000000000001</v>
      </c>
      <c r="U34">
        <v>3.012</v>
      </c>
      <c r="V34">
        <v>0</v>
      </c>
      <c r="W34">
        <v>2.7090000000000001</v>
      </c>
      <c r="X34">
        <v>2.302</v>
      </c>
      <c r="Y34">
        <v>0</v>
      </c>
    </row>
    <row r="35" spans="2:25" x14ac:dyDescent="0.25">
      <c r="B35">
        <v>1989</v>
      </c>
      <c r="C35">
        <v>7.226</v>
      </c>
      <c r="D35">
        <v>3.101</v>
      </c>
      <c r="E35">
        <v>1.9550000000000001</v>
      </c>
      <c r="F35">
        <v>6.226</v>
      </c>
      <c r="G35">
        <v>3.101</v>
      </c>
      <c r="H35">
        <v>1.9550000000000001</v>
      </c>
      <c r="I35">
        <v>5.226</v>
      </c>
      <c r="J35">
        <v>3.101</v>
      </c>
      <c r="K35">
        <v>1.9550000000000001</v>
      </c>
      <c r="Q35">
        <v>5.6719999999999997</v>
      </c>
      <c r="R35">
        <v>3.09</v>
      </c>
      <c r="S35">
        <v>1.3260000000000001</v>
      </c>
      <c r="T35">
        <v>4.6719999999999997</v>
      </c>
      <c r="U35">
        <v>3.09</v>
      </c>
      <c r="V35">
        <v>1.3260000000000001</v>
      </c>
      <c r="W35">
        <v>3.6720000000000002</v>
      </c>
      <c r="X35">
        <v>3.09</v>
      </c>
      <c r="Y35">
        <v>1.3260000000000001</v>
      </c>
    </row>
    <row r="36" spans="2:25" x14ac:dyDescent="0.25">
      <c r="B36">
        <v>1990</v>
      </c>
      <c r="C36">
        <v>5.0839999999999996</v>
      </c>
      <c r="D36">
        <v>2.9</v>
      </c>
      <c r="E36">
        <v>1.776</v>
      </c>
      <c r="F36">
        <v>4.0839999999999996</v>
      </c>
      <c r="G36">
        <v>2.9</v>
      </c>
      <c r="H36">
        <v>1.776</v>
      </c>
      <c r="I36">
        <v>3.0840000000000001</v>
      </c>
      <c r="J36">
        <v>2.9</v>
      </c>
      <c r="K36">
        <v>1.776</v>
      </c>
      <c r="Q36">
        <v>4.78</v>
      </c>
      <c r="R36">
        <v>3.0840000000000001</v>
      </c>
      <c r="S36">
        <v>0</v>
      </c>
      <c r="T36">
        <v>3.78</v>
      </c>
      <c r="U36">
        <v>3.0840000000000001</v>
      </c>
      <c r="V36">
        <v>0</v>
      </c>
      <c r="W36">
        <v>2.78</v>
      </c>
      <c r="X36">
        <v>2.379</v>
      </c>
      <c r="Y36">
        <v>0</v>
      </c>
    </row>
    <row r="37" spans="2:25" x14ac:dyDescent="0.25">
      <c r="B37">
        <v>1991</v>
      </c>
      <c r="C37">
        <v>5.7569999999999997</v>
      </c>
      <c r="D37">
        <v>3.1139999999999999</v>
      </c>
      <c r="E37">
        <v>1.9259999999999999</v>
      </c>
      <c r="F37">
        <v>4.7569999999999997</v>
      </c>
      <c r="G37">
        <v>3.1139999999999999</v>
      </c>
      <c r="H37">
        <v>1.9259999999999999</v>
      </c>
      <c r="I37">
        <v>3.7570000000000001</v>
      </c>
      <c r="J37">
        <v>3.1139999999999999</v>
      </c>
      <c r="K37">
        <v>1.9259999999999999</v>
      </c>
      <c r="Q37">
        <v>5.1929999999999996</v>
      </c>
      <c r="R37">
        <v>3.0950000000000002</v>
      </c>
      <c r="S37">
        <v>0</v>
      </c>
      <c r="T37">
        <v>4.1929999999999996</v>
      </c>
      <c r="U37">
        <v>3.0950000000000002</v>
      </c>
      <c r="V37">
        <v>0</v>
      </c>
      <c r="W37">
        <v>3.1930000000000001</v>
      </c>
      <c r="X37">
        <v>3.0950000000000002</v>
      </c>
      <c r="Y37">
        <v>0</v>
      </c>
    </row>
    <row r="38" spans="2:25" x14ac:dyDescent="0.25">
      <c r="B38">
        <v>1992</v>
      </c>
      <c r="C38">
        <v>5.2859999999999996</v>
      </c>
      <c r="D38">
        <v>3.1040000000000001</v>
      </c>
      <c r="E38">
        <v>2.3730000000000002</v>
      </c>
      <c r="F38">
        <v>4.2859999999999996</v>
      </c>
      <c r="G38">
        <v>3.1040000000000001</v>
      </c>
      <c r="H38">
        <v>2.3730000000000002</v>
      </c>
      <c r="I38">
        <v>3.286</v>
      </c>
      <c r="J38">
        <v>3.1040000000000001</v>
      </c>
      <c r="K38">
        <v>2.3730000000000002</v>
      </c>
      <c r="Q38">
        <v>4.766</v>
      </c>
      <c r="R38">
        <v>3.012</v>
      </c>
      <c r="S38">
        <v>0</v>
      </c>
      <c r="T38">
        <v>3.766</v>
      </c>
      <c r="U38">
        <v>3.012</v>
      </c>
      <c r="V38">
        <v>0</v>
      </c>
      <c r="W38">
        <v>2.766</v>
      </c>
      <c r="X38">
        <v>2.3330000000000002</v>
      </c>
      <c r="Y38">
        <v>0</v>
      </c>
    </row>
    <row r="39" spans="2:25" x14ac:dyDescent="0.25">
      <c r="B39">
        <v>1993</v>
      </c>
      <c r="C39">
        <v>6.3970000000000002</v>
      </c>
      <c r="D39">
        <v>2.87</v>
      </c>
      <c r="E39">
        <v>1.37</v>
      </c>
      <c r="F39">
        <v>5.3970000000000002</v>
      </c>
      <c r="G39">
        <v>2.87</v>
      </c>
      <c r="H39">
        <v>1.37</v>
      </c>
      <c r="I39">
        <v>4.3970000000000002</v>
      </c>
      <c r="J39">
        <v>2.87</v>
      </c>
      <c r="K39">
        <v>1.37</v>
      </c>
      <c r="Q39">
        <v>5.7329999999999997</v>
      </c>
      <c r="R39">
        <v>3.1469999999999998</v>
      </c>
      <c r="S39">
        <v>0.51400000000000001</v>
      </c>
      <c r="T39">
        <v>4.7329999999999997</v>
      </c>
      <c r="U39">
        <v>3.1469999999999998</v>
      </c>
      <c r="V39">
        <v>0.51400000000000001</v>
      </c>
      <c r="W39">
        <v>3.7330000000000001</v>
      </c>
      <c r="X39">
        <v>3.1469999999999998</v>
      </c>
      <c r="Y39">
        <v>0.51400000000000001</v>
      </c>
    </row>
    <row r="40" spans="2:25" x14ac:dyDescent="0.25">
      <c r="B40">
        <v>1994</v>
      </c>
      <c r="C40">
        <v>6.5090000000000003</v>
      </c>
      <c r="D40">
        <v>2.9409999999999998</v>
      </c>
      <c r="E40">
        <v>1.7410000000000001</v>
      </c>
      <c r="F40">
        <v>5.5090000000000003</v>
      </c>
      <c r="G40">
        <v>2.9409999999999998</v>
      </c>
      <c r="H40">
        <v>1.7410000000000001</v>
      </c>
      <c r="I40">
        <v>4.5090000000000003</v>
      </c>
      <c r="J40">
        <v>2.9409999999999998</v>
      </c>
      <c r="K40">
        <v>1.7410000000000001</v>
      </c>
      <c r="Q40">
        <v>5.5309999999999997</v>
      </c>
      <c r="R40">
        <v>2.8809999999999998</v>
      </c>
      <c r="S40">
        <v>0</v>
      </c>
      <c r="T40">
        <v>4.5309999999999997</v>
      </c>
      <c r="U40">
        <v>2.8809999999999998</v>
      </c>
      <c r="V40">
        <v>0</v>
      </c>
      <c r="W40">
        <v>3.5310000000000001</v>
      </c>
      <c r="X40">
        <v>2.8809999999999998</v>
      </c>
      <c r="Y40">
        <v>0</v>
      </c>
    </row>
    <row r="41" spans="2:25" x14ac:dyDescent="0.25">
      <c r="B41">
        <v>1995</v>
      </c>
      <c r="C41">
        <v>7.242</v>
      </c>
      <c r="D41">
        <v>2.8</v>
      </c>
      <c r="E41">
        <v>1.02</v>
      </c>
      <c r="F41">
        <v>6.242</v>
      </c>
      <c r="G41">
        <v>2.8</v>
      </c>
      <c r="H41">
        <v>1.02</v>
      </c>
      <c r="I41">
        <v>5.242</v>
      </c>
      <c r="J41">
        <v>2.8</v>
      </c>
      <c r="K41">
        <v>1.02</v>
      </c>
      <c r="Q41">
        <v>4.4610000000000003</v>
      </c>
      <c r="R41">
        <v>3.1629999999999998</v>
      </c>
      <c r="S41">
        <v>1.2609999999999999</v>
      </c>
      <c r="T41">
        <v>3.4609999999999999</v>
      </c>
      <c r="U41">
        <v>3.1629999999999998</v>
      </c>
      <c r="V41">
        <v>1.2609999999999999</v>
      </c>
      <c r="W41">
        <v>2.4609999999999999</v>
      </c>
      <c r="X41">
        <v>2.1629999999999998</v>
      </c>
      <c r="Y41">
        <v>1.1180000000000001</v>
      </c>
    </row>
    <row r="42" spans="2:25" x14ac:dyDescent="0.25">
      <c r="B42">
        <v>1996</v>
      </c>
      <c r="C42">
        <v>4.2770000000000001</v>
      </c>
      <c r="D42">
        <v>2.8879999999999999</v>
      </c>
      <c r="E42">
        <v>1.371</v>
      </c>
      <c r="F42">
        <v>3.2770000000000001</v>
      </c>
      <c r="G42">
        <v>2.8879999999999999</v>
      </c>
      <c r="H42">
        <v>1.371</v>
      </c>
      <c r="I42">
        <v>2.2770000000000001</v>
      </c>
      <c r="J42">
        <v>2.1560000000000001</v>
      </c>
      <c r="K42">
        <v>0</v>
      </c>
      <c r="Q42">
        <v>5.1349999999999998</v>
      </c>
      <c r="R42">
        <v>3.2360000000000002</v>
      </c>
      <c r="S42">
        <v>0</v>
      </c>
      <c r="T42">
        <v>4.1349999999999998</v>
      </c>
      <c r="U42">
        <v>3.2360000000000002</v>
      </c>
      <c r="V42">
        <v>0</v>
      </c>
      <c r="W42">
        <v>3.1349999999999998</v>
      </c>
      <c r="X42">
        <v>3.1349999999999998</v>
      </c>
      <c r="Y42">
        <v>0</v>
      </c>
    </row>
    <row r="43" spans="2:25" x14ac:dyDescent="0.25">
      <c r="B43">
        <v>1997</v>
      </c>
      <c r="C43">
        <v>4.7430000000000003</v>
      </c>
      <c r="D43">
        <v>2.9209999999999998</v>
      </c>
      <c r="E43">
        <v>1.571</v>
      </c>
      <c r="F43">
        <v>3.7429999999999999</v>
      </c>
      <c r="G43">
        <v>2.9209999999999998</v>
      </c>
      <c r="H43">
        <v>1.571</v>
      </c>
      <c r="I43">
        <v>2.7429999999999999</v>
      </c>
      <c r="J43">
        <v>2.2080000000000002</v>
      </c>
      <c r="K43">
        <v>1.494</v>
      </c>
      <c r="Q43">
        <v>4.6909999999999998</v>
      </c>
      <c r="R43">
        <v>3.2010000000000001</v>
      </c>
      <c r="S43">
        <v>0.7</v>
      </c>
      <c r="T43">
        <v>3.6909999999999998</v>
      </c>
      <c r="U43">
        <v>3.2010000000000001</v>
      </c>
      <c r="V43">
        <v>0.7</v>
      </c>
      <c r="W43">
        <v>2.6909999999999998</v>
      </c>
      <c r="X43">
        <v>2.2010000000000001</v>
      </c>
      <c r="Y43">
        <v>0</v>
      </c>
    </row>
    <row r="44" spans="2:25" x14ac:dyDescent="0.25">
      <c r="B44">
        <v>1998</v>
      </c>
      <c r="C44">
        <v>5.3070000000000004</v>
      </c>
      <c r="D44">
        <v>3.02</v>
      </c>
      <c r="E44">
        <v>0.88500000000000001</v>
      </c>
      <c r="F44">
        <v>4.3070000000000004</v>
      </c>
      <c r="G44">
        <v>3.02</v>
      </c>
      <c r="H44">
        <v>0.88500000000000001</v>
      </c>
      <c r="I44">
        <v>3.3069999999999999</v>
      </c>
      <c r="J44">
        <v>3.02</v>
      </c>
      <c r="K44">
        <v>0.88500000000000001</v>
      </c>
      <c r="Q44">
        <v>5.2779999999999996</v>
      </c>
      <c r="R44">
        <v>3.073</v>
      </c>
      <c r="S44">
        <v>0</v>
      </c>
      <c r="T44">
        <v>4.2779999999999996</v>
      </c>
      <c r="U44">
        <v>3.073</v>
      </c>
      <c r="V44">
        <v>0</v>
      </c>
      <c r="W44">
        <v>3.278</v>
      </c>
      <c r="X44">
        <v>3.073</v>
      </c>
      <c r="Y44">
        <v>0</v>
      </c>
    </row>
    <row r="45" spans="2:25" x14ac:dyDescent="0.25">
      <c r="B45">
        <v>1999</v>
      </c>
      <c r="C45">
        <v>4.915</v>
      </c>
      <c r="D45">
        <v>2.855</v>
      </c>
      <c r="E45">
        <v>1.121</v>
      </c>
      <c r="F45">
        <v>3.915</v>
      </c>
      <c r="G45">
        <v>2.855</v>
      </c>
      <c r="H45">
        <v>1.121</v>
      </c>
      <c r="I45">
        <v>2.915</v>
      </c>
      <c r="J45">
        <v>2.125</v>
      </c>
      <c r="K45">
        <v>1.1339999999999999</v>
      </c>
      <c r="Q45">
        <v>3.3580000000000001</v>
      </c>
      <c r="R45">
        <v>3.0259999999999998</v>
      </c>
      <c r="S45">
        <v>0</v>
      </c>
      <c r="T45">
        <v>2.3580000000000001</v>
      </c>
      <c r="U45">
        <v>2.0259999999999998</v>
      </c>
      <c r="V45">
        <v>0</v>
      </c>
      <c r="W45">
        <v>1.3580000000000001</v>
      </c>
      <c r="X45">
        <v>1.3580000000000001</v>
      </c>
      <c r="Y45">
        <v>0</v>
      </c>
    </row>
    <row r="46" spans="2:25" x14ac:dyDescent="0.25">
      <c r="B46">
        <v>2000</v>
      </c>
      <c r="C46">
        <v>5.8840000000000003</v>
      </c>
      <c r="D46">
        <v>3.1120000000000001</v>
      </c>
      <c r="E46">
        <v>0.84199999999999997</v>
      </c>
      <c r="F46">
        <v>4.8840000000000003</v>
      </c>
      <c r="G46">
        <v>3.1120000000000001</v>
      </c>
      <c r="H46">
        <v>0.84199999999999997</v>
      </c>
      <c r="I46">
        <v>3.8839999999999999</v>
      </c>
      <c r="J46">
        <v>3.1120000000000001</v>
      </c>
      <c r="K46">
        <v>0.84199999999999997</v>
      </c>
      <c r="Q46">
        <v>5.2910000000000004</v>
      </c>
      <c r="R46">
        <v>3.1869999999999998</v>
      </c>
      <c r="S46">
        <v>0.60199999999999998</v>
      </c>
      <c r="T46">
        <v>4.2910000000000004</v>
      </c>
      <c r="U46">
        <v>3.1869999999999998</v>
      </c>
      <c r="V46">
        <v>0.60199999999999998</v>
      </c>
      <c r="W46">
        <v>3.2909999999999999</v>
      </c>
      <c r="X46">
        <v>3.1869999999999998</v>
      </c>
      <c r="Y46">
        <v>0.60199999999999998</v>
      </c>
    </row>
    <row r="47" spans="2:25" x14ac:dyDescent="0.25">
      <c r="B47">
        <v>2001</v>
      </c>
      <c r="C47">
        <v>5.9560000000000004</v>
      </c>
      <c r="D47">
        <v>2.984</v>
      </c>
      <c r="E47">
        <v>1.3149999999999999</v>
      </c>
      <c r="F47">
        <v>4.9560000000000004</v>
      </c>
      <c r="G47">
        <v>2.984</v>
      </c>
      <c r="H47">
        <v>1.3149999999999999</v>
      </c>
      <c r="I47">
        <v>3.956</v>
      </c>
      <c r="J47">
        <v>2.984</v>
      </c>
      <c r="K47">
        <v>1.3149999999999999</v>
      </c>
      <c r="Q47">
        <v>3.71</v>
      </c>
      <c r="R47">
        <v>2.89</v>
      </c>
      <c r="S47">
        <v>0.73599999999999999</v>
      </c>
      <c r="T47">
        <v>2.71</v>
      </c>
      <c r="U47">
        <v>2.2490000000000001</v>
      </c>
      <c r="V47">
        <v>0</v>
      </c>
      <c r="W47">
        <v>1.71</v>
      </c>
      <c r="X47">
        <v>1.71</v>
      </c>
      <c r="Y47">
        <v>0</v>
      </c>
    </row>
    <row r="48" spans="2:25" x14ac:dyDescent="0.25">
      <c r="B48">
        <v>2002</v>
      </c>
      <c r="C48">
        <v>5.5789999999999997</v>
      </c>
      <c r="D48">
        <v>3.11</v>
      </c>
      <c r="E48">
        <v>2.7429999999999999</v>
      </c>
      <c r="F48">
        <v>4.5789999999999997</v>
      </c>
      <c r="G48">
        <v>3.11</v>
      </c>
      <c r="H48">
        <v>2.7429999999999999</v>
      </c>
      <c r="I48">
        <v>3.5790000000000002</v>
      </c>
      <c r="J48">
        <v>3.11</v>
      </c>
      <c r="K48">
        <v>2.7429999999999999</v>
      </c>
      <c r="Q48">
        <v>5.3650000000000002</v>
      </c>
      <c r="R48">
        <v>3.2989999999999999</v>
      </c>
      <c r="S48">
        <v>0</v>
      </c>
      <c r="T48">
        <v>4.3650000000000002</v>
      </c>
      <c r="U48">
        <v>3.2989999999999999</v>
      </c>
      <c r="V48">
        <v>0</v>
      </c>
      <c r="W48">
        <v>3.3650000000000002</v>
      </c>
      <c r="X48">
        <v>3.2989999999999999</v>
      </c>
      <c r="Y48">
        <v>0</v>
      </c>
    </row>
    <row r="49" spans="2:25" x14ac:dyDescent="0.25">
      <c r="B49">
        <v>2003</v>
      </c>
      <c r="C49">
        <v>5.5609999999999999</v>
      </c>
      <c r="D49">
        <v>2.7869999999999999</v>
      </c>
      <c r="E49">
        <v>1.887</v>
      </c>
      <c r="F49">
        <v>4.5609999999999999</v>
      </c>
      <c r="G49">
        <v>2.7869999999999999</v>
      </c>
      <c r="H49">
        <v>1.887</v>
      </c>
      <c r="I49">
        <v>3.5609999999999999</v>
      </c>
      <c r="J49">
        <v>2.7869999999999999</v>
      </c>
      <c r="K49">
        <v>1.887</v>
      </c>
      <c r="Q49">
        <v>5.0069999999999997</v>
      </c>
      <c r="R49">
        <v>3.0049999999999999</v>
      </c>
      <c r="S49">
        <v>0.33200000000000002</v>
      </c>
      <c r="T49">
        <v>4.0069999999999997</v>
      </c>
      <c r="U49">
        <v>3.0049999999999999</v>
      </c>
      <c r="V49">
        <v>0.33200000000000002</v>
      </c>
      <c r="W49">
        <v>3.0070000000000001</v>
      </c>
      <c r="X49">
        <v>3.0049999999999999</v>
      </c>
      <c r="Y49">
        <v>0.33200000000000002</v>
      </c>
    </row>
    <row r="50" spans="2:25" x14ac:dyDescent="0.25">
      <c r="B50">
        <v>2004</v>
      </c>
      <c r="C50">
        <v>5.3540000000000001</v>
      </c>
      <c r="D50">
        <v>2.8420000000000001</v>
      </c>
      <c r="E50">
        <v>2.3220000000000001</v>
      </c>
      <c r="F50">
        <v>4.3540000000000001</v>
      </c>
      <c r="G50">
        <v>2.8420000000000001</v>
      </c>
      <c r="H50">
        <v>2.3220000000000001</v>
      </c>
      <c r="I50">
        <v>3.3540000000000001</v>
      </c>
      <c r="J50">
        <v>2.8420000000000001</v>
      </c>
      <c r="K50">
        <v>2.3220000000000001</v>
      </c>
      <c r="Q50">
        <v>2.4750000000000001</v>
      </c>
      <c r="R50">
        <v>2.4220000000000002</v>
      </c>
      <c r="S50">
        <v>1.0660000000000001</v>
      </c>
      <c r="T50">
        <v>1.4750000000000001</v>
      </c>
      <c r="U50">
        <v>1.4750000000000001</v>
      </c>
      <c r="V50">
        <v>0.92300000000000004</v>
      </c>
      <c r="W50">
        <v>0.47499999999999998</v>
      </c>
      <c r="X50">
        <v>0.47499999999999998</v>
      </c>
      <c r="Y50">
        <v>0.47499999999999998</v>
      </c>
    </row>
    <row r="51" spans="2:25" x14ac:dyDescent="0.25">
      <c r="B51">
        <v>2005</v>
      </c>
      <c r="C51">
        <v>5.7640000000000002</v>
      </c>
      <c r="D51">
        <v>3.0619999999999998</v>
      </c>
      <c r="E51">
        <v>1.1419999999999999</v>
      </c>
      <c r="F51">
        <v>4.7640000000000002</v>
      </c>
      <c r="G51">
        <v>3.0619999999999998</v>
      </c>
      <c r="H51">
        <v>1.1419999999999999</v>
      </c>
      <c r="I51">
        <v>3.7639999999999998</v>
      </c>
      <c r="J51">
        <v>3.0619999999999998</v>
      </c>
      <c r="K51">
        <v>1.1419999999999999</v>
      </c>
      <c r="Q51">
        <v>3.9140000000000001</v>
      </c>
      <c r="R51">
        <v>2.8940000000000001</v>
      </c>
      <c r="S51">
        <v>1.234</v>
      </c>
      <c r="T51">
        <v>2.9140000000000001</v>
      </c>
      <c r="U51">
        <v>2.1749999999999998</v>
      </c>
      <c r="V51">
        <v>0.82099999999999995</v>
      </c>
      <c r="W51">
        <v>1.9139999999999999</v>
      </c>
      <c r="X51">
        <v>1.9139999999999999</v>
      </c>
      <c r="Y51">
        <v>0.67800000000000005</v>
      </c>
    </row>
    <row r="52" spans="2:25" x14ac:dyDescent="0.25">
      <c r="B52">
        <v>2006</v>
      </c>
      <c r="C52">
        <v>5.4790000000000001</v>
      </c>
      <c r="D52">
        <v>2.7989999999999999</v>
      </c>
      <c r="E52">
        <v>2.0230000000000001</v>
      </c>
      <c r="F52">
        <v>4.4790000000000001</v>
      </c>
      <c r="G52">
        <v>2.7989999999999999</v>
      </c>
      <c r="H52">
        <v>2.0230000000000001</v>
      </c>
      <c r="I52">
        <v>3.4790000000000001</v>
      </c>
      <c r="J52">
        <v>2.7989999999999999</v>
      </c>
      <c r="K52">
        <v>2.0230000000000001</v>
      </c>
      <c r="Q52">
        <v>3.3079999999999998</v>
      </c>
      <c r="R52">
        <v>2.956</v>
      </c>
      <c r="S52">
        <v>0</v>
      </c>
      <c r="T52">
        <v>2.3079999999999998</v>
      </c>
      <c r="U52">
        <v>2.2970000000000002</v>
      </c>
      <c r="V52">
        <v>0</v>
      </c>
      <c r="W52">
        <v>1.3080000000000001</v>
      </c>
      <c r="X52">
        <v>1.3080000000000001</v>
      </c>
      <c r="Y52">
        <v>0</v>
      </c>
    </row>
    <row r="53" spans="2:25" x14ac:dyDescent="0.25">
      <c r="B53">
        <v>2007</v>
      </c>
      <c r="C53">
        <v>5.67</v>
      </c>
      <c r="D53">
        <v>2.8460000000000001</v>
      </c>
      <c r="E53">
        <v>1.8939999999999999</v>
      </c>
      <c r="F53">
        <v>4.67</v>
      </c>
      <c r="G53">
        <v>2.8460000000000001</v>
      </c>
      <c r="H53">
        <v>1.8939999999999999</v>
      </c>
      <c r="I53">
        <v>3.67</v>
      </c>
      <c r="J53">
        <v>2.8460000000000001</v>
      </c>
      <c r="K53">
        <v>1.8939999999999999</v>
      </c>
      <c r="Q53">
        <v>5.1050000000000004</v>
      </c>
      <c r="R53">
        <v>3.1190000000000002</v>
      </c>
      <c r="S53">
        <v>0</v>
      </c>
      <c r="T53">
        <v>4.1050000000000004</v>
      </c>
      <c r="U53">
        <v>3.1190000000000002</v>
      </c>
      <c r="V53">
        <v>0</v>
      </c>
      <c r="W53">
        <v>3.105</v>
      </c>
      <c r="X53">
        <v>3.105</v>
      </c>
      <c r="Y53">
        <v>0</v>
      </c>
    </row>
    <row r="54" spans="2:25" x14ac:dyDescent="0.25">
      <c r="B54">
        <v>2008</v>
      </c>
      <c r="C54">
        <v>6.3540000000000001</v>
      </c>
      <c r="D54">
        <v>2.8250000000000002</v>
      </c>
      <c r="E54">
        <v>0.624</v>
      </c>
      <c r="F54">
        <v>5.3540000000000001</v>
      </c>
      <c r="G54">
        <v>2.8250000000000002</v>
      </c>
      <c r="H54">
        <v>0.624</v>
      </c>
      <c r="I54">
        <v>4.3540000000000001</v>
      </c>
      <c r="J54">
        <v>2.8250000000000002</v>
      </c>
      <c r="K54">
        <v>0.624</v>
      </c>
      <c r="Q54">
        <v>2.891</v>
      </c>
      <c r="R54">
        <v>2.4830000000000001</v>
      </c>
      <c r="S54">
        <v>0</v>
      </c>
      <c r="T54">
        <v>1.891</v>
      </c>
      <c r="U54">
        <v>1.891</v>
      </c>
      <c r="V54">
        <v>0</v>
      </c>
      <c r="W54">
        <v>0.89100000000000001</v>
      </c>
      <c r="X54">
        <v>0.89100000000000001</v>
      </c>
      <c r="Y54">
        <v>0</v>
      </c>
    </row>
    <row r="55" spans="2:25" x14ac:dyDescent="0.25">
      <c r="B55">
        <v>2009</v>
      </c>
      <c r="C55">
        <v>7.63</v>
      </c>
      <c r="D55">
        <v>2.8940000000000001</v>
      </c>
      <c r="E55">
        <v>2.1339999999999999</v>
      </c>
      <c r="F55">
        <v>6.63</v>
      </c>
      <c r="G55">
        <v>2.8940000000000001</v>
      </c>
      <c r="H55">
        <v>2.1339999999999999</v>
      </c>
      <c r="I55">
        <v>5.63</v>
      </c>
      <c r="J55">
        <v>2.8940000000000001</v>
      </c>
      <c r="K55">
        <v>2.1339999999999999</v>
      </c>
      <c r="Q55">
        <v>3.0840000000000001</v>
      </c>
      <c r="R55">
        <v>3.073</v>
      </c>
      <c r="S55">
        <v>0</v>
      </c>
      <c r="T55">
        <v>2.0840000000000001</v>
      </c>
      <c r="U55">
        <v>2.073</v>
      </c>
      <c r="V55">
        <v>0</v>
      </c>
      <c r="W55">
        <v>1.0840000000000001</v>
      </c>
      <c r="X55">
        <v>1.0840000000000001</v>
      </c>
      <c r="Y55">
        <v>0</v>
      </c>
    </row>
    <row r="56" spans="2:25" x14ac:dyDescent="0.25">
      <c r="B56">
        <v>2010</v>
      </c>
      <c r="C56">
        <v>5.7830000000000004</v>
      </c>
      <c r="D56">
        <v>3.11</v>
      </c>
      <c r="E56">
        <v>1.51</v>
      </c>
      <c r="F56">
        <v>4.7830000000000004</v>
      </c>
      <c r="G56">
        <v>3.11</v>
      </c>
      <c r="H56">
        <v>1.51</v>
      </c>
      <c r="I56">
        <v>3.7829999999999999</v>
      </c>
      <c r="J56">
        <v>3.11</v>
      </c>
      <c r="K56">
        <v>1.51</v>
      </c>
      <c r="Q56">
        <v>5.7729999999999997</v>
      </c>
      <c r="R56">
        <v>3.2269999999999999</v>
      </c>
      <c r="S56">
        <v>0</v>
      </c>
      <c r="T56">
        <v>4.7729999999999997</v>
      </c>
      <c r="U56">
        <v>3.2269999999999999</v>
      </c>
      <c r="V56">
        <v>0</v>
      </c>
      <c r="W56">
        <v>3.7730000000000001</v>
      </c>
      <c r="X56">
        <v>3.2269999999999999</v>
      </c>
      <c r="Y56">
        <v>0</v>
      </c>
    </row>
    <row r="57" spans="2:25" x14ac:dyDescent="0.25">
      <c r="B57">
        <v>2011</v>
      </c>
      <c r="C57">
        <v>5.6159999999999997</v>
      </c>
      <c r="D57">
        <v>2.9809999999999999</v>
      </c>
      <c r="E57">
        <v>1.4730000000000001</v>
      </c>
      <c r="F57">
        <v>4.6159999999999997</v>
      </c>
      <c r="G57">
        <v>2.9809999999999999</v>
      </c>
      <c r="H57">
        <v>1.4730000000000001</v>
      </c>
      <c r="I57">
        <v>3.6160000000000001</v>
      </c>
      <c r="J57">
        <v>2.9809999999999999</v>
      </c>
      <c r="K57">
        <v>1.4730000000000001</v>
      </c>
      <c r="Q57">
        <v>3.7970000000000002</v>
      </c>
      <c r="R57">
        <v>2.8860000000000001</v>
      </c>
      <c r="S57">
        <v>0</v>
      </c>
      <c r="T57">
        <v>2.7970000000000002</v>
      </c>
      <c r="U57">
        <v>2.2519999999999998</v>
      </c>
      <c r="V57">
        <v>0</v>
      </c>
      <c r="W57">
        <v>1.7969999999999999</v>
      </c>
      <c r="X57">
        <v>1.7969999999999999</v>
      </c>
      <c r="Y57">
        <v>0</v>
      </c>
    </row>
    <row r="58" spans="2:25" x14ac:dyDescent="0.25">
      <c r="B58">
        <v>2012</v>
      </c>
      <c r="C58">
        <v>5.0090000000000003</v>
      </c>
      <c r="D58">
        <v>2.8570000000000002</v>
      </c>
      <c r="E58">
        <v>2.0539999999999998</v>
      </c>
      <c r="F58">
        <v>4.0090000000000003</v>
      </c>
      <c r="G58">
        <v>2.8570000000000002</v>
      </c>
      <c r="H58">
        <v>2.0539999999999998</v>
      </c>
      <c r="I58">
        <v>3.0089999999999999</v>
      </c>
      <c r="J58">
        <v>2.8570000000000002</v>
      </c>
      <c r="K58">
        <v>2.0539999999999998</v>
      </c>
      <c r="Q58">
        <v>3.6160000000000001</v>
      </c>
      <c r="R58">
        <v>2.976</v>
      </c>
      <c r="S58">
        <v>0.95299999999999996</v>
      </c>
      <c r="T58">
        <v>2.6160000000000001</v>
      </c>
      <c r="U58">
        <v>2.323</v>
      </c>
      <c r="V58">
        <v>0</v>
      </c>
      <c r="W58">
        <v>1.6160000000000001</v>
      </c>
      <c r="X58">
        <v>1.6160000000000001</v>
      </c>
      <c r="Y58">
        <v>0</v>
      </c>
    </row>
    <row r="59" spans="2:25" x14ac:dyDescent="0.25">
      <c r="B59">
        <v>2013</v>
      </c>
      <c r="C59">
        <v>5.0090000000000003</v>
      </c>
      <c r="D59">
        <v>2.9420000000000002</v>
      </c>
      <c r="E59">
        <v>1.9730000000000001</v>
      </c>
      <c r="F59">
        <v>4.0090000000000003</v>
      </c>
      <c r="G59">
        <v>2.9420000000000002</v>
      </c>
      <c r="H59">
        <v>1.9730000000000001</v>
      </c>
      <c r="I59">
        <v>3.0089999999999999</v>
      </c>
      <c r="J59">
        <v>2.9420000000000002</v>
      </c>
      <c r="K59">
        <v>1.9730000000000001</v>
      </c>
      <c r="Q59">
        <v>4.3630000000000004</v>
      </c>
      <c r="R59">
        <v>3.2330000000000001</v>
      </c>
      <c r="S59">
        <v>0</v>
      </c>
      <c r="T59">
        <v>3.363</v>
      </c>
      <c r="U59">
        <v>3.2330000000000001</v>
      </c>
      <c r="V59">
        <v>0</v>
      </c>
      <c r="W59">
        <v>2.363</v>
      </c>
      <c r="X59">
        <v>2.2330000000000001</v>
      </c>
      <c r="Y59">
        <v>0</v>
      </c>
    </row>
    <row r="60" spans="2:25" x14ac:dyDescent="0.25">
      <c r="B60">
        <v>2014</v>
      </c>
      <c r="C60">
        <v>6.6390000000000002</v>
      </c>
      <c r="D60">
        <v>2.8039999999999998</v>
      </c>
      <c r="E60">
        <v>2.504</v>
      </c>
      <c r="F60">
        <v>5.6390000000000002</v>
      </c>
      <c r="G60">
        <v>2.8039999999999998</v>
      </c>
      <c r="H60">
        <v>2.504</v>
      </c>
      <c r="I60">
        <v>4.6390000000000002</v>
      </c>
      <c r="J60">
        <v>2.8039999999999998</v>
      </c>
      <c r="K60">
        <v>2.504</v>
      </c>
      <c r="Q60">
        <v>4.9589999999999996</v>
      </c>
      <c r="R60">
        <v>3.07</v>
      </c>
      <c r="S60">
        <v>0.84799999999999998</v>
      </c>
      <c r="T60">
        <v>3.9590000000000001</v>
      </c>
      <c r="U60">
        <v>3.07</v>
      </c>
      <c r="V60">
        <v>0.84799999999999998</v>
      </c>
      <c r="W60">
        <v>2.9590000000000001</v>
      </c>
      <c r="X60">
        <v>2.399</v>
      </c>
      <c r="Y60">
        <v>0.372</v>
      </c>
    </row>
    <row r="61" spans="2:25" x14ac:dyDescent="0.25">
      <c r="B61">
        <v>2015</v>
      </c>
      <c r="C61">
        <v>5.9939999999999998</v>
      </c>
      <c r="D61">
        <v>2.9809999999999999</v>
      </c>
      <c r="E61">
        <v>2.573</v>
      </c>
      <c r="F61">
        <v>4.9939999999999998</v>
      </c>
      <c r="G61">
        <v>2.9809999999999999</v>
      </c>
      <c r="H61">
        <v>2.573</v>
      </c>
      <c r="I61">
        <v>3.9940000000000002</v>
      </c>
      <c r="J61">
        <v>2.9809999999999999</v>
      </c>
      <c r="K61">
        <v>2.573</v>
      </c>
      <c r="Q61">
        <v>4.4320000000000004</v>
      </c>
      <c r="R61">
        <v>3.15</v>
      </c>
      <c r="S61">
        <v>0</v>
      </c>
      <c r="T61">
        <v>3.4319999999999999</v>
      </c>
      <c r="U61">
        <v>3.15</v>
      </c>
      <c r="V61">
        <v>0</v>
      </c>
      <c r="W61">
        <v>2.4319999999999999</v>
      </c>
      <c r="X61">
        <v>2.15</v>
      </c>
      <c r="Y6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CAFBDA-66C1-4040-8476-469345AFBC2B}">
  <dimension ref="A1:Q116"/>
  <sheetViews>
    <sheetView tabSelected="1" workbookViewId="0">
      <selection activeCell="P22" sqref="P22"/>
    </sheetView>
  </sheetViews>
  <sheetFormatPr defaultRowHeight="15" x14ac:dyDescent="0.25"/>
  <sheetData>
    <row r="1" spans="1:10" x14ac:dyDescent="0.25">
      <c r="A1" t="s">
        <v>12</v>
      </c>
      <c r="B1" t="s">
        <v>13</v>
      </c>
      <c r="C1">
        <v>7.1</v>
      </c>
      <c r="D1" t="s">
        <v>14</v>
      </c>
    </row>
    <row r="2" spans="1:10" x14ac:dyDescent="0.25">
      <c r="A2" t="s">
        <v>16</v>
      </c>
      <c r="B2" t="s">
        <v>13</v>
      </c>
      <c r="C2" t="s">
        <v>31</v>
      </c>
      <c r="D2" t="s">
        <v>32</v>
      </c>
    </row>
    <row r="3" spans="1:10" x14ac:dyDescent="0.25">
      <c r="B3" t="s">
        <v>0</v>
      </c>
      <c r="C3" t="s">
        <v>33</v>
      </c>
      <c r="D3" t="s">
        <v>34</v>
      </c>
      <c r="E3" t="s">
        <v>3</v>
      </c>
      <c r="F3" t="s">
        <v>35</v>
      </c>
      <c r="G3" t="s">
        <v>36</v>
      </c>
      <c r="H3" t="s">
        <v>37</v>
      </c>
      <c r="I3" t="s">
        <v>38</v>
      </c>
      <c r="J3" t="s">
        <v>39</v>
      </c>
    </row>
    <row r="4" spans="1:10" x14ac:dyDescent="0.25">
      <c r="B4" t="s">
        <v>17</v>
      </c>
      <c r="C4" t="s">
        <v>40</v>
      </c>
      <c r="D4" t="s">
        <v>17</v>
      </c>
      <c r="E4" t="s">
        <v>17</v>
      </c>
      <c r="F4" t="s">
        <v>17</v>
      </c>
      <c r="G4" t="s">
        <v>17</v>
      </c>
      <c r="H4" t="s">
        <v>41</v>
      </c>
      <c r="I4" t="s">
        <v>17</v>
      </c>
      <c r="J4" t="s">
        <v>17</v>
      </c>
    </row>
    <row r="5" spans="1:10" x14ac:dyDescent="0.25">
      <c r="B5">
        <v>1965</v>
      </c>
      <c r="C5">
        <v>1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 x14ac:dyDescent="0.25">
      <c r="B6">
        <v>1965</v>
      </c>
      <c r="C6">
        <v>2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 x14ac:dyDescent="0.25">
      <c r="B7">
        <v>1965</v>
      </c>
      <c r="C7">
        <v>3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 x14ac:dyDescent="0.25">
      <c r="B8">
        <v>1965</v>
      </c>
      <c r="C8">
        <v>4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 x14ac:dyDescent="0.25">
      <c r="B9">
        <v>1965</v>
      </c>
      <c r="C9">
        <v>5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 x14ac:dyDescent="0.25">
      <c r="B10">
        <v>1965</v>
      </c>
      <c r="C10">
        <v>6</v>
      </c>
      <c r="D10">
        <v>0</v>
      </c>
      <c r="E10">
        <v>0</v>
      </c>
      <c r="F10">
        <v>0</v>
      </c>
      <c r="G10">
        <v>0</v>
      </c>
      <c r="H10">
        <v>3.581</v>
      </c>
      <c r="I10">
        <v>0</v>
      </c>
      <c r="J10">
        <v>0</v>
      </c>
    </row>
    <row r="11" spans="1:10" x14ac:dyDescent="0.25">
      <c r="B11">
        <v>1965</v>
      </c>
      <c r="C11">
        <v>7</v>
      </c>
      <c r="D11">
        <v>0</v>
      </c>
      <c r="E11">
        <v>0</v>
      </c>
      <c r="F11">
        <v>0</v>
      </c>
      <c r="G11">
        <v>0</v>
      </c>
      <c r="H11">
        <v>7.7350000000000003</v>
      </c>
      <c r="I11">
        <v>0</v>
      </c>
      <c r="J11">
        <v>0</v>
      </c>
    </row>
    <row r="12" spans="1:10" x14ac:dyDescent="0.25">
      <c r="B12">
        <v>1965</v>
      </c>
      <c r="C12">
        <v>8</v>
      </c>
      <c r="D12">
        <v>0</v>
      </c>
      <c r="E12">
        <v>0</v>
      </c>
      <c r="F12">
        <v>0</v>
      </c>
      <c r="G12">
        <v>0</v>
      </c>
      <c r="H12">
        <v>13.888999999999999</v>
      </c>
      <c r="I12">
        <v>0</v>
      </c>
      <c r="J12">
        <v>0</v>
      </c>
    </row>
    <row r="13" spans="1:10" x14ac:dyDescent="0.25">
      <c r="B13">
        <v>1965</v>
      </c>
      <c r="C13">
        <v>9</v>
      </c>
      <c r="D13">
        <v>0</v>
      </c>
      <c r="E13">
        <v>0</v>
      </c>
      <c r="F13">
        <v>0</v>
      </c>
      <c r="G13">
        <v>0</v>
      </c>
      <c r="H13">
        <v>19.992999999999999</v>
      </c>
      <c r="I13">
        <v>0</v>
      </c>
      <c r="J13">
        <v>0</v>
      </c>
    </row>
    <row r="14" spans="1:10" x14ac:dyDescent="0.25">
      <c r="B14">
        <v>1965</v>
      </c>
      <c r="C14">
        <v>10</v>
      </c>
      <c r="D14">
        <v>0</v>
      </c>
      <c r="E14">
        <v>0</v>
      </c>
      <c r="F14">
        <v>0</v>
      </c>
      <c r="G14">
        <v>0</v>
      </c>
      <c r="H14">
        <v>27.23</v>
      </c>
      <c r="I14">
        <v>0</v>
      </c>
      <c r="J14">
        <v>0</v>
      </c>
    </row>
    <row r="15" spans="1:10" x14ac:dyDescent="0.25">
      <c r="B15">
        <v>1965</v>
      </c>
      <c r="C15">
        <v>11</v>
      </c>
      <c r="D15">
        <v>0</v>
      </c>
      <c r="E15">
        <v>0</v>
      </c>
      <c r="F15">
        <v>0</v>
      </c>
      <c r="G15">
        <v>0</v>
      </c>
      <c r="H15">
        <v>36.012</v>
      </c>
      <c r="I15">
        <v>0</v>
      </c>
      <c r="J15">
        <v>0</v>
      </c>
    </row>
    <row r="16" spans="1:10" x14ac:dyDescent="0.25">
      <c r="B16">
        <v>1965</v>
      </c>
      <c r="C16">
        <v>12</v>
      </c>
      <c r="D16">
        <v>0</v>
      </c>
      <c r="E16">
        <v>0</v>
      </c>
      <c r="F16">
        <v>0</v>
      </c>
      <c r="G16">
        <v>0</v>
      </c>
      <c r="H16">
        <v>46.051000000000002</v>
      </c>
      <c r="I16">
        <v>0</v>
      </c>
      <c r="J16">
        <v>0</v>
      </c>
    </row>
    <row r="17" spans="2:17" x14ac:dyDescent="0.25">
      <c r="B17">
        <v>1965</v>
      </c>
      <c r="C17">
        <v>13</v>
      </c>
      <c r="D17">
        <v>0</v>
      </c>
      <c r="E17">
        <v>0</v>
      </c>
      <c r="F17">
        <v>0</v>
      </c>
      <c r="G17">
        <v>0</v>
      </c>
      <c r="H17">
        <v>57.771999999999998</v>
      </c>
      <c r="I17">
        <v>0</v>
      </c>
      <c r="J17">
        <v>0</v>
      </c>
    </row>
    <row r="18" spans="2:17" x14ac:dyDescent="0.25">
      <c r="B18">
        <v>1965</v>
      </c>
      <c r="C18">
        <v>14</v>
      </c>
      <c r="D18">
        <v>0</v>
      </c>
      <c r="E18">
        <v>0</v>
      </c>
      <c r="F18">
        <v>0</v>
      </c>
      <c r="G18">
        <v>0</v>
      </c>
      <c r="H18">
        <v>70.894000000000005</v>
      </c>
      <c r="I18">
        <v>0</v>
      </c>
      <c r="J18">
        <v>0</v>
      </c>
    </row>
    <row r="19" spans="2:17" x14ac:dyDescent="0.25">
      <c r="B19">
        <v>1965</v>
      </c>
      <c r="C19">
        <v>15</v>
      </c>
      <c r="D19">
        <v>0</v>
      </c>
      <c r="E19">
        <v>0</v>
      </c>
      <c r="F19">
        <v>0</v>
      </c>
      <c r="G19">
        <v>0</v>
      </c>
      <c r="H19">
        <v>85.906999999999996</v>
      </c>
      <c r="I19">
        <v>0</v>
      </c>
      <c r="J19">
        <v>0</v>
      </c>
    </row>
    <row r="20" spans="2:17" x14ac:dyDescent="0.25">
      <c r="B20">
        <v>1965</v>
      </c>
      <c r="C20">
        <v>16</v>
      </c>
      <c r="D20">
        <v>0</v>
      </c>
      <c r="E20">
        <v>0</v>
      </c>
      <c r="F20">
        <v>0</v>
      </c>
      <c r="G20">
        <v>0</v>
      </c>
      <c r="H20">
        <v>103.259</v>
      </c>
      <c r="I20">
        <v>0</v>
      </c>
      <c r="J20">
        <v>0</v>
      </c>
    </row>
    <row r="21" spans="2:17" x14ac:dyDescent="0.25">
      <c r="B21">
        <v>1965</v>
      </c>
      <c r="C21">
        <v>17</v>
      </c>
      <c r="D21">
        <v>0</v>
      </c>
      <c r="E21">
        <v>0</v>
      </c>
      <c r="F21">
        <v>0</v>
      </c>
      <c r="G21">
        <v>0</v>
      </c>
      <c r="H21">
        <v>129.245</v>
      </c>
      <c r="I21">
        <v>0</v>
      </c>
      <c r="J21">
        <v>0</v>
      </c>
    </row>
    <row r="22" spans="2:17" x14ac:dyDescent="0.25">
      <c r="B22">
        <v>1965</v>
      </c>
      <c r="C22">
        <v>18</v>
      </c>
      <c r="D22">
        <v>0</v>
      </c>
      <c r="E22">
        <v>0</v>
      </c>
      <c r="F22">
        <v>0</v>
      </c>
      <c r="G22">
        <v>0</v>
      </c>
      <c r="H22">
        <v>160.19300000000001</v>
      </c>
      <c r="I22">
        <v>0</v>
      </c>
      <c r="J22">
        <v>0</v>
      </c>
      <c r="N22">
        <v>249586.12299999999</v>
      </c>
      <c r="O22">
        <v>27412.707999999999</v>
      </c>
      <c r="P22">
        <f>N22/O22</f>
        <v>9.1047598435003216</v>
      </c>
      <c r="Q22">
        <f>1 *P22*0.2065</f>
        <v>1.8801329076828164</v>
      </c>
    </row>
    <row r="23" spans="2:17" x14ac:dyDescent="0.25">
      <c r="B23">
        <v>1965</v>
      </c>
      <c r="C23">
        <v>19</v>
      </c>
      <c r="D23">
        <v>0</v>
      </c>
      <c r="E23">
        <v>0</v>
      </c>
      <c r="F23">
        <v>0</v>
      </c>
      <c r="G23">
        <v>0</v>
      </c>
      <c r="H23">
        <v>196.321</v>
      </c>
      <c r="I23">
        <v>0</v>
      </c>
      <c r="J23">
        <v>0</v>
      </c>
    </row>
    <row r="24" spans="2:17" x14ac:dyDescent="0.25">
      <c r="B24">
        <v>1965</v>
      </c>
      <c r="C24">
        <v>20</v>
      </c>
      <c r="D24">
        <v>0</v>
      </c>
      <c r="E24">
        <v>0</v>
      </c>
      <c r="F24">
        <v>0</v>
      </c>
      <c r="G24">
        <v>0</v>
      </c>
      <c r="H24">
        <v>232.26300000000001</v>
      </c>
      <c r="I24">
        <v>0</v>
      </c>
      <c r="J24">
        <v>0</v>
      </c>
    </row>
    <row r="25" spans="2:17" x14ac:dyDescent="0.25">
      <c r="B25">
        <v>1965</v>
      </c>
      <c r="C25">
        <v>21</v>
      </c>
      <c r="D25">
        <v>0</v>
      </c>
      <c r="E25">
        <v>0</v>
      </c>
      <c r="F25">
        <v>0</v>
      </c>
      <c r="G25">
        <v>0</v>
      </c>
      <c r="H25">
        <v>284.58499999999998</v>
      </c>
      <c r="I25">
        <v>0</v>
      </c>
      <c r="J25">
        <v>0</v>
      </c>
    </row>
    <row r="26" spans="2:17" x14ac:dyDescent="0.25">
      <c r="B26">
        <v>1965</v>
      </c>
      <c r="C26">
        <v>22</v>
      </c>
      <c r="D26">
        <v>6.4059999999999997</v>
      </c>
      <c r="E26">
        <v>1.333</v>
      </c>
      <c r="F26">
        <v>1.333</v>
      </c>
      <c r="G26">
        <v>0.114</v>
      </c>
      <c r="H26">
        <v>355.62200000000001</v>
      </c>
      <c r="I26">
        <v>733276.13899999997</v>
      </c>
      <c r="J26">
        <v>28010.006000000001</v>
      </c>
      <c r="K26">
        <f>I26/J26</f>
        <v>26.179078255106404</v>
      </c>
      <c r="L26">
        <f>1 *K26*0.2065</f>
        <v>5.4059796596794722</v>
      </c>
    </row>
    <row r="27" spans="2:17" x14ac:dyDescent="0.25">
      <c r="B27">
        <v>1965</v>
      </c>
      <c r="C27">
        <v>23</v>
      </c>
      <c r="D27">
        <v>6.4059999999999997</v>
      </c>
      <c r="E27">
        <v>1.679</v>
      </c>
      <c r="F27">
        <v>1.679</v>
      </c>
      <c r="G27">
        <v>0.14199999999999999</v>
      </c>
      <c r="H27">
        <v>443.41199999999998</v>
      </c>
      <c r="I27">
        <v>733276.13899999997</v>
      </c>
      <c r="J27">
        <v>28010.006000000001</v>
      </c>
    </row>
    <row r="28" spans="2:17" x14ac:dyDescent="0.25">
      <c r="B28">
        <v>1965</v>
      </c>
      <c r="C28">
        <v>24</v>
      </c>
      <c r="D28">
        <v>6.4059999999999997</v>
      </c>
      <c r="E28">
        <v>1.9630000000000001</v>
      </c>
      <c r="F28">
        <v>1.9630000000000001</v>
      </c>
      <c r="G28">
        <v>0.17699999999999999</v>
      </c>
      <c r="H28">
        <v>526.19200000000001</v>
      </c>
      <c r="I28">
        <v>733276.13899999997</v>
      </c>
      <c r="J28">
        <v>28010.006000000001</v>
      </c>
    </row>
    <row r="29" spans="2:17" x14ac:dyDescent="0.25">
      <c r="B29">
        <v>1965</v>
      </c>
      <c r="C29">
        <v>25</v>
      </c>
      <c r="D29">
        <v>6.4059999999999997</v>
      </c>
      <c r="E29">
        <v>2.1880000000000002</v>
      </c>
      <c r="F29">
        <v>2.1880000000000002</v>
      </c>
      <c r="G29">
        <v>0.21</v>
      </c>
      <c r="H29">
        <v>598.82299999999998</v>
      </c>
      <c r="I29">
        <v>733276.13899999997</v>
      </c>
      <c r="J29">
        <v>28010.006000000001</v>
      </c>
    </row>
    <row r="30" spans="2:17" x14ac:dyDescent="0.25">
      <c r="B30">
        <v>1965</v>
      </c>
      <c r="C30">
        <v>26</v>
      </c>
      <c r="D30">
        <v>6.4059999999999997</v>
      </c>
      <c r="E30">
        <v>2.4590000000000001</v>
      </c>
      <c r="F30">
        <v>2.4590000000000001</v>
      </c>
      <c r="G30">
        <v>0.24</v>
      </c>
      <c r="H30">
        <v>696.60299999999995</v>
      </c>
      <c r="I30">
        <v>733276.13899999997</v>
      </c>
      <c r="J30">
        <v>28010.006000000001</v>
      </c>
    </row>
    <row r="31" spans="2:17" x14ac:dyDescent="0.25">
      <c r="B31">
        <v>1965</v>
      </c>
      <c r="C31">
        <v>27</v>
      </c>
      <c r="D31">
        <v>6.4059999999999997</v>
      </c>
      <c r="E31">
        <v>2.7189999999999999</v>
      </c>
      <c r="F31">
        <v>2.7189999999999999</v>
      </c>
      <c r="G31">
        <v>0.27900000000000003</v>
      </c>
      <c r="H31">
        <v>801.04200000000003</v>
      </c>
      <c r="I31">
        <v>733276.13899999997</v>
      </c>
      <c r="J31">
        <v>28010.006000000001</v>
      </c>
    </row>
    <row r="32" spans="2:17" x14ac:dyDescent="0.25">
      <c r="B32">
        <v>1965</v>
      </c>
      <c r="C32">
        <v>28</v>
      </c>
      <c r="D32">
        <v>6.4059999999999997</v>
      </c>
      <c r="E32">
        <v>2.9889999999999999</v>
      </c>
      <c r="F32">
        <v>2.9889999999999999</v>
      </c>
      <c r="G32">
        <v>0.32</v>
      </c>
      <c r="H32">
        <v>922.41099999999994</v>
      </c>
      <c r="I32">
        <v>733276.13899999997</v>
      </c>
      <c r="J32">
        <v>28010.006000000001</v>
      </c>
    </row>
    <row r="33" spans="2:10" x14ac:dyDescent="0.25">
      <c r="B33">
        <v>1965</v>
      </c>
      <c r="C33">
        <v>29</v>
      </c>
      <c r="D33">
        <v>6.4059999999999997</v>
      </c>
      <c r="E33">
        <v>2.9889999999999999</v>
      </c>
      <c r="F33">
        <v>2.9889999999999999</v>
      </c>
      <c r="G33">
        <v>0.36899999999999999</v>
      </c>
      <c r="H33">
        <v>1049.713</v>
      </c>
      <c r="I33">
        <v>733276.13899999997</v>
      </c>
      <c r="J33">
        <v>28010.006000000001</v>
      </c>
    </row>
    <row r="34" spans="2:10" x14ac:dyDescent="0.25">
      <c r="B34">
        <v>1965</v>
      </c>
      <c r="C34">
        <v>30</v>
      </c>
      <c r="D34">
        <v>6.4059999999999997</v>
      </c>
      <c r="E34">
        <v>2.9889999999999999</v>
      </c>
      <c r="F34">
        <v>2.9889999999999999</v>
      </c>
      <c r="G34">
        <v>0.42</v>
      </c>
      <c r="H34">
        <v>1191.0930000000001</v>
      </c>
      <c r="I34">
        <v>733276.13899999997</v>
      </c>
      <c r="J34">
        <v>28010.006000000001</v>
      </c>
    </row>
    <row r="35" spans="2:10" x14ac:dyDescent="0.25">
      <c r="B35">
        <v>1965</v>
      </c>
      <c r="C35">
        <v>31</v>
      </c>
      <c r="D35">
        <v>6.4059999999999997</v>
      </c>
      <c r="E35">
        <v>2.9889999999999999</v>
      </c>
      <c r="F35">
        <v>2.9889999999999999</v>
      </c>
      <c r="G35">
        <v>0.47599999999999998</v>
      </c>
      <c r="H35">
        <v>1358.348</v>
      </c>
      <c r="I35">
        <v>733276.13899999997</v>
      </c>
      <c r="J35">
        <v>28010.006000000001</v>
      </c>
    </row>
    <row r="36" spans="2:10" x14ac:dyDescent="0.25">
      <c r="B36">
        <v>1965</v>
      </c>
      <c r="C36">
        <v>32</v>
      </c>
      <c r="D36">
        <v>6.4059999999999997</v>
      </c>
      <c r="E36">
        <v>2.9889999999999999</v>
      </c>
      <c r="F36">
        <v>2.9889999999999999</v>
      </c>
      <c r="G36">
        <v>0.54300000000000004</v>
      </c>
      <c r="H36">
        <v>1533.4390000000001</v>
      </c>
      <c r="I36">
        <v>733276.13899999997</v>
      </c>
      <c r="J36">
        <v>28010.006000000001</v>
      </c>
    </row>
    <row r="37" spans="2:10" x14ac:dyDescent="0.25">
      <c r="B37">
        <v>1965</v>
      </c>
      <c r="C37">
        <v>33</v>
      </c>
      <c r="D37">
        <v>6.4059999999999997</v>
      </c>
      <c r="E37">
        <v>2.9889999999999999</v>
      </c>
      <c r="F37">
        <v>2.9889999999999999</v>
      </c>
      <c r="G37">
        <v>0.61299999999999999</v>
      </c>
      <c r="H37">
        <v>1736.6379999999999</v>
      </c>
      <c r="I37">
        <v>733276.13899999997</v>
      </c>
      <c r="J37">
        <v>28010.006000000001</v>
      </c>
    </row>
    <row r="38" spans="2:10" x14ac:dyDescent="0.25">
      <c r="B38">
        <v>1965</v>
      </c>
      <c r="C38">
        <v>34</v>
      </c>
      <c r="D38">
        <v>6.4059999999999997</v>
      </c>
      <c r="E38">
        <v>2.9889999999999999</v>
      </c>
      <c r="F38">
        <v>2.9889999999999999</v>
      </c>
      <c r="G38">
        <v>0.69499999999999995</v>
      </c>
      <c r="H38">
        <v>1961.3309999999999</v>
      </c>
      <c r="I38">
        <v>733276.13899999997</v>
      </c>
      <c r="J38">
        <v>28010.006000000001</v>
      </c>
    </row>
    <row r="39" spans="2:10" x14ac:dyDescent="0.25">
      <c r="B39">
        <v>1965</v>
      </c>
      <c r="C39">
        <v>35</v>
      </c>
      <c r="D39">
        <v>6.4059999999999997</v>
      </c>
      <c r="E39">
        <v>2.9889999999999999</v>
      </c>
      <c r="F39">
        <v>2.9889999999999999</v>
      </c>
      <c r="G39">
        <v>0.78500000000000003</v>
      </c>
      <c r="H39">
        <v>2226.288</v>
      </c>
      <c r="I39">
        <v>733276.13899999997</v>
      </c>
      <c r="J39">
        <v>28010.006000000001</v>
      </c>
    </row>
    <row r="40" spans="2:10" x14ac:dyDescent="0.25">
      <c r="B40">
        <v>1965</v>
      </c>
      <c r="C40">
        <v>36</v>
      </c>
      <c r="D40">
        <v>6.4059999999999997</v>
      </c>
      <c r="E40">
        <v>2.9889999999999999</v>
      </c>
      <c r="F40">
        <v>2.9889999999999999</v>
      </c>
      <c r="G40">
        <v>0.89100000000000001</v>
      </c>
      <c r="H40">
        <v>2485.8240000000001</v>
      </c>
      <c r="I40">
        <v>733276.13899999997</v>
      </c>
      <c r="J40">
        <v>28010.006000000001</v>
      </c>
    </row>
    <row r="41" spans="2:10" x14ac:dyDescent="0.25">
      <c r="B41">
        <v>1965</v>
      </c>
      <c r="C41">
        <v>37</v>
      </c>
      <c r="D41">
        <v>6.4059999999999997</v>
      </c>
      <c r="E41">
        <v>2.9889999999999999</v>
      </c>
      <c r="F41">
        <v>2.9889999999999999</v>
      </c>
      <c r="G41">
        <v>0.99399999999999999</v>
      </c>
      <c r="H41">
        <v>2754.9549999999999</v>
      </c>
      <c r="I41">
        <v>733276.13899999997</v>
      </c>
      <c r="J41">
        <v>28010.006000000001</v>
      </c>
    </row>
    <row r="42" spans="2:10" x14ac:dyDescent="0.25">
      <c r="B42">
        <v>1965</v>
      </c>
      <c r="C42">
        <v>38</v>
      </c>
      <c r="D42">
        <v>6.4059999999999997</v>
      </c>
      <c r="E42">
        <v>2.9889999999999999</v>
      </c>
      <c r="F42">
        <v>2.6890000000000001</v>
      </c>
      <c r="G42">
        <v>1.1020000000000001</v>
      </c>
      <c r="H42">
        <v>3089.7739999999999</v>
      </c>
      <c r="I42">
        <v>733276.13899999997</v>
      </c>
      <c r="J42">
        <v>28010.006000000001</v>
      </c>
    </row>
    <row r="43" spans="2:10" x14ac:dyDescent="0.25">
      <c r="B43">
        <v>1965</v>
      </c>
      <c r="C43">
        <v>39</v>
      </c>
      <c r="D43">
        <v>6.4059999999999997</v>
      </c>
      <c r="E43">
        <v>2.9889999999999999</v>
      </c>
      <c r="F43">
        <v>2.6</v>
      </c>
      <c r="G43">
        <v>1.236</v>
      </c>
      <c r="H43">
        <v>3433.7669999999998</v>
      </c>
      <c r="I43">
        <v>733276.13899999997</v>
      </c>
      <c r="J43">
        <v>28010.006000000001</v>
      </c>
    </row>
    <row r="44" spans="2:10" x14ac:dyDescent="0.25">
      <c r="B44">
        <v>1965</v>
      </c>
      <c r="C44">
        <v>40</v>
      </c>
      <c r="D44">
        <v>6.4059999999999997</v>
      </c>
      <c r="E44">
        <v>2.9889999999999999</v>
      </c>
      <c r="F44">
        <v>2.6</v>
      </c>
      <c r="G44">
        <v>1.3740000000000001</v>
      </c>
      <c r="H44">
        <v>3758.027</v>
      </c>
      <c r="I44">
        <v>733276.13899999997</v>
      </c>
      <c r="J44">
        <v>28010.006000000001</v>
      </c>
    </row>
    <row r="45" spans="2:10" x14ac:dyDescent="0.25">
      <c r="B45">
        <v>1965</v>
      </c>
      <c r="C45">
        <v>41</v>
      </c>
      <c r="D45">
        <v>6.4059999999999997</v>
      </c>
      <c r="E45">
        <v>2.9889999999999999</v>
      </c>
      <c r="F45">
        <v>2.2999999999999998</v>
      </c>
      <c r="G45">
        <v>1.5029999999999999</v>
      </c>
      <c r="H45">
        <v>4066.0210000000002</v>
      </c>
      <c r="I45">
        <v>733276.13899999997</v>
      </c>
      <c r="J45">
        <v>28010.006000000001</v>
      </c>
    </row>
    <row r="46" spans="2:10" x14ac:dyDescent="0.25">
      <c r="B46">
        <v>1965</v>
      </c>
      <c r="C46">
        <v>42</v>
      </c>
      <c r="D46">
        <v>6.4059999999999997</v>
      </c>
      <c r="E46">
        <v>2.9889999999999999</v>
      </c>
      <c r="F46">
        <v>2</v>
      </c>
      <c r="G46">
        <v>1.6259999999999999</v>
      </c>
      <c r="H46">
        <v>4346.893</v>
      </c>
      <c r="I46">
        <v>733276.13899999997</v>
      </c>
      <c r="J46">
        <v>28010.006000000001</v>
      </c>
    </row>
    <row r="47" spans="2:10" x14ac:dyDescent="0.25">
      <c r="B47">
        <v>1965</v>
      </c>
      <c r="C47">
        <v>43</v>
      </c>
      <c r="D47">
        <v>6.4059999999999997</v>
      </c>
      <c r="E47">
        <v>2.9889999999999999</v>
      </c>
      <c r="F47">
        <v>1.89</v>
      </c>
      <c r="G47">
        <v>1.7390000000000001</v>
      </c>
      <c r="H47">
        <v>4629.32</v>
      </c>
      <c r="I47">
        <v>733276.13899999997</v>
      </c>
      <c r="J47">
        <v>28010.006000000001</v>
      </c>
    </row>
    <row r="48" spans="2:10" x14ac:dyDescent="0.25">
      <c r="B48">
        <v>1965</v>
      </c>
      <c r="C48">
        <v>44</v>
      </c>
      <c r="D48">
        <v>6.4059999999999997</v>
      </c>
      <c r="E48">
        <v>2.9889999999999999</v>
      </c>
      <c r="F48">
        <v>1.857</v>
      </c>
      <c r="G48">
        <v>1.8520000000000001</v>
      </c>
      <c r="H48">
        <v>4908.933</v>
      </c>
      <c r="I48">
        <v>733276.13899999997</v>
      </c>
      <c r="J48">
        <v>28010.006000000001</v>
      </c>
    </row>
    <row r="49" spans="2:10" x14ac:dyDescent="0.25">
      <c r="B49">
        <v>1965</v>
      </c>
      <c r="C49">
        <v>45</v>
      </c>
      <c r="D49">
        <v>6.4059999999999997</v>
      </c>
      <c r="E49">
        <v>2.9889999999999999</v>
      </c>
      <c r="F49">
        <v>1.857</v>
      </c>
      <c r="G49">
        <v>1.964</v>
      </c>
      <c r="H49">
        <v>5198.232</v>
      </c>
      <c r="I49">
        <v>733276.13899999997</v>
      </c>
      <c r="J49">
        <v>28010.006000000001</v>
      </c>
    </row>
    <row r="50" spans="2:10" x14ac:dyDescent="0.25">
      <c r="B50">
        <v>1965</v>
      </c>
      <c r="C50">
        <v>46</v>
      </c>
      <c r="D50">
        <v>6.4059999999999997</v>
      </c>
      <c r="E50">
        <v>2.9889999999999999</v>
      </c>
      <c r="F50">
        <v>1.857</v>
      </c>
      <c r="G50">
        <v>2.0790000000000002</v>
      </c>
      <c r="H50">
        <v>5495.8370000000004</v>
      </c>
      <c r="I50">
        <v>733276.13899999997</v>
      </c>
      <c r="J50">
        <v>28010.006000000001</v>
      </c>
    </row>
    <row r="51" spans="2:10" x14ac:dyDescent="0.25">
      <c r="B51">
        <v>1965</v>
      </c>
      <c r="C51">
        <v>47</v>
      </c>
      <c r="D51">
        <v>6.4059999999999997</v>
      </c>
      <c r="E51">
        <v>2.9889999999999999</v>
      </c>
      <c r="F51">
        <v>1.857</v>
      </c>
      <c r="G51">
        <v>2.198</v>
      </c>
      <c r="H51">
        <v>5779.1989999999996</v>
      </c>
      <c r="I51">
        <v>733276.13899999997</v>
      </c>
      <c r="J51">
        <v>28010.006000000001</v>
      </c>
    </row>
    <row r="52" spans="2:10" x14ac:dyDescent="0.25">
      <c r="B52">
        <v>1965</v>
      </c>
      <c r="C52">
        <v>48</v>
      </c>
      <c r="D52">
        <v>6.4059999999999997</v>
      </c>
      <c r="E52">
        <v>2.9889999999999999</v>
      </c>
      <c r="F52">
        <v>1.857</v>
      </c>
      <c r="G52">
        <v>2.3119999999999998</v>
      </c>
      <c r="H52">
        <v>6020.4690000000001</v>
      </c>
      <c r="I52">
        <v>733276.13899999997</v>
      </c>
      <c r="J52">
        <v>28010.006000000001</v>
      </c>
    </row>
    <row r="53" spans="2:10" x14ac:dyDescent="0.25">
      <c r="B53">
        <v>1965</v>
      </c>
      <c r="C53">
        <v>49</v>
      </c>
      <c r="D53">
        <v>6.4059999999999997</v>
      </c>
      <c r="E53">
        <v>2.9889999999999999</v>
      </c>
      <c r="F53">
        <v>1.857</v>
      </c>
      <c r="G53">
        <v>2.4079999999999999</v>
      </c>
      <c r="H53">
        <v>6259.1639999999998</v>
      </c>
      <c r="I53">
        <v>733276.13899999997</v>
      </c>
      <c r="J53">
        <v>28010.006000000001</v>
      </c>
    </row>
    <row r="54" spans="2:10" x14ac:dyDescent="0.25">
      <c r="B54">
        <v>1965</v>
      </c>
      <c r="C54">
        <v>50</v>
      </c>
      <c r="D54">
        <v>6.4059999999999997</v>
      </c>
      <c r="E54">
        <v>2.9889999999999999</v>
      </c>
      <c r="F54">
        <v>1.857</v>
      </c>
      <c r="G54">
        <v>2.504</v>
      </c>
      <c r="H54">
        <v>6598.4179999999997</v>
      </c>
      <c r="I54">
        <v>733276.13899999997</v>
      </c>
      <c r="J54">
        <v>28010.006000000001</v>
      </c>
    </row>
    <row r="55" spans="2:10" x14ac:dyDescent="0.25">
      <c r="B55">
        <v>1965</v>
      </c>
      <c r="C55">
        <v>51</v>
      </c>
      <c r="D55">
        <v>6.4059999999999997</v>
      </c>
      <c r="E55">
        <v>2.9889999999999999</v>
      </c>
      <c r="F55">
        <v>1.857</v>
      </c>
      <c r="G55">
        <v>2.6389999999999998</v>
      </c>
      <c r="H55">
        <v>6890.558</v>
      </c>
      <c r="I55">
        <v>733276.13899999997</v>
      </c>
      <c r="J55">
        <v>28010.006000000001</v>
      </c>
    </row>
    <row r="56" spans="2:10" x14ac:dyDescent="0.25">
      <c r="B56">
        <v>1965</v>
      </c>
      <c r="C56">
        <v>52</v>
      </c>
      <c r="D56">
        <v>6.4059999999999997</v>
      </c>
      <c r="E56">
        <v>2.9889999999999999</v>
      </c>
      <c r="F56">
        <v>1.857</v>
      </c>
      <c r="G56">
        <v>2.7559999999999998</v>
      </c>
      <c r="H56">
        <v>7080.7550000000001</v>
      </c>
      <c r="I56">
        <v>733276.13899999997</v>
      </c>
      <c r="J56">
        <v>28010.006000000001</v>
      </c>
    </row>
    <row r="57" spans="2:10" x14ac:dyDescent="0.25">
      <c r="B57">
        <v>1965</v>
      </c>
      <c r="C57">
        <v>53</v>
      </c>
      <c r="D57">
        <v>6.4059999999999997</v>
      </c>
      <c r="E57">
        <v>2.9889999999999999</v>
      </c>
      <c r="F57">
        <v>1.857</v>
      </c>
      <c r="G57">
        <v>2.8319999999999999</v>
      </c>
      <c r="H57">
        <v>7237.6310000000003</v>
      </c>
      <c r="I57">
        <v>733276.13899999997</v>
      </c>
      <c r="J57">
        <v>28010.006000000001</v>
      </c>
    </row>
    <row r="58" spans="2:10" x14ac:dyDescent="0.25">
      <c r="B58">
        <v>1965</v>
      </c>
      <c r="C58">
        <v>54</v>
      </c>
      <c r="D58">
        <v>6.4059999999999997</v>
      </c>
      <c r="E58">
        <v>2.9889999999999999</v>
      </c>
      <c r="F58">
        <v>1.857</v>
      </c>
      <c r="G58">
        <v>2.895</v>
      </c>
      <c r="H58">
        <v>7416.4560000000001</v>
      </c>
      <c r="I58">
        <v>733276.13899999997</v>
      </c>
      <c r="J58">
        <v>28010.006000000001</v>
      </c>
    </row>
    <row r="59" spans="2:10" x14ac:dyDescent="0.25">
      <c r="B59">
        <v>1965</v>
      </c>
      <c r="C59">
        <v>55</v>
      </c>
      <c r="D59">
        <v>6.4059999999999997</v>
      </c>
      <c r="E59">
        <v>2.9889999999999999</v>
      </c>
      <c r="F59">
        <v>1.857</v>
      </c>
      <c r="G59">
        <v>2.9670000000000001</v>
      </c>
      <c r="H59">
        <v>7571.6390000000001</v>
      </c>
      <c r="I59">
        <v>733276.13899999997</v>
      </c>
      <c r="J59">
        <v>28010.006000000001</v>
      </c>
    </row>
    <row r="60" spans="2:10" x14ac:dyDescent="0.25">
      <c r="B60">
        <v>1965</v>
      </c>
      <c r="C60">
        <v>56</v>
      </c>
      <c r="D60">
        <v>6.4059999999999997</v>
      </c>
      <c r="E60">
        <v>2.9889999999999999</v>
      </c>
      <c r="F60">
        <v>1.857</v>
      </c>
      <c r="G60">
        <v>3.0289999999999999</v>
      </c>
      <c r="H60">
        <v>7720.8280000000004</v>
      </c>
      <c r="I60">
        <v>733276.13899999997</v>
      </c>
      <c r="J60">
        <v>28010.006000000001</v>
      </c>
    </row>
    <row r="61" spans="2:10" x14ac:dyDescent="0.25">
      <c r="B61">
        <v>1965</v>
      </c>
      <c r="C61">
        <v>57</v>
      </c>
      <c r="D61">
        <v>6.4059999999999997</v>
      </c>
      <c r="E61">
        <v>2.9889999999999999</v>
      </c>
      <c r="F61">
        <v>1.857</v>
      </c>
      <c r="G61">
        <v>3.0880000000000001</v>
      </c>
      <c r="H61">
        <v>8009.2929999999997</v>
      </c>
      <c r="I61">
        <v>733276.13899999997</v>
      </c>
      <c r="J61">
        <v>28010.006000000001</v>
      </c>
    </row>
    <row r="62" spans="2:10" x14ac:dyDescent="0.25">
      <c r="B62">
        <v>1965</v>
      </c>
      <c r="C62">
        <v>58</v>
      </c>
      <c r="D62">
        <v>6.4059999999999997</v>
      </c>
      <c r="E62">
        <v>2.9889999999999999</v>
      </c>
      <c r="F62">
        <v>1.857</v>
      </c>
      <c r="G62">
        <v>3.2040000000000002</v>
      </c>
      <c r="H62">
        <v>8312.8119999999999</v>
      </c>
      <c r="I62">
        <v>733276.13899999997</v>
      </c>
      <c r="J62">
        <v>28010.006000000001</v>
      </c>
    </row>
    <row r="63" spans="2:10" x14ac:dyDescent="0.25">
      <c r="B63">
        <v>1965</v>
      </c>
      <c r="C63">
        <v>59</v>
      </c>
      <c r="D63">
        <v>6.4059999999999997</v>
      </c>
      <c r="E63">
        <v>2.9889999999999999</v>
      </c>
      <c r="F63">
        <v>1.857</v>
      </c>
      <c r="G63">
        <v>3.3250000000000002</v>
      </c>
      <c r="H63">
        <v>8538.5910000000003</v>
      </c>
      <c r="I63">
        <v>733276.13899999997</v>
      </c>
      <c r="J63">
        <v>28010.006000000001</v>
      </c>
    </row>
    <row r="64" spans="2:10" x14ac:dyDescent="0.25">
      <c r="B64">
        <v>1965</v>
      </c>
      <c r="C64">
        <v>60</v>
      </c>
      <c r="D64">
        <v>6.4059999999999997</v>
      </c>
      <c r="E64">
        <v>2.9889999999999999</v>
      </c>
      <c r="F64">
        <v>1.857</v>
      </c>
      <c r="G64">
        <v>3.415</v>
      </c>
      <c r="H64">
        <v>8724.9920000000002</v>
      </c>
      <c r="I64">
        <v>733276.13899999997</v>
      </c>
      <c r="J64">
        <v>28010.006000000001</v>
      </c>
    </row>
    <row r="65" spans="2:10" x14ac:dyDescent="0.25">
      <c r="B65">
        <v>1965</v>
      </c>
      <c r="C65">
        <v>61</v>
      </c>
      <c r="D65">
        <v>6.4059999999999997</v>
      </c>
      <c r="E65">
        <v>2.9889999999999999</v>
      </c>
      <c r="F65">
        <v>1.857</v>
      </c>
      <c r="G65">
        <v>3.49</v>
      </c>
      <c r="H65">
        <v>8926.1919999999991</v>
      </c>
      <c r="I65">
        <v>733276.13899999997</v>
      </c>
      <c r="J65">
        <v>28010.006000000001</v>
      </c>
    </row>
    <row r="66" spans="2:10" x14ac:dyDescent="0.25">
      <c r="B66">
        <v>1965</v>
      </c>
      <c r="C66">
        <v>62</v>
      </c>
      <c r="D66">
        <v>6.4059999999999997</v>
      </c>
      <c r="E66">
        <v>2.9889999999999999</v>
      </c>
      <c r="F66">
        <v>1.857</v>
      </c>
      <c r="G66">
        <v>3.57</v>
      </c>
      <c r="H66">
        <v>8945.0450000000001</v>
      </c>
      <c r="I66">
        <v>733276.13899999997</v>
      </c>
      <c r="J66">
        <v>28010.006000000001</v>
      </c>
    </row>
    <row r="67" spans="2:10" x14ac:dyDescent="0.25">
      <c r="B67">
        <v>1965</v>
      </c>
      <c r="C67">
        <v>63</v>
      </c>
      <c r="D67">
        <v>6.4059999999999997</v>
      </c>
      <c r="E67">
        <v>2.9889999999999999</v>
      </c>
      <c r="F67">
        <v>1.857</v>
      </c>
      <c r="G67">
        <v>3.5779999999999998</v>
      </c>
      <c r="H67">
        <v>8945.0450000000001</v>
      </c>
      <c r="I67">
        <v>733276.13899999997</v>
      </c>
      <c r="J67">
        <v>28010.006000000001</v>
      </c>
    </row>
    <row r="68" spans="2:10" x14ac:dyDescent="0.25">
      <c r="B68">
        <v>1965</v>
      </c>
      <c r="C68">
        <v>64</v>
      </c>
      <c r="D68">
        <v>6.4059999999999997</v>
      </c>
      <c r="E68">
        <v>2.9889999999999999</v>
      </c>
      <c r="F68">
        <v>1.857</v>
      </c>
      <c r="G68">
        <v>3.5779999999999998</v>
      </c>
      <c r="H68">
        <v>8945.0450000000001</v>
      </c>
      <c r="I68">
        <v>733276.13899999997</v>
      </c>
      <c r="J68">
        <v>28010.006000000001</v>
      </c>
    </row>
    <row r="69" spans="2:10" x14ac:dyDescent="0.25">
      <c r="B69">
        <v>1965</v>
      </c>
      <c r="C69">
        <v>65</v>
      </c>
      <c r="D69">
        <v>6.4059999999999997</v>
      </c>
      <c r="E69">
        <v>2.9889999999999999</v>
      </c>
      <c r="F69">
        <v>1.857</v>
      </c>
      <c r="G69">
        <v>3.5779999999999998</v>
      </c>
      <c r="H69">
        <v>8945.0450000000001</v>
      </c>
      <c r="I69">
        <v>733276.13899999997</v>
      </c>
      <c r="J69">
        <v>28010.006000000001</v>
      </c>
    </row>
    <row r="70" spans="2:10" x14ac:dyDescent="0.25">
      <c r="B70">
        <v>1965</v>
      </c>
      <c r="C70">
        <v>66</v>
      </c>
      <c r="D70">
        <v>6.4059999999999997</v>
      </c>
      <c r="E70">
        <v>2.9889999999999999</v>
      </c>
      <c r="F70">
        <v>1.857</v>
      </c>
      <c r="G70">
        <v>3.5779999999999998</v>
      </c>
      <c r="H70">
        <v>8945.0450000000001</v>
      </c>
      <c r="I70">
        <v>733276.13899999997</v>
      </c>
      <c r="J70">
        <v>28010.006000000001</v>
      </c>
    </row>
    <row r="71" spans="2:10" x14ac:dyDescent="0.25">
      <c r="B71">
        <v>1965</v>
      </c>
      <c r="C71">
        <v>67</v>
      </c>
      <c r="D71">
        <v>6.4059999999999997</v>
      </c>
      <c r="E71">
        <v>2.9889999999999999</v>
      </c>
      <c r="F71">
        <v>1.857</v>
      </c>
      <c r="G71">
        <v>3.5779999999999998</v>
      </c>
      <c r="H71">
        <v>8945.0450000000001</v>
      </c>
      <c r="I71">
        <v>733276.13899999997</v>
      </c>
      <c r="J71">
        <v>28010.006000000001</v>
      </c>
    </row>
    <row r="72" spans="2:10" x14ac:dyDescent="0.25">
      <c r="B72">
        <v>1965</v>
      </c>
      <c r="C72">
        <v>68</v>
      </c>
      <c r="D72">
        <v>6.4059999999999997</v>
      </c>
      <c r="E72">
        <v>2.9889999999999999</v>
      </c>
      <c r="F72">
        <v>1.857</v>
      </c>
      <c r="G72">
        <v>3.5779999999999998</v>
      </c>
      <c r="H72">
        <v>8945.0450000000001</v>
      </c>
      <c r="I72">
        <v>733276.13899999997</v>
      </c>
      <c r="J72">
        <v>28010.006000000001</v>
      </c>
    </row>
    <row r="73" spans="2:10" x14ac:dyDescent="0.25">
      <c r="B73">
        <v>1965</v>
      </c>
      <c r="C73">
        <v>69</v>
      </c>
      <c r="D73">
        <v>6.4059999999999997</v>
      </c>
      <c r="E73">
        <v>2.9889999999999999</v>
      </c>
      <c r="F73">
        <v>1.857</v>
      </c>
      <c r="G73">
        <v>3.5779999999999998</v>
      </c>
      <c r="H73">
        <v>8945.0450000000001</v>
      </c>
      <c r="I73">
        <v>733276.13899999997</v>
      </c>
      <c r="J73">
        <v>28010.006000000001</v>
      </c>
    </row>
    <row r="74" spans="2:10" x14ac:dyDescent="0.25">
      <c r="B74">
        <v>1965</v>
      </c>
      <c r="C74">
        <v>70</v>
      </c>
      <c r="D74">
        <v>6.4059999999999997</v>
      </c>
      <c r="E74">
        <v>2.9889999999999999</v>
      </c>
      <c r="F74">
        <v>1.857</v>
      </c>
      <c r="G74">
        <v>3.5779999999999998</v>
      </c>
      <c r="H74">
        <v>8945.0450000000001</v>
      </c>
      <c r="I74">
        <v>733276.13899999997</v>
      </c>
      <c r="J74">
        <v>28010.006000000001</v>
      </c>
    </row>
    <row r="75" spans="2:10" x14ac:dyDescent="0.25">
      <c r="B75">
        <v>1965</v>
      </c>
      <c r="C75">
        <v>71</v>
      </c>
      <c r="D75">
        <v>6.4059999999999997</v>
      </c>
      <c r="E75">
        <v>2.9889999999999999</v>
      </c>
      <c r="F75">
        <v>1.857</v>
      </c>
      <c r="G75">
        <v>3.5779999999999998</v>
      </c>
      <c r="H75">
        <v>8945.0450000000001</v>
      </c>
      <c r="I75">
        <v>733276.13899999997</v>
      </c>
      <c r="J75">
        <v>28010.006000000001</v>
      </c>
    </row>
    <row r="76" spans="2:10" x14ac:dyDescent="0.25">
      <c r="B76">
        <v>1965</v>
      </c>
      <c r="C76">
        <v>72</v>
      </c>
      <c r="D76">
        <v>6.4059999999999997</v>
      </c>
      <c r="E76">
        <v>2.9889999999999999</v>
      </c>
      <c r="F76">
        <v>1.857</v>
      </c>
      <c r="G76">
        <v>3.5779999999999998</v>
      </c>
      <c r="H76">
        <v>8945.0450000000001</v>
      </c>
      <c r="I76">
        <v>733276.13899999997</v>
      </c>
      <c r="J76">
        <v>28010.006000000001</v>
      </c>
    </row>
    <row r="77" spans="2:10" x14ac:dyDescent="0.25">
      <c r="B77">
        <v>1965</v>
      </c>
      <c r="C77">
        <v>73</v>
      </c>
      <c r="D77">
        <v>6.4059999999999997</v>
      </c>
      <c r="E77">
        <v>2.9889999999999999</v>
      </c>
      <c r="F77">
        <v>1.857</v>
      </c>
      <c r="G77">
        <v>3.5779999999999998</v>
      </c>
      <c r="H77">
        <v>8945.0450000000001</v>
      </c>
      <c r="I77">
        <v>733276.13899999997</v>
      </c>
      <c r="J77">
        <v>28010.006000000001</v>
      </c>
    </row>
    <row r="78" spans="2:10" x14ac:dyDescent="0.25">
      <c r="B78">
        <v>1965</v>
      </c>
      <c r="C78">
        <v>74</v>
      </c>
      <c r="D78">
        <v>6.4059999999999997</v>
      </c>
      <c r="E78">
        <v>2.9889999999999999</v>
      </c>
      <c r="F78">
        <v>1.857</v>
      </c>
      <c r="G78">
        <v>3.5779999999999998</v>
      </c>
      <c r="H78">
        <v>8945.0450000000001</v>
      </c>
      <c r="I78">
        <v>733276.13899999997</v>
      </c>
      <c r="J78">
        <v>28010.006000000001</v>
      </c>
    </row>
    <row r="79" spans="2:10" x14ac:dyDescent="0.25">
      <c r="B79">
        <v>1965</v>
      </c>
      <c r="C79">
        <v>75</v>
      </c>
      <c r="D79">
        <v>6.4059999999999997</v>
      </c>
      <c r="E79">
        <v>2.9889999999999999</v>
      </c>
      <c r="F79">
        <v>1.857</v>
      </c>
      <c r="G79">
        <v>3.5779999999999998</v>
      </c>
      <c r="H79">
        <v>8945.0450000000001</v>
      </c>
      <c r="I79">
        <v>733276.13899999997</v>
      </c>
      <c r="J79">
        <v>28010.006000000001</v>
      </c>
    </row>
    <row r="80" spans="2:10" x14ac:dyDescent="0.25">
      <c r="B80">
        <v>1965</v>
      </c>
      <c r="C80">
        <v>76</v>
      </c>
      <c r="D80">
        <v>6.4059999999999997</v>
      </c>
      <c r="E80">
        <v>2.9889999999999999</v>
      </c>
      <c r="F80">
        <v>1.857</v>
      </c>
      <c r="G80">
        <v>3.5779999999999998</v>
      </c>
      <c r="H80">
        <v>8945.0450000000001</v>
      </c>
      <c r="I80">
        <v>733276.13899999997</v>
      </c>
      <c r="J80">
        <v>28010.006000000001</v>
      </c>
    </row>
    <row r="81" spans="2:10" x14ac:dyDescent="0.25">
      <c r="B81">
        <v>1965</v>
      </c>
      <c r="C81">
        <v>77</v>
      </c>
      <c r="D81">
        <v>6.4059999999999997</v>
      </c>
      <c r="E81">
        <v>2.9889999999999999</v>
      </c>
      <c r="F81">
        <v>1.857</v>
      </c>
      <c r="G81">
        <v>3.5779999999999998</v>
      </c>
      <c r="H81">
        <v>8945.0450000000001</v>
      </c>
      <c r="I81">
        <v>733276.13899999997</v>
      </c>
      <c r="J81">
        <v>28010.006000000001</v>
      </c>
    </row>
    <row r="82" spans="2:10" x14ac:dyDescent="0.25">
      <c r="B82">
        <v>1965</v>
      </c>
      <c r="C82">
        <v>78</v>
      </c>
      <c r="D82">
        <v>6.4059999999999997</v>
      </c>
      <c r="E82">
        <v>2.9889999999999999</v>
      </c>
      <c r="F82">
        <v>1.857</v>
      </c>
      <c r="G82">
        <v>3.5779999999999998</v>
      </c>
      <c r="H82">
        <v>8945.0450000000001</v>
      </c>
      <c r="I82">
        <v>733276.13899999997</v>
      </c>
      <c r="J82">
        <v>28010.006000000001</v>
      </c>
    </row>
    <row r="83" spans="2:10" x14ac:dyDescent="0.25">
      <c r="B83">
        <v>1965</v>
      </c>
      <c r="C83">
        <v>79</v>
      </c>
      <c r="D83">
        <v>6.4059999999999997</v>
      </c>
      <c r="E83">
        <v>2.9889999999999999</v>
      </c>
      <c r="F83">
        <v>1.857</v>
      </c>
      <c r="G83">
        <v>3.5779999999999998</v>
      </c>
      <c r="H83">
        <v>8945.0450000000001</v>
      </c>
      <c r="I83">
        <v>733276.13899999997</v>
      </c>
      <c r="J83">
        <v>28010.006000000001</v>
      </c>
    </row>
    <row r="84" spans="2:10" x14ac:dyDescent="0.25">
      <c r="B84">
        <v>1965</v>
      </c>
      <c r="C84">
        <v>80</v>
      </c>
      <c r="D84">
        <v>6.4059999999999997</v>
      </c>
      <c r="E84">
        <v>2.9889999999999999</v>
      </c>
      <c r="F84">
        <v>1.857</v>
      </c>
      <c r="G84">
        <v>3.5779999999999998</v>
      </c>
      <c r="H84">
        <v>8945.0450000000001</v>
      </c>
      <c r="I84">
        <v>733276.13899999997</v>
      </c>
      <c r="J84">
        <v>28010.006000000001</v>
      </c>
    </row>
    <row r="85" spans="2:10" x14ac:dyDescent="0.25">
      <c r="B85">
        <v>1965</v>
      </c>
      <c r="C85">
        <v>81</v>
      </c>
      <c r="D85">
        <v>6.4059999999999997</v>
      </c>
      <c r="E85">
        <v>2.9889999999999999</v>
      </c>
      <c r="F85">
        <v>1.857</v>
      </c>
      <c r="G85">
        <v>3.5779999999999998</v>
      </c>
      <c r="H85">
        <v>8945.0450000000001</v>
      </c>
      <c r="I85">
        <v>733276.13899999997</v>
      </c>
      <c r="J85">
        <v>28010.006000000001</v>
      </c>
    </row>
    <row r="86" spans="2:10" x14ac:dyDescent="0.25">
      <c r="B86">
        <v>1965</v>
      </c>
      <c r="C86">
        <v>82</v>
      </c>
      <c r="D86">
        <v>6.4059999999999997</v>
      </c>
      <c r="E86">
        <v>2.9889999999999999</v>
      </c>
      <c r="F86">
        <v>1.857</v>
      </c>
      <c r="G86">
        <v>3.5779999999999998</v>
      </c>
      <c r="H86">
        <v>8945.0450000000001</v>
      </c>
      <c r="I86">
        <v>733276.13899999997</v>
      </c>
      <c r="J86">
        <v>28010.006000000001</v>
      </c>
    </row>
    <row r="87" spans="2:10" x14ac:dyDescent="0.25">
      <c r="B87">
        <v>1965</v>
      </c>
      <c r="C87">
        <v>83</v>
      </c>
      <c r="D87">
        <v>6.4059999999999997</v>
      </c>
      <c r="E87">
        <v>2.9889999999999999</v>
      </c>
      <c r="F87">
        <v>1.857</v>
      </c>
      <c r="G87">
        <v>3.5779999999999998</v>
      </c>
      <c r="H87">
        <v>8945.0450000000001</v>
      </c>
      <c r="I87">
        <v>733276.13899999997</v>
      </c>
      <c r="J87">
        <v>28010.006000000001</v>
      </c>
    </row>
    <row r="88" spans="2:10" x14ac:dyDescent="0.25">
      <c r="B88">
        <v>1965</v>
      </c>
      <c r="C88">
        <v>84</v>
      </c>
      <c r="D88">
        <v>6.4059999999999997</v>
      </c>
      <c r="E88">
        <v>2.9889999999999999</v>
      </c>
      <c r="F88">
        <v>1.857</v>
      </c>
      <c r="G88">
        <v>3.5779999999999998</v>
      </c>
      <c r="H88">
        <v>8945.0450000000001</v>
      </c>
      <c r="I88">
        <v>733276.13899999997</v>
      </c>
      <c r="J88">
        <v>28010.006000000001</v>
      </c>
    </row>
    <row r="89" spans="2:10" x14ac:dyDescent="0.25">
      <c r="B89">
        <v>1965</v>
      </c>
      <c r="C89">
        <v>85</v>
      </c>
      <c r="D89">
        <v>6.4059999999999997</v>
      </c>
      <c r="E89">
        <v>2.9889999999999999</v>
      </c>
      <c r="F89">
        <v>1.857</v>
      </c>
      <c r="G89">
        <v>3.5779999999999998</v>
      </c>
      <c r="H89">
        <v>8945.0450000000001</v>
      </c>
      <c r="I89">
        <v>733276.13899999997</v>
      </c>
      <c r="J89">
        <v>28010.006000000001</v>
      </c>
    </row>
    <row r="90" spans="2:10" x14ac:dyDescent="0.25">
      <c r="B90">
        <v>1965</v>
      </c>
      <c r="C90">
        <v>86</v>
      </c>
      <c r="D90">
        <v>6.4059999999999997</v>
      </c>
      <c r="E90">
        <v>2.9889999999999999</v>
      </c>
      <c r="F90">
        <v>1.857</v>
      </c>
      <c r="G90">
        <v>3.5779999999999998</v>
      </c>
      <c r="H90">
        <v>8945.0450000000001</v>
      </c>
      <c r="I90">
        <v>733276.13899999997</v>
      </c>
      <c r="J90">
        <v>28010.006000000001</v>
      </c>
    </row>
    <row r="91" spans="2:10" x14ac:dyDescent="0.25">
      <c r="B91">
        <v>1965</v>
      </c>
      <c r="C91">
        <v>87</v>
      </c>
      <c r="D91">
        <v>6.4059999999999997</v>
      </c>
      <c r="E91">
        <v>2.9889999999999999</v>
      </c>
      <c r="F91">
        <v>1.857</v>
      </c>
      <c r="G91">
        <v>3.5779999999999998</v>
      </c>
      <c r="H91">
        <v>8945.0450000000001</v>
      </c>
      <c r="I91">
        <v>733276.13899999997</v>
      </c>
      <c r="J91">
        <v>28010.006000000001</v>
      </c>
    </row>
    <row r="92" spans="2:10" x14ac:dyDescent="0.25">
      <c r="B92">
        <v>1965</v>
      </c>
      <c r="C92">
        <v>88</v>
      </c>
      <c r="D92">
        <v>6.4059999999999997</v>
      </c>
      <c r="E92">
        <v>2.9889999999999999</v>
      </c>
      <c r="F92">
        <v>1.857</v>
      </c>
      <c r="G92">
        <v>3.5779999999999998</v>
      </c>
      <c r="H92">
        <v>8945.0450000000001</v>
      </c>
      <c r="I92">
        <v>733276.13899999997</v>
      </c>
      <c r="J92">
        <v>28010.006000000001</v>
      </c>
    </row>
    <row r="93" spans="2:10" x14ac:dyDescent="0.25">
      <c r="B93">
        <v>1965</v>
      </c>
      <c r="C93">
        <v>89</v>
      </c>
      <c r="D93">
        <v>6.4059999999999997</v>
      </c>
      <c r="E93">
        <v>2.9889999999999999</v>
      </c>
      <c r="F93">
        <v>1.857</v>
      </c>
      <c r="G93">
        <v>3.5779999999999998</v>
      </c>
      <c r="H93">
        <v>8945.0450000000001</v>
      </c>
      <c r="I93">
        <v>733276.13899999997</v>
      </c>
      <c r="J93">
        <v>28010.006000000001</v>
      </c>
    </row>
    <row r="94" spans="2:10" x14ac:dyDescent="0.25">
      <c r="B94">
        <v>1965</v>
      </c>
      <c r="C94">
        <v>90</v>
      </c>
      <c r="D94">
        <v>6.4059999999999997</v>
      </c>
      <c r="E94">
        <v>2.9889999999999999</v>
      </c>
      <c r="F94">
        <v>1.857</v>
      </c>
      <c r="G94">
        <v>3.5779999999999998</v>
      </c>
      <c r="H94">
        <v>8945.0450000000001</v>
      </c>
      <c r="I94">
        <v>733276.13899999997</v>
      </c>
      <c r="J94">
        <v>28010.006000000001</v>
      </c>
    </row>
    <row r="95" spans="2:10" x14ac:dyDescent="0.25">
      <c r="B95">
        <v>1965</v>
      </c>
      <c r="C95">
        <v>91</v>
      </c>
      <c r="D95">
        <v>6.4059999999999997</v>
      </c>
      <c r="E95">
        <v>2.9889999999999999</v>
      </c>
      <c r="F95">
        <v>1.857</v>
      </c>
      <c r="G95">
        <v>3.5779999999999998</v>
      </c>
      <c r="H95">
        <v>8945.0450000000001</v>
      </c>
      <c r="I95">
        <v>733276.13899999997</v>
      </c>
      <c r="J95">
        <v>28010.006000000001</v>
      </c>
    </row>
    <row r="96" spans="2:10" x14ac:dyDescent="0.25">
      <c r="B96">
        <v>1965</v>
      </c>
      <c r="C96">
        <v>92</v>
      </c>
      <c r="D96">
        <v>6.4059999999999997</v>
      </c>
      <c r="E96">
        <v>2.9889999999999999</v>
      </c>
      <c r="F96">
        <v>1.857</v>
      </c>
      <c r="G96">
        <v>3.5779999999999998</v>
      </c>
      <c r="H96">
        <v>8945.0450000000001</v>
      </c>
      <c r="I96">
        <v>733276.13899999997</v>
      </c>
      <c r="J96">
        <v>28010.006000000001</v>
      </c>
    </row>
    <row r="97" spans="2:10" x14ac:dyDescent="0.25">
      <c r="B97">
        <v>1965</v>
      </c>
      <c r="C97">
        <v>93</v>
      </c>
      <c r="D97">
        <v>6.4059999999999997</v>
      </c>
      <c r="E97">
        <v>2.9889999999999999</v>
      </c>
      <c r="F97">
        <v>1.857</v>
      </c>
      <c r="G97">
        <v>3.5779999999999998</v>
      </c>
      <c r="H97">
        <v>8945.0450000000001</v>
      </c>
      <c r="I97">
        <v>733276.13899999997</v>
      </c>
      <c r="J97">
        <v>28010.006000000001</v>
      </c>
    </row>
    <row r="98" spans="2:10" x14ac:dyDescent="0.25">
      <c r="B98">
        <v>1965</v>
      </c>
      <c r="C98">
        <v>94</v>
      </c>
      <c r="D98">
        <v>6.4059999999999997</v>
      </c>
      <c r="E98">
        <v>2.9889999999999999</v>
      </c>
      <c r="F98">
        <v>1.857</v>
      </c>
      <c r="G98">
        <v>3.5779999999999998</v>
      </c>
      <c r="H98">
        <v>8945.0450000000001</v>
      </c>
      <c r="I98">
        <v>733276.13899999997</v>
      </c>
      <c r="J98">
        <v>28010.006000000001</v>
      </c>
    </row>
    <row r="99" spans="2:10" x14ac:dyDescent="0.25">
      <c r="B99">
        <v>1965</v>
      </c>
      <c r="C99">
        <v>95</v>
      </c>
      <c r="D99">
        <v>6.4059999999999997</v>
      </c>
      <c r="E99">
        <v>2.9889999999999999</v>
      </c>
      <c r="F99">
        <v>1.857</v>
      </c>
      <c r="G99">
        <v>3.5779999999999998</v>
      </c>
      <c r="H99">
        <v>8945.0450000000001</v>
      </c>
      <c r="I99">
        <v>733276.13899999997</v>
      </c>
      <c r="J99">
        <v>28010.006000000001</v>
      </c>
    </row>
    <row r="100" spans="2:10" x14ac:dyDescent="0.25">
      <c r="B100">
        <v>1965</v>
      </c>
      <c r="C100">
        <v>96</v>
      </c>
      <c r="D100">
        <v>6.4059999999999997</v>
      </c>
      <c r="E100">
        <v>2.9889999999999999</v>
      </c>
      <c r="F100">
        <v>1.857</v>
      </c>
      <c r="G100">
        <v>3.5779999999999998</v>
      </c>
      <c r="H100">
        <v>8945.0450000000001</v>
      </c>
      <c r="I100">
        <v>733276.13899999997</v>
      </c>
      <c r="J100">
        <v>28010.006000000001</v>
      </c>
    </row>
    <row r="101" spans="2:10" x14ac:dyDescent="0.25">
      <c r="B101">
        <v>1965</v>
      </c>
      <c r="C101">
        <v>97</v>
      </c>
      <c r="D101">
        <v>6.4059999999999997</v>
      </c>
      <c r="E101">
        <v>2.9889999999999999</v>
      </c>
      <c r="F101">
        <v>1.857</v>
      </c>
      <c r="G101">
        <v>3.5779999999999998</v>
      </c>
      <c r="H101">
        <v>8945.0450000000001</v>
      </c>
      <c r="I101">
        <v>733276.13899999997</v>
      </c>
      <c r="J101">
        <v>28010.006000000001</v>
      </c>
    </row>
    <row r="102" spans="2:10" x14ac:dyDescent="0.25">
      <c r="B102">
        <v>1965</v>
      </c>
      <c r="C102">
        <v>98</v>
      </c>
      <c r="D102">
        <v>6.4059999999999997</v>
      </c>
      <c r="E102">
        <v>2.9889999999999999</v>
      </c>
      <c r="F102">
        <v>1.857</v>
      </c>
      <c r="G102">
        <v>3.5779999999999998</v>
      </c>
      <c r="H102">
        <v>8945.0450000000001</v>
      </c>
      <c r="I102">
        <v>733276.13899999997</v>
      </c>
      <c r="J102">
        <v>28010.006000000001</v>
      </c>
    </row>
    <row r="103" spans="2:10" x14ac:dyDescent="0.25">
      <c r="B103">
        <v>1965</v>
      </c>
      <c r="C103">
        <v>99</v>
      </c>
      <c r="D103">
        <v>6.4059999999999997</v>
      </c>
      <c r="E103">
        <v>2.9889999999999999</v>
      </c>
      <c r="F103">
        <v>1.857</v>
      </c>
      <c r="G103">
        <v>3.5779999999999998</v>
      </c>
      <c r="H103">
        <v>8945.0450000000001</v>
      </c>
      <c r="I103">
        <v>733276.13899999997</v>
      </c>
      <c r="J103">
        <v>28010.006000000001</v>
      </c>
    </row>
    <row r="104" spans="2:10" x14ac:dyDescent="0.25">
      <c r="B104">
        <v>1965</v>
      </c>
      <c r="C104">
        <v>100</v>
      </c>
      <c r="D104">
        <v>6.4059999999999997</v>
      </c>
      <c r="E104">
        <v>2.9889999999999999</v>
      </c>
      <c r="F104">
        <v>1.857</v>
      </c>
      <c r="G104">
        <v>3.5779999999999998</v>
      </c>
      <c r="H104">
        <v>8945.0450000000001</v>
      </c>
      <c r="I104">
        <v>733276.13899999997</v>
      </c>
      <c r="J104">
        <v>28010.006000000001</v>
      </c>
    </row>
    <row r="105" spans="2:10" x14ac:dyDescent="0.25">
      <c r="B105">
        <v>1965</v>
      </c>
      <c r="C105">
        <v>101</v>
      </c>
      <c r="D105">
        <v>6.4059999999999997</v>
      </c>
      <c r="E105">
        <v>2.9889999999999999</v>
      </c>
      <c r="F105">
        <v>1.857</v>
      </c>
      <c r="G105">
        <v>3.5779999999999998</v>
      </c>
      <c r="H105">
        <v>8945.0450000000001</v>
      </c>
      <c r="I105">
        <v>733276.13899999997</v>
      </c>
      <c r="J105">
        <v>28010.006000000001</v>
      </c>
    </row>
    <row r="106" spans="2:10" x14ac:dyDescent="0.25">
      <c r="B106">
        <v>1965</v>
      </c>
      <c r="C106">
        <v>102</v>
      </c>
      <c r="D106">
        <v>6.4059999999999997</v>
      </c>
      <c r="E106">
        <v>2.9889999999999999</v>
      </c>
      <c r="F106">
        <v>1.857</v>
      </c>
      <c r="G106">
        <v>3.5779999999999998</v>
      </c>
      <c r="H106">
        <v>8945.0450000000001</v>
      </c>
      <c r="I106">
        <v>733276.13899999997</v>
      </c>
      <c r="J106">
        <v>28010.006000000001</v>
      </c>
    </row>
    <row r="107" spans="2:10" x14ac:dyDescent="0.25">
      <c r="B107">
        <v>1965</v>
      </c>
      <c r="C107">
        <v>103</v>
      </c>
      <c r="D107">
        <v>6.4059999999999997</v>
      </c>
      <c r="E107">
        <v>2.9889999999999999</v>
      </c>
      <c r="F107">
        <v>1.857</v>
      </c>
      <c r="G107">
        <v>3.5779999999999998</v>
      </c>
      <c r="H107">
        <v>8945.0450000000001</v>
      </c>
      <c r="I107">
        <v>733276.13899999997</v>
      </c>
      <c r="J107">
        <v>28010.006000000001</v>
      </c>
    </row>
    <row r="108" spans="2:10" x14ac:dyDescent="0.25">
      <c r="B108">
        <v>1965</v>
      </c>
      <c r="C108">
        <v>104</v>
      </c>
      <c r="D108">
        <v>6.4059999999999997</v>
      </c>
      <c r="E108">
        <v>2.9889999999999999</v>
      </c>
      <c r="F108">
        <v>1.857</v>
      </c>
      <c r="G108">
        <v>3.5779999999999998</v>
      </c>
      <c r="H108">
        <v>8945.0450000000001</v>
      </c>
      <c r="I108">
        <v>733276.13899999997</v>
      </c>
      <c r="J108">
        <v>28010.006000000001</v>
      </c>
    </row>
    <row r="109" spans="2:10" x14ac:dyDescent="0.25">
      <c r="B109">
        <v>1965</v>
      </c>
      <c r="C109">
        <v>105</v>
      </c>
      <c r="D109">
        <v>6.4059999999999997</v>
      </c>
      <c r="E109">
        <v>2.9889999999999999</v>
      </c>
      <c r="F109">
        <v>1.857</v>
      </c>
      <c r="G109">
        <v>3.5779999999999998</v>
      </c>
      <c r="H109">
        <v>8945.0450000000001</v>
      </c>
      <c r="I109">
        <v>733276.13899999997</v>
      </c>
      <c r="J109">
        <v>28010.006000000001</v>
      </c>
    </row>
    <row r="110" spans="2:10" x14ac:dyDescent="0.25">
      <c r="B110">
        <v>1965</v>
      </c>
      <c r="C110">
        <v>106</v>
      </c>
      <c r="D110">
        <v>6.4059999999999997</v>
      </c>
      <c r="E110">
        <v>2.9889999999999999</v>
      </c>
      <c r="F110">
        <v>1.857</v>
      </c>
      <c r="G110">
        <v>3.5779999999999998</v>
      </c>
      <c r="H110">
        <v>8945.0450000000001</v>
      </c>
      <c r="I110">
        <v>733276.13899999997</v>
      </c>
      <c r="J110">
        <v>28010.006000000001</v>
      </c>
    </row>
    <row r="111" spans="2:10" x14ac:dyDescent="0.25">
      <c r="B111">
        <v>1965</v>
      </c>
      <c r="C111">
        <v>107</v>
      </c>
      <c r="D111">
        <v>6.4059999999999997</v>
      </c>
      <c r="E111">
        <v>2.9889999999999999</v>
      </c>
      <c r="F111">
        <v>1.857</v>
      </c>
      <c r="G111">
        <v>3.5779999999999998</v>
      </c>
      <c r="H111">
        <v>8945.0450000000001</v>
      </c>
      <c r="I111">
        <v>733276.13899999997</v>
      </c>
      <c r="J111">
        <v>28010.006000000001</v>
      </c>
    </row>
    <row r="112" spans="2:10" x14ac:dyDescent="0.25">
      <c r="B112">
        <v>1965</v>
      </c>
      <c r="C112">
        <v>108</v>
      </c>
      <c r="D112">
        <v>6.4059999999999997</v>
      </c>
      <c r="E112">
        <v>2.9889999999999999</v>
      </c>
      <c r="F112">
        <v>1.857</v>
      </c>
      <c r="G112">
        <v>3.5779999999999998</v>
      </c>
      <c r="H112">
        <v>8945.0450000000001</v>
      </c>
      <c r="I112">
        <v>733276.13899999997</v>
      </c>
      <c r="J112">
        <v>28010.006000000001</v>
      </c>
    </row>
    <row r="113" spans="2:10" x14ac:dyDescent="0.25">
      <c r="B113">
        <v>1965</v>
      </c>
      <c r="C113">
        <v>109</v>
      </c>
      <c r="D113">
        <v>6.4059999999999997</v>
      </c>
      <c r="E113">
        <v>2.9889999999999999</v>
      </c>
      <c r="F113">
        <v>1.857</v>
      </c>
      <c r="G113">
        <v>3.5779999999999998</v>
      </c>
      <c r="H113">
        <v>8945.0450000000001</v>
      </c>
      <c r="I113">
        <v>733276.13899999997</v>
      </c>
      <c r="J113">
        <v>28010.006000000001</v>
      </c>
    </row>
    <row r="114" spans="2:10" x14ac:dyDescent="0.25">
      <c r="B114">
        <v>1965</v>
      </c>
      <c r="C114">
        <v>110</v>
      </c>
      <c r="D114">
        <v>6.4059999999999997</v>
      </c>
      <c r="E114">
        <v>2.9889999999999999</v>
      </c>
      <c r="F114">
        <v>1.857</v>
      </c>
      <c r="G114">
        <v>3.5779999999999998</v>
      </c>
      <c r="H114">
        <v>8945.0450000000001</v>
      </c>
      <c r="I114">
        <v>733276.13899999997</v>
      </c>
      <c r="J114">
        <v>28010.006000000001</v>
      </c>
    </row>
    <row r="115" spans="2:10" x14ac:dyDescent="0.25">
      <c r="B115">
        <v>1965</v>
      </c>
      <c r="C115">
        <v>111</v>
      </c>
      <c r="D115">
        <v>6.4059999999999997</v>
      </c>
      <c r="E115">
        <v>2.9889999999999999</v>
      </c>
      <c r="F115">
        <v>1.857</v>
      </c>
      <c r="G115">
        <v>3.5779999999999998</v>
      </c>
      <c r="H115">
        <v>8945.0450000000001</v>
      </c>
      <c r="I115">
        <v>733276.13899999997</v>
      </c>
      <c r="J115">
        <v>28010.006000000001</v>
      </c>
    </row>
    <row r="116" spans="2:10" x14ac:dyDescent="0.25">
      <c r="B116">
        <v>1965</v>
      </c>
      <c r="C116">
        <v>112</v>
      </c>
      <c r="D116">
        <v>6.4059999999999997</v>
      </c>
      <c r="E116">
        <v>2.9889999999999999</v>
      </c>
      <c r="F116">
        <v>1.857</v>
      </c>
      <c r="G116">
        <v>3.5779999999999998</v>
      </c>
      <c r="H116">
        <v>8945.0450000000001</v>
      </c>
      <c r="I116">
        <v>733276.13899999997</v>
      </c>
      <c r="J116">
        <v>28010.006000000001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Greg McLean</dc:creator>
  <cp:lastModifiedBy>Greg McLean</cp:lastModifiedBy>
  <dcterms:created xsi:type="dcterms:W3CDTF">2021-07-26T04:55:08Z</dcterms:created>
  <dcterms:modified xsi:type="dcterms:W3CDTF">2021-08-03T02:21:13Z</dcterms:modified>
</cp:coreProperties>
</file>