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30" activeTab="5"/>
  </bookViews>
  <sheets>
    <sheet name="Color Chart (2)" sheetId="5" r:id="rId1"/>
    <sheet name="Color Chart" sheetId="1" r:id="rId2"/>
    <sheet name="Color Selection" sheetId="2" r:id="rId3"/>
    <sheet name="Color Selection (2)" sheetId="3" r:id="rId4"/>
    <sheet name="Sheet4" sheetId="4" r:id="rId5"/>
    <sheet name="ColorDistances" sheetId="6" r:id="rId6"/>
  </sheets>
  <externalReferences>
    <externalReference r:id="rId7"/>
  </externalReferences>
  <definedNames>
    <definedName name="_xlnm._FilterDatabase" localSheetId="1" hidden="1">'Color Chart'!$A$1:$I$160</definedName>
    <definedName name="_xlnm._FilterDatabase" localSheetId="0" hidden="1">'Color Chart (2)'!$A$1:$V$139</definedName>
    <definedName name="Color_table">'Color Chart (2)'!$A$1:$T$139</definedName>
  </definedNames>
  <calcPr calcId="145621"/>
</workbook>
</file>

<file path=xl/calcChain.xml><?xml version="1.0" encoding="utf-8"?>
<calcChain xmlns="http://schemas.openxmlformats.org/spreadsheetml/2006/main">
  <c r="S139" i="5" l="1"/>
  <c r="R139" i="5"/>
  <c r="Q139" i="5"/>
  <c r="N139" i="5"/>
  <c r="M139" i="5"/>
  <c r="L139" i="5"/>
  <c r="J139" i="5"/>
  <c r="H139" i="5" s="1"/>
  <c r="S138" i="5"/>
  <c r="R138" i="5"/>
  <c r="Q138" i="5"/>
  <c r="N138" i="5"/>
  <c r="M138" i="5"/>
  <c r="L138" i="5"/>
  <c r="P138" i="5" s="1"/>
  <c r="J138" i="5"/>
  <c r="H138" i="5" s="1"/>
  <c r="S137" i="5"/>
  <c r="R137" i="5"/>
  <c r="Q137" i="5"/>
  <c r="N137" i="5"/>
  <c r="M137" i="5"/>
  <c r="L137" i="5"/>
  <c r="J137" i="5"/>
  <c r="H137" i="5" s="1"/>
  <c r="S136" i="5"/>
  <c r="R136" i="5"/>
  <c r="Q136" i="5"/>
  <c r="N136" i="5"/>
  <c r="M136" i="5"/>
  <c r="L136" i="5"/>
  <c r="P136" i="5" s="1"/>
  <c r="J136" i="5"/>
  <c r="H136" i="5" s="1"/>
  <c r="S135" i="5"/>
  <c r="R135" i="5"/>
  <c r="Q135" i="5"/>
  <c r="N135" i="5"/>
  <c r="M135" i="5"/>
  <c r="L135" i="5"/>
  <c r="J135" i="5"/>
  <c r="H135" i="5" s="1"/>
  <c r="S134" i="5"/>
  <c r="R134" i="5"/>
  <c r="Q134" i="5"/>
  <c r="N134" i="5"/>
  <c r="M134" i="5"/>
  <c r="L134" i="5"/>
  <c r="P134" i="5" s="1"/>
  <c r="J134" i="5"/>
  <c r="H134" i="5" s="1"/>
  <c r="S133" i="5"/>
  <c r="R133" i="5"/>
  <c r="Q133" i="5"/>
  <c r="N133" i="5"/>
  <c r="M133" i="5"/>
  <c r="L133" i="5"/>
  <c r="J133" i="5"/>
  <c r="H133" i="5" s="1"/>
  <c r="S132" i="5"/>
  <c r="R132" i="5"/>
  <c r="Q132" i="5"/>
  <c r="N132" i="5"/>
  <c r="M132" i="5"/>
  <c r="L132" i="5"/>
  <c r="P132" i="5" s="1"/>
  <c r="J132" i="5"/>
  <c r="H132" i="5" s="1"/>
  <c r="S131" i="5"/>
  <c r="R131" i="5"/>
  <c r="Q131" i="5"/>
  <c r="N131" i="5"/>
  <c r="M131" i="5"/>
  <c r="L131" i="5"/>
  <c r="J131" i="5"/>
  <c r="H131" i="5" s="1"/>
  <c r="S130" i="5"/>
  <c r="R130" i="5"/>
  <c r="Q130" i="5"/>
  <c r="N130" i="5"/>
  <c r="M130" i="5"/>
  <c r="L130" i="5"/>
  <c r="P130" i="5" s="1"/>
  <c r="J130" i="5"/>
  <c r="H130" i="5" s="1"/>
  <c r="S129" i="5"/>
  <c r="R129" i="5"/>
  <c r="Q129" i="5"/>
  <c r="N129" i="5"/>
  <c r="M129" i="5"/>
  <c r="L129" i="5"/>
  <c r="J129" i="5"/>
  <c r="H129" i="5" s="1"/>
  <c r="S128" i="5"/>
  <c r="R128" i="5"/>
  <c r="Q128" i="5"/>
  <c r="N128" i="5"/>
  <c r="M128" i="5"/>
  <c r="L128" i="5"/>
  <c r="P128" i="5" s="1"/>
  <c r="J128" i="5"/>
  <c r="H128" i="5" s="1"/>
  <c r="S127" i="5"/>
  <c r="R127" i="5"/>
  <c r="Q127" i="5"/>
  <c r="N127" i="5"/>
  <c r="M127" i="5"/>
  <c r="L127" i="5"/>
  <c r="J127" i="5"/>
  <c r="H127" i="5" s="1"/>
  <c r="S126" i="5"/>
  <c r="R126" i="5"/>
  <c r="Q126" i="5"/>
  <c r="N126" i="5"/>
  <c r="M126" i="5"/>
  <c r="L126" i="5"/>
  <c r="P126" i="5" s="1"/>
  <c r="J126" i="5"/>
  <c r="H126" i="5" s="1"/>
  <c r="S125" i="5"/>
  <c r="R125" i="5"/>
  <c r="Q125" i="5"/>
  <c r="N125" i="5"/>
  <c r="M125" i="5"/>
  <c r="L125" i="5"/>
  <c r="J125" i="5"/>
  <c r="H125" i="5" s="1"/>
  <c r="S124" i="5"/>
  <c r="R124" i="5"/>
  <c r="Q124" i="5"/>
  <c r="N124" i="5"/>
  <c r="M124" i="5"/>
  <c r="L124" i="5"/>
  <c r="P124" i="5" s="1"/>
  <c r="J124" i="5"/>
  <c r="H124" i="5" s="1"/>
  <c r="S123" i="5"/>
  <c r="R123" i="5"/>
  <c r="Q123" i="5"/>
  <c r="N123" i="5"/>
  <c r="M123" i="5"/>
  <c r="L123" i="5"/>
  <c r="J123" i="5"/>
  <c r="H123" i="5" s="1"/>
  <c r="S122" i="5"/>
  <c r="R122" i="5"/>
  <c r="Q122" i="5"/>
  <c r="N122" i="5"/>
  <c r="M122" i="5"/>
  <c r="L122" i="5"/>
  <c r="P122" i="5" s="1"/>
  <c r="J122" i="5"/>
  <c r="H122" i="5" s="1"/>
  <c r="S121" i="5"/>
  <c r="R121" i="5"/>
  <c r="Q121" i="5"/>
  <c r="N121" i="5"/>
  <c r="M121" i="5"/>
  <c r="L121" i="5"/>
  <c r="J121" i="5"/>
  <c r="H121" i="5" s="1"/>
  <c r="S120" i="5"/>
  <c r="R120" i="5"/>
  <c r="Q120" i="5"/>
  <c r="N120" i="5"/>
  <c r="M120" i="5"/>
  <c r="L120" i="5"/>
  <c r="P120" i="5" s="1"/>
  <c r="J120" i="5"/>
  <c r="H120" i="5" s="1"/>
  <c r="S119" i="5"/>
  <c r="R119" i="5"/>
  <c r="Q119" i="5"/>
  <c r="N119" i="5"/>
  <c r="M119" i="5"/>
  <c r="L119" i="5"/>
  <c r="J119" i="5"/>
  <c r="H119" i="5" s="1"/>
  <c r="S118" i="5"/>
  <c r="R118" i="5"/>
  <c r="Q118" i="5"/>
  <c r="N118" i="5"/>
  <c r="M118" i="5"/>
  <c r="L118" i="5"/>
  <c r="J118" i="5"/>
  <c r="K118" i="5" s="1"/>
  <c r="H118" i="5"/>
  <c r="S117" i="5"/>
  <c r="R117" i="5"/>
  <c r="Q117" i="5"/>
  <c r="N117" i="5"/>
  <c r="M117" i="5"/>
  <c r="L117" i="5"/>
  <c r="J117" i="5"/>
  <c r="K117" i="5" s="1"/>
  <c r="H117" i="5"/>
  <c r="S116" i="5"/>
  <c r="R116" i="5"/>
  <c r="Q116" i="5"/>
  <c r="N116" i="5"/>
  <c r="M116" i="5"/>
  <c r="L116" i="5"/>
  <c r="J116" i="5"/>
  <c r="K116" i="5" s="1"/>
  <c r="H116" i="5"/>
  <c r="S115" i="5"/>
  <c r="R115" i="5"/>
  <c r="Q115" i="5"/>
  <c r="N115" i="5"/>
  <c r="M115" i="5"/>
  <c r="L115" i="5"/>
  <c r="J115" i="5"/>
  <c r="K115" i="5" s="1"/>
  <c r="H115" i="5"/>
  <c r="S114" i="5"/>
  <c r="R114" i="5"/>
  <c r="Q114" i="5"/>
  <c r="N114" i="5"/>
  <c r="M114" i="5"/>
  <c r="L114" i="5"/>
  <c r="J114" i="5"/>
  <c r="K114" i="5" s="1"/>
  <c r="H114" i="5"/>
  <c r="S113" i="5"/>
  <c r="R113" i="5"/>
  <c r="Q113" i="5"/>
  <c r="N113" i="5"/>
  <c r="M113" i="5"/>
  <c r="L113" i="5"/>
  <c r="J113" i="5"/>
  <c r="K113" i="5" s="1"/>
  <c r="H113" i="5"/>
  <c r="S112" i="5"/>
  <c r="R112" i="5"/>
  <c r="Q112" i="5"/>
  <c r="N112" i="5"/>
  <c r="M112" i="5"/>
  <c r="L112" i="5"/>
  <c r="J112" i="5"/>
  <c r="K112" i="5" s="1"/>
  <c r="H112" i="5"/>
  <c r="S111" i="5"/>
  <c r="R111" i="5"/>
  <c r="Q111" i="5"/>
  <c r="N111" i="5"/>
  <c r="M111" i="5"/>
  <c r="L111" i="5"/>
  <c r="J111" i="5"/>
  <c r="K111" i="5" s="1"/>
  <c r="H111" i="5"/>
  <c r="S110" i="5"/>
  <c r="R110" i="5"/>
  <c r="Q110" i="5"/>
  <c r="N110" i="5"/>
  <c r="M110" i="5"/>
  <c r="L110" i="5"/>
  <c r="J110" i="5"/>
  <c r="K110" i="5" s="1"/>
  <c r="H110" i="5"/>
  <c r="S109" i="5"/>
  <c r="R109" i="5"/>
  <c r="Q109" i="5"/>
  <c r="N109" i="5"/>
  <c r="M109" i="5"/>
  <c r="L109" i="5"/>
  <c r="J109" i="5"/>
  <c r="K109" i="5" s="1"/>
  <c r="H109" i="5"/>
  <c r="S108" i="5"/>
  <c r="R108" i="5"/>
  <c r="Q108" i="5"/>
  <c r="N108" i="5"/>
  <c r="M108" i="5"/>
  <c r="L108" i="5"/>
  <c r="J108" i="5"/>
  <c r="K108" i="5" s="1"/>
  <c r="H108" i="5"/>
  <c r="G108" i="5"/>
  <c r="S107" i="5"/>
  <c r="R107" i="5"/>
  <c r="Q107" i="5"/>
  <c r="N107" i="5"/>
  <c r="M107" i="5"/>
  <c r="L107" i="5"/>
  <c r="J107" i="5"/>
  <c r="K107" i="5" s="1"/>
  <c r="S106" i="5"/>
  <c r="R106" i="5"/>
  <c r="Q106" i="5"/>
  <c r="N106" i="5"/>
  <c r="M106" i="5"/>
  <c r="L106" i="5"/>
  <c r="J106" i="5"/>
  <c r="K106" i="5" s="1"/>
  <c r="S105" i="5"/>
  <c r="R105" i="5"/>
  <c r="Q105" i="5"/>
  <c r="N105" i="5"/>
  <c r="M105" i="5"/>
  <c r="L105" i="5"/>
  <c r="J105" i="5"/>
  <c r="K105" i="5" s="1"/>
  <c r="G105" i="5"/>
  <c r="S104" i="5"/>
  <c r="R104" i="5"/>
  <c r="Q104" i="5"/>
  <c r="N104" i="5"/>
  <c r="M104" i="5"/>
  <c r="L104" i="5"/>
  <c r="J104" i="5"/>
  <c r="K104" i="5" s="1"/>
  <c r="I104" i="5"/>
  <c r="H104" i="5"/>
  <c r="G104" i="5"/>
  <c r="S103" i="5"/>
  <c r="R103" i="5"/>
  <c r="Q103" i="5"/>
  <c r="N103" i="5"/>
  <c r="M103" i="5"/>
  <c r="L103" i="5"/>
  <c r="J103" i="5"/>
  <c r="K103" i="5" s="1"/>
  <c r="I103" i="5"/>
  <c r="H103" i="5"/>
  <c r="G103" i="5"/>
  <c r="S102" i="5"/>
  <c r="R102" i="5"/>
  <c r="Q102" i="5"/>
  <c r="N102" i="5"/>
  <c r="M102" i="5"/>
  <c r="L102" i="5"/>
  <c r="J102" i="5"/>
  <c r="K102" i="5" s="1"/>
  <c r="I102" i="5"/>
  <c r="H102" i="5"/>
  <c r="G102" i="5"/>
  <c r="S101" i="5"/>
  <c r="R101" i="5"/>
  <c r="Q101" i="5"/>
  <c r="N101" i="5"/>
  <c r="M101" i="5"/>
  <c r="L101" i="5"/>
  <c r="J101" i="5"/>
  <c r="K101" i="5" s="1"/>
  <c r="H101" i="5"/>
  <c r="S100" i="5"/>
  <c r="R100" i="5"/>
  <c r="Q100" i="5"/>
  <c r="N100" i="5"/>
  <c r="O100" i="5" s="1"/>
  <c r="M100" i="5"/>
  <c r="L100" i="5"/>
  <c r="J100" i="5"/>
  <c r="K100" i="5" s="1"/>
  <c r="H100" i="5"/>
  <c r="S99" i="5"/>
  <c r="R99" i="5"/>
  <c r="Q99" i="5"/>
  <c r="N99" i="5"/>
  <c r="O99" i="5" s="1"/>
  <c r="M99" i="5"/>
  <c r="L99" i="5"/>
  <c r="J99" i="5"/>
  <c r="K99" i="5" s="1"/>
  <c r="H99" i="5"/>
  <c r="S98" i="5"/>
  <c r="R98" i="5"/>
  <c r="Q98" i="5"/>
  <c r="N98" i="5"/>
  <c r="O98" i="5" s="1"/>
  <c r="M98" i="5"/>
  <c r="L98" i="5"/>
  <c r="J98" i="5"/>
  <c r="K98" i="5" s="1"/>
  <c r="H98" i="5"/>
  <c r="S97" i="5"/>
  <c r="R97" i="5"/>
  <c r="Q97" i="5"/>
  <c r="N97" i="5"/>
  <c r="M97" i="5"/>
  <c r="L97" i="5"/>
  <c r="O97" i="5" s="1"/>
  <c r="K97" i="5"/>
  <c r="J97" i="5"/>
  <c r="I97" i="5"/>
  <c r="H97" i="5"/>
  <c r="G97" i="5"/>
  <c r="S96" i="5"/>
  <c r="R96" i="5"/>
  <c r="Q96" i="5"/>
  <c r="O96" i="5"/>
  <c r="N96" i="5"/>
  <c r="M96" i="5"/>
  <c r="L96" i="5"/>
  <c r="K96" i="5"/>
  <c r="J96" i="5"/>
  <c r="I96" i="5"/>
  <c r="H96" i="5"/>
  <c r="G96" i="5"/>
  <c r="S95" i="5"/>
  <c r="R95" i="5"/>
  <c r="Q95" i="5"/>
  <c r="O95" i="5"/>
  <c r="N95" i="5"/>
  <c r="M95" i="5"/>
  <c r="L95" i="5"/>
  <c r="K95" i="5"/>
  <c r="J95" i="5"/>
  <c r="I95" i="5"/>
  <c r="H95" i="5"/>
  <c r="G95" i="5"/>
  <c r="S94" i="5"/>
  <c r="R94" i="5"/>
  <c r="Q94" i="5"/>
  <c r="N94" i="5"/>
  <c r="M94" i="5"/>
  <c r="L94" i="5"/>
  <c r="O94" i="5" s="1"/>
  <c r="J94" i="5"/>
  <c r="K94" i="5" s="1"/>
  <c r="H94" i="5"/>
  <c r="S93" i="5"/>
  <c r="R93" i="5"/>
  <c r="Q93" i="5"/>
  <c r="N93" i="5"/>
  <c r="M93" i="5"/>
  <c r="L93" i="5"/>
  <c r="J93" i="5"/>
  <c r="K93" i="5" s="1"/>
  <c r="G93" i="5"/>
  <c r="S92" i="5"/>
  <c r="R92" i="5"/>
  <c r="Q92" i="5"/>
  <c r="N92" i="5"/>
  <c r="M92" i="5"/>
  <c r="L92" i="5"/>
  <c r="J92" i="5"/>
  <c r="K92" i="5" s="1"/>
  <c r="S91" i="5"/>
  <c r="R91" i="5"/>
  <c r="Q91" i="5"/>
  <c r="N91" i="5"/>
  <c r="M91" i="5"/>
  <c r="L91" i="5"/>
  <c r="J91" i="5"/>
  <c r="K91" i="5" s="1"/>
  <c r="S90" i="5"/>
  <c r="R90" i="5"/>
  <c r="Q90" i="5"/>
  <c r="N90" i="5"/>
  <c r="M90" i="5"/>
  <c r="L90" i="5"/>
  <c r="J90" i="5"/>
  <c r="K90" i="5" s="1"/>
  <c r="S89" i="5"/>
  <c r="R89" i="5"/>
  <c r="Q89" i="5"/>
  <c r="N89" i="5"/>
  <c r="M89" i="5"/>
  <c r="L89" i="5"/>
  <c r="J89" i="5"/>
  <c r="K89" i="5" s="1"/>
  <c r="S88" i="5"/>
  <c r="R88" i="5"/>
  <c r="Q88" i="5"/>
  <c r="N88" i="5"/>
  <c r="M88" i="5"/>
  <c r="L88" i="5"/>
  <c r="J88" i="5"/>
  <c r="K88" i="5" s="1"/>
  <c r="S87" i="5"/>
  <c r="R87" i="5"/>
  <c r="Q87" i="5"/>
  <c r="N87" i="5"/>
  <c r="M87" i="5"/>
  <c r="L87" i="5"/>
  <c r="J87" i="5"/>
  <c r="K87" i="5" s="1"/>
  <c r="S86" i="5"/>
  <c r="R86" i="5"/>
  <c r="Q86" i="5"/>
  <c r="N86" i="5"/>
  <c r="M86" i="5"/>
  <c r="L86" i="5"/>
  <c r="J86" i="5"/>
  <c r="K86" i="5" s="1"/>
  <c r="S85" i="5"/>
  <c r="R85" i="5"/>
  <c r="Q85" i="5"/>
  <c r="N85" i="5"/>
  <c r="M85" i="5"/>
  <c r="L85" i="5"/>
  <c r="J85" i="5"/>
  <c r="K85" i="5" s="1"/>
  <c r="S84" i="5"/>
  <c r="R84" i="5"/>
  <c r="Q84" i="5"/>
  <c r="N84" i="5"/>
  <c r="M84" i="5"/>
  <c r="L84" i="5"/>
  <c r="J84" i="5"/>
  <c r="K84" i="5" s="1"/>
  <c r="S83" i="5"/>
  <c r="R83" i="5"/>
  <c r="Q83" i="5"/>
  <c r="N83" i="5"/>
  <c r="M83" i="5"/>
  <c r="L83" i="5"/>
  <c r="J83" i="5"/>
  <c r="H83" i="5" s="1"/>
  <c r="S82" i="5"/>
  <c r="R82" i="5"/>
  <c r="Q82" i="5"/>
  <c r="N82" i="5"/>
  <c r="M82" i="5"/>
  <c r="L82" i="5"/>
  <c r="J82" i="5"/>
  <c r="H82" i="5" s="1"/>
  <c r="S81" i="5"/>
  <c r="R81" i="5"/>
  <c r="Q81" i="5"/>
  <c r="N81" i="5"/>
  <c r="M81" i="5"/>
  <c r="L81" i="5"/>
  <c r="P81" i="5" s="1"/>
  <c r="J81" i="5"/>
  <c r="H81" i="5"/>
  <c r="S80" i="5"/>
  <c r="R80" i="5"/>
  <c r="T80" i="5" s="1"/>
  <c r="Q80" i="5"/>
  <c r="N80" i="5"/>
  <c r="M80" i="5"/>
  <c r="L80" i="5"/>
  <c r="P80" i="5" s="1"/>
  <c r="J80" i="5"/>
  <c r="H80" i="5"/>
  <c r="S79" i="5"/>
  <c r="R79" i="5"/>
  <c r="T79" i="5" s="1"/>
  <c r="Q79" i="5"/>
  <c r="N79" i="5"/>
  <c r="M79" i="5"/>
  <c r="L79" i="5"/>
  <c r="P79" i="5" s="1"/>
  <c r="J79" i="5"/>
  <c r="H79" i="5"/>
  <c r="S78" i="5"/>
  <c r="R78" i="5"/>
  <c r="T78" i="5" s="1"/>
  <c r="Q78" i="5"/>
  <c r="N78" i="5"/>
  <c r="M78" i="5"/>
  <c r="L78" i="5"/>
  <c r="P78" i="5" s="1"/>
  <c r="J78" i="5"/>
  <c r="H78" i="5"/>
  <c r="S77" i="5"/>
  <c r="R77" i="5"/>
  <c r="T77" i="5" s="1"/>
  <c r="Q77" i="5"/>
  <c r="N77" i="5"/>
  <c r="M77" i="5"/>
  <c r="L77" i="5"/>
  <c r="P77" i="5" s="1"/>
  <c r="J77" i="5"/>
  <c r="H77" i="5"/>
  <c r="S76" i="5"/>
  <c r="R76" i="5"/>
  <c r="T76" i="5" s="1"/>
  <c r="Q76" i="5"/>
  <c r="N76" i="5"/>
  <c r="M76" i="5"/>
  <c r="L76" i="5"/>
  <c r="P76" i="5" s="1"/>
  <c r="J76" i="5"/>
  <c r="H76" i="5"/>
  <c r="S75" i="5"/>
  <c r="R75" i="5"/>
  <c r="T75" i="5" s="1"/>
  <c r="Q75" i="5"/>
  <c r="N75" i="5"/>
  <c r="M75" i="5"/>
  <c r="L75" i="5"/>
  <c r="P75" i="5" s="1"/>
  <c r="J75" i="5"/>
  <c r="H75" i="5"/>
  <c r="S74" i="5"/>
  <c r="R74" i="5"/>
  <c r="T74" i="5" s="1"/>
  <c r="Q74" i="5"/>
  <c r="N74" i="5"/>
  <c r="M74" i="5"/>
  <c r="L74" i="5"/>
  <c r="P74" i="5" s="1"/>
  <c r="J74" i="5"/>
  <c r="H74" i="5"/>
  <c r="S73" i="5"/>
  <c r="R73" i="5"/>
  <c r="T73" i="5" s="1"/>
  <c r="Q73" i="5"/>
  <c r="N73" i="5"/>
  <c r="M73" i="5"/>
  <c r="L73" i="5"/>
  <c r="P73" i="5" s="1"/>
  <c r="J73" i="5"/>
  <c r="H73" i="5"/>
  <c r="S72" i="5"/>
  <c r="R72" i="5"/>
  <c r="T72" i="5" s="1"/>
  <c r="Q72" i="5"/>
  <c r="N72" i="5"/>
  <c r="M72" i="5"/>
  <c r="L72" i="5"/>
  <c r="P72" i="5" s="1"/>
  <c r="J72" i="5"/>
  <c r="H72" i="5"/>
  <c r="S71" i="5"/>
  <c r="R71" i="5"/>
  <c r="T71" i="5" s="1"/>
  <c r="Q71" i="5"/>
  <c r="N71" i="5"/>
  <c r="M71" i="5"/>
  <c r="L71" i="5"/>
  <c r="P71" i="5" s="1"/>
  <c r="J71" i="5"/>
  <c r="H71" i="5"/>
  <c r="S70" i="5"/>
  <c r="R70" i="5"/>
  <c r="T70" i="5" s="1"/>
  <c r="Q70" i="5"/>
  <c r="N70" i="5"/>
  <c r="M70" i="5"/>
  <c r="L70" i="5"/>
  <c r="P70" i="5" s="1"/>
  <c r="J70" i="5"/>
  <c r="H70" i="5"/>
  <c r="S69" i="5"/>
  <c r="R69" i="5"/>
  <c r="T69" i="5" s="1"/>
  <c r="Q69" i="5"/>
  <c r="N69" i="5"/>
  <c r="M69" i="5"/>
  <c r="L69" i="5"/>
  <c r="P69" i="5" s="1"/>
  <c r="J69" i="5"/>
  <c r="H69" i="5"/>
  <c r="S68" i="5"/>
  <c r="R68" i="5"/>
  <c r="T68" i="5" s="1"/>
  <c r="Q68" i="5"/>
  <c r="N68" i="5"/>
  <c r="M68" i="5"/>
  <c r="L68" i="5"/>
  <c r="P68" i="5" s="1"/>
  <c r="J68" i="5"/>
  <c r="H68" i="5"/>
  <c r="S67" i="5"/>
  <c r="R67" i="5"/>
  <c r="T67" i="5" s="1"/>
  <c r="Q67" i="5"/>
  <c r="N67" i="5"/>
  <c r="M67" i="5"/>
  <c r="L67" i="5"/>
  <c r="P67" i="5" s="1"/>
  <c r="J67" i="5"/>
  <c r="H67" i="5"/>
  <c r="S66" i="5"/>
  <c r="R66" i="5"/>
  <c r="T66" i="5" s="1"/>
  <c r="Q66" i="5"/>
  <c r="N66" i="5"/>
  <c r="M66" i="5"/>
  <c r="L66" i="5"/>
  <c r="P66" i="5" s="1"/>
  <c r="J66" i="5"/>
  <c r="H66" i="5"/>
  <c r="S65" i="5"/>
  <c r="R65" i="5"/>
  <c r="T65" i="5" s="1"/>
  <c r="Q65" i="5"/>
  <c r="N65" i="5"/>
  <c r="M65" i="5"/>
  <c r="L65" i="5"/>
  <c r="P65" i="5" s="1"/>
  <c r="J65" i="5"/>
  <c r="H65" i="5"/>
  <c r="S64" i="5"/>
  <c r="R64" i="5"/>
  <c r="T64" i="5" s="1"/>
  <c r="Q64" i="5"/>
  <c r="N64" i="5"/>
  <c r="M64" i="5"/>
  <c r="L64" i="5"/>
  <c r="P64" i="5" s="1"/>
  <c r="J64" i="5"/>
  <c r="H64" i="5"/>
  <c r="S63" i="5"/>
  <c r="R63" i="5"/>
  <c r="T63" i="5" s="1"/>
  <c r="Q63" i="5"/>
  <c r="N63" i="5"/>
  <c r="M63" i="5"/>
  <c r="L63" i="5"/>
  <c r="P63" i="5" s="1"/>
  <c r="J63" i="5"/>
  <c r="H63" i="5"/>
  <c r="S62" i="5"/>
  <c r="R62" i="5"/>
  <c r="T62" i="5" s="1"/>
  <c r="Q62" i="5"/>
  <c r="N62" i="5"/>
  <c r="M62" i="5"/>
  <c r="L62" i="5"/>
  <c r="P62" i="5" s="1"/>
  <c r="J62" i="5"/>
  <c r="H62" i="5"/>
  <c r="S61" i="5"/>
  <c r="R61" i="5"/>
  <c r="T61" i="5" s="1"/>
  <c r="Q61" i="5"/>
  <c r="N61" i="5"/>
  <c r="M61" i="5"/>
  <c r="L61" i="5"/>
  <c r="P61" i="5" s="1"/>
  <c r="J61" i="5"/>
  <c r="H61" i="5"/>
  <c r="S60" i="5"/>
  <c r="R60" i="5"/>
  <c r="T60" i="5" s="1"/>
  <c r="Q60" i="5"/>
  <c r="N60" i="5"/>
  <c r="M60" i="5"/>
  <c r="L60" i="5"/>
  <c r="P60" i="5" s="1"/>
  <c r="J60" i="5"/>
  <c r="H60" i="5"/>
  <c r="S59" i="5"/>
  <c r="R59" i="5"/>
  <c r="T59" i="5" s="1"/>
  <c r="Q59" i="5"/>
  <c r="N59" i="5"/>
  <c r="M59" i="5"/>
  <c r="L59" i="5"/>
  <c r="P59" i="5" s="1"/>
  <c r="J59" i="5"/>
  <c r="H59" i="5"/>
  <c r="S58" i="5"/>
  <c r="R58" i="5"/>
  <c r="T58" i="5" s="1"/>
  <c r="Q58" i="5"/>
  <c r="N58" i="5"/>
  <c r="M58" i="5"/>
  <c r="L58" i="5"/>
  <c r="P58" i="5" s="1"/>
  <c r="J58" i="5"/>
  <c r="H58" i="5"/>
  <c r="S57" i="5"/>
  <c r="R57" i="5"/>
  <c r="T57" i="5" s="1"/>
  <c r="Q57" i="5"/>
  <c r="N57" i="5"/>
  <c r="M57" i="5"/>
  <c r="L57" i="5"/>
  <c r="P57" i="5" s="1"/>
  <c r="J57" i="5"/>
  <c r="H57" i="5"/>
  <c r="S56" i="5"/>
  <c r="R56" i="5"/>
  <c r="T56" i="5" s="1"/>
  <c r="Q56" i="5"/>
  <c r="N56" i="5"/>
  <c r="M56" i="5"/>
  <c r="L56" i="5"/>
  <c r="P56" i="5" s="1"/>
  <c r="J56" i="5"/>
  <c r="H56" i="5"/>
  <c r="S55" i="5"/>
  <c r="R55" i="5"/>
  <c r="T55" i="5" s="1"/>
  <c r="Q55" i="5"/>
  <c r="N55" i="5"/>
  <c r="M55" i="5"/>
  <c r="L55" i="5"/>
  <c r="P55" i="5" s="1"/>
  <c r="J55" i="5"/>
  <c r="H55" i="5"/>
  <c r="S54" i="5"/>
  <c r="R54" i="5"/>
  <c r="T54" i="5" s="1"/>
  <c r="Q54" i="5"/>
  <c r="N54" i="5"/>
  <c r="M54" i="5"/>
  <c r="L54" i="5"/>
  <c r="P54" i="5" s="1"/>
  <c r="J54" i="5"/>
  <c r="H54" i="5"/>
  <c r="S53" i="5"/>
  <c r="R53" i="5"/>
  <c r="T53" i="5" s="1"/>
  <c r="Q53" i="5"/>
  <c r="N53" i="5"/>
  <c r="M53" i="5"/>
  <c r="L53" i="5"/>
  <c r="P53" i="5" s="1"/>
  <c r="J53" i="5"/>
  <c r="H53" i="5"/>
  <c r="S52" i="5"/>
  <c r="R52" i="5"/>
  <c r="T52" i="5" s="1"/>
  <c r="Q52" i="5"/>
  <c r="N52" i="5"/>
  <c r="M52" i="5"/>
  <c r="L52" i="5"/>
  <c r="P52" i="5" s="1"/>
  <c r="J52" i="5"/>
  <c r="H52" i="5"/>
  <c r="S51" i="5"/>
  <c r="R51" i="5"/>
  <c r="T51" i="5" s="1"/>
  <c r="Q51" i="5"/>
  <c r="N51" i="5"/>
  <c r="M51" i="5"/>
  <c r="L51" i="5"/>
  <c r="P51" i="5" s="1"/>
  <c r="J51" i="5"/>
  <c r="H51" i="5"/>
  <c r="S50" i="5"/>
  <c r="R50" i="5"/>
  <c r="T50" i="5" s="1"/>
  <c r="Q50" i="5"/>
  <c r="N50" i="5"/>
  <c r="M50" i="5"/>
  <c r="L50" i="5"/>
  <c r="P50" i="5" s="1"/>
  <c r="J50" i="5"/>
  <c r="H50" i="5"/>
  <c r="S49" i="5"/>
  <c r="R49" i="5"/>
  <c r="T49" i="5" s="1"/>
  <c r="Q49" i="5"/>
  <c r="N49" i="5"/>
  <c r="M49" i="5"/>
  <c r="L49" i="5"/>
  <c r="P49" i="5" s="1"/>
  <c r="J49" i="5"/>
  <c r="H49" i="5"/>
  <c r="S48" i="5"/>
  <c r="R48" i="5"/>
  <c r="T48" i="5" s="1"/>
  <c r="Q48" i="5"/>
  <c r="N48" i="5"/>
  <c r="M48" i="5"/>
  <c r="L48" i="5"/>
  <c r="P48" i="5" s="1"/>
  <c r="J48" i="5"/>
  <c r="H48" i="5"/>
  <c r="S47" i="5"/>
  <c r="R47" i="5"/>
  <c r="T47" i="5" s="1"/>
  <c r="Q47" i="5"/>
  <c r="N47" i="5"/>
  <c r="M47" i="5"/>
  <c r="L47" i="5"/>
  <c r="P47" i="5" s="1"/>
  <c r="J47" i="5"/>
  <c r="H47" i="5"/>
  <c r="S46" i="5"/>
  <c r="R46" i="5"/>
  <c r="T46" i="5" s="1"/>
  <c r="Q46" i="5"/>
  <c r="N46" i="5"/>
  <c r="M46" i="5"/>
  <c r="L46" i="5"/>
  <c r="P46" i="5" s="1"/>
  <c r="J46" i="5"/>
  <c r="H46" i="5"/>
  <c r="S45" i="5"/>
  <c r="R45" i="5"/>
  <c r="T45" i="5" s="1"/>
  <c r="Q45" i="5"/>
  <c r="N45" i="5"/>
  <c r="M45" i="5"/>
  <c r="L45" i="5"/>
  <c r="P45" i="5" s="1"/>
  <c r="J45" i="5"/>
  <c r="H45" i="5"/>
  <c r="S44" i="5"/>
  <c r="R44" i="5"/>
  <c r="T44" i="5" s="1"/>
  <c r="Q44" i="5"/>
  <c r="N44" i="5"/>
  <c r="M44" i="5"/>
  <c r="L44" i="5"/>
  <c r="P44" i="5" s="1"/>
  <c r="J44" i="5"/>
  <c r="H44" i="5"/>
  <c r="S43" i="5"/>
  <c r="R43" i="5"/>
  <c r="T43" i="5" s="1"/>
  <c r="Q43" i="5"/>
  <c r="N43" i="5"/>
  <c r="M43" i="5"/>
  <c r="L43" i="5"/>
  <c r="P43" i="5" s="1"/>
  <c r="J43" i="5"/>
  <c r="H43" i="5"/>
  <c r="S42" i="5"/>
  <c r="R42" i="5"/>
  <c r="T42" i="5" s="1"/>
  <c r="Q42" i="5"/>
  <c r="N42" i="5"/>
  <c r="M42" i="5"/>
  <c r="L42" i="5"/>
  <c r="P42" i="5" s="1"/>
  <c r="J42" i="5"/>
  <c r="H42" i="5"/>
  <c r="S41" i="5"/>
  <c r="R41" i="5"/>
  <c r="T41" i="5" s="1"/>
  <c r="Q41" i="5"/>
  <c r="N41" i="5"/>
  <c r="M41" i="5"/>
  <c r="L41" i="5"/>
  <c r="P41" i="5" s="1"/>
  <c r="J41" i="5"/>
  <c r="H41" i="5"/>
  <c r="S40" i="5"/>
  <c r="R40" i="5"/>
  <c r="T40" i="5" s="1"/>
  <c r="Q40" i="5"/>
  <c r="N40" i="5"/>
  <c r="M40" i="5"/>
  <c r="L40" i="5"/>
  <c r="P40" i="5" s="1"/>
  <c r="J40" i="5"/>
  <c r="H40" i="5"/>
  <c r="S39" i="5"/>
  <c r="R39" i="5"/>
  <c r="T39" i="5" s="1"/>
  <c r="Q39" i="5"/>
  <c r="N39" i="5"/>
  <c r="M39" i="5"/>
  <c r="L39" i="5"/>
  <c r="P39" i="5" s="1"/>
  <c r="J39" i="5"/>
  <c r="K39" i="5" s="1"/>
  <c r="I39" i="5"/>
  <c r="H39" i="5"/>
  <c r="G39" i="5"/>
  <c r="S38" i="5"/>
  <c r="R38" i="5"/>
  <c r="Q38" i="5"/>
  <c r="O38" i="5"/>
  <c r="N38" i="5"/>
  <c r="M38" i="5"/>
  <c r="L38" i="5"/>
  <c r="K38" i="5"/>
  <c r="J38" i="5"/>
  <c r="I38" i="5"/>
  <c r="H38" i="5"/>
  <c r="G38" i="5"/>
  <c r="S37" i="5"/>
  <c r="R37" i="5"/>
  <c r="Q37" i="5"/>
  <c r="O37" i="5"/>
  <c r="N37" i="5"/>
  <c r="M37" i="5"/>
  <c r="L37" i="5"/>
  <c r="K37" i="5"/>
  <c r="J37" i="5"/>
  <c r="I37" i="5"/>
  <c r="H37" i="5"/>
  <c r="G37" i="5"/>
  <c r="S36" i="5"/>
  <c r="R36" i="5"/>
  <c r="Q36" i="5"/>
  <c r="O36" i="5"/>
  <c r="N36" i="5"/>
  <c r="M36" i="5"/>
  <c r="L36" i="5"/>
  <c r="K36" i="5"/>
  <c r="J36" i="5"/>
  <c r="I36" i="5"/>
  <c r="H36" i="5"/>
  <c r="G36" i="5"/>
  <c r="S35" i="5"/>
  <c r="R35" i="5"/>
  <c r="Q35" i="5"/>
  <c r="O35" i="5"/>
  <c r="N35" i="5"/>
  <c r="M35" i="5"/>
  <c r="L35" i="5"/>
  <c r="K35" i="5"/>
  <c r="J35" i="5"/>
  <c r="I35" i="5"/>
  <c r="H35" i="5"/>
  <c r="G35" i="5"/>
  <c r="S34" i="5"/>
  <c r="R34" i="5"/>
  <c r="Q34" i="5"/>
  <c r="O34" i="5"/>
  <c r="N34" i="5"/>
  <c r="M34" i="5"/>
  <c r="L34" i="5"/>
  <c r="K34" i="5"/>
  <c r="J34" i="5"/>
  <c r="I34" i="5"/>
  <c r="H34" i="5"/>
  <c r="G34" i="5"/>
  <c r="S33" i="5"/>
  <c r="R33" i="5"/>
  <c r="Q33" i="5"/>
  <c r="O33" i="5"/>
  <c r="N33" i="5"/>
  <c r="M33" i="5"/>
  <c r="L33" i="5"/>
  <c r="K33" i="5"/>
  <c r="J33" i="5"/>
  <c r="I33" i="5"/>
  <c r="H33" i="5"/>
  <c r="G33" i="5"/>
  <c r="S32" i="5"/>
  <c r="R32" i="5"/>
  <c r="Q32" i="5"/>
  <c r="O32" i="5"/>
  <c r="N32" i="5"/>
  <c r="M32" i="5"/>
  <c r="L32" i="5"/>
  <c r="K32" i="5"/>
  <c r="J32" i="5"/>
  <c r="I32" i="5"/>
  <c r="H32" i="5"/>
  <c r="G32" i="5"/>
  <c r="S31" i="5"/>
  <c r="R31" i="5"/>
  <c r="Q31" i="5"/>
  <c r="O31" i="5"/>
  <c r="N31" i="5"/>
  <c r="M31" i="5"/>
  <c r="L31" i="5"/>
  <c r="K31" i="5"/>
  <c r="J31" i="5"/>
  <c r="I31" i="5"/>
  <c r="H31" i="5"/>
  <c r="G31" i="5"/>
  <c r="S30" i="5"/>
  <c r="R30" i="5"/>
  <c r="Q30" i="5"/>
  <c r="O30" i="5"/>
  <c r="N30" i="5"/>
  <c r="M30" i="5"/>
  <c r="L30" i="5"/>
  <c r="K30" i="5"/>
  <c r="J30" i="5"/>
  <c r="I30" i="5"/>
  <c r="H30" i="5"/>
  <c r="G30" i="5"/>
  <c r="S29" i="5"/>
  <c r="R29" i="5"/>
  <c r="Q29" i="5"/>
  <c r="N29" i="5"/>
  <c r="M29" i="5"/>
  <c r="L29" i="5"/>
  <c r="P29" i="5" s="1"/>
  <c r="J29" i="5"/>
  <c r="K29" i="5" s="1"/>
  <c r="H29" i="5"/>
  <c r="G29" i="5"/>
  <c r="S28" i="5"/>
  <c r="R28" i="5"/>
  <c r="Q28" i="5"/>
  <c r="T28" i="5" s="1"/>
  <c r="N28" i="5"/>
  <c r="M28" i="5"/>
  <c r="L28" i="5"/>
  <c r="J28" i="5"/>
  <c r="S27" i="5"/>
  <c r="R27" i="5"/>
  <c r="Q27" i="5"/>
  <c r="N27" i="5"/>
  <c r="M27" i="5"/>
  <c r="L27" i="5"/>
  <c r="J27" i="5"/>
  <c r="S26" i="5"/>
  <c r="R26" i="5"/>
  <c r="Q26" i="5"/>
  <c r="N26" i="5"/>
  <c r="M26" i="5"/>
  <c r="L26" i="5"/>
  <c r="J26" i="5"/>
  <c r="S25" i="5"/>
  <c r="R25" i="5"/>
  <c r="Q25" i="5"/>
  <c r="N25" i="5"/>
  <c r="M25" i="5"/>
  <c r="L25" i="5"/>
  <c r="J25" i="5"/>
  <c r="S24" i="5"/>
  <c r="R24" i="5"/>
  <c r="Q24" i="5"/>
  <c r="N24" i="5"/>
  <c r="M24" i="5"/>
  <c r="L24" i="5"/>
  <c r="J24" i="5"/>
  <c r="S23" i="5"/>
  <c r="R23" i="5"/>
  <c r="Q23" i="5"/>
  <c r="N23" i="5"/>
  <c r="M23" i="5"/>
  <c r="L23" i="5"/>
  <c r="J23" i="5"/>
  <c r="S22" i="5"/>
  <c r="R22" i="5"/>
  <c r="Q22" i="5"/>
  <c r="N22" i="5"/>
  <c r="M22" i="5"/>
  <c r="L22" i="5"/>
  <c r="J22" i="5"/>
  <c r="S21" i="5"/>
  <c r="R21" i="5"/>
  <c r="Q21" i="5"/>
  <c r="N21" i="5"/>
  <c r="M21" i="5"/>
  <c r="L21" i="5"/>
  <c r="J21" i="5"/>
  <c r="S20" i="5"/>
  <c r="R20" i="5"/>
  <c r="Q20" i="5"/>
  <c r="N20" i="5"/>
  <c r="M20" i="5"/>
  <c r="L20" i="5"/>
  <c r="J20" i="5"/>
  <c r="S19" i="5"/>
  <c r="R19" i="5"/>
  <c r="Q19" i="5"/>
  <c r="N19" i="5"/>
  <c r="M19" i="5"/>
  <c r="L19" i="5"/>
  <c r="J19" i="5"/>
  <c r="S18" i="5"/>
  <c r="R18" i="5"/>
  <c r="Q18" i="5"/>
  <c r="P18" i="5"/>
  <c r="N18" i="5"/>
  <c r="M18" i="5"/>
  <c r="L18" i="5"/>
  <c r="J18" i="5"/>
  <c r="K18" i="5" s="1"/>
  <c r="H18" i="5"/>
  <c r="S17" i="5"/>
  <c r="R17" i="5"/>
  <c r="T17" i="5" s="1"/>
  <c r="Q17" i="5"/>
  <c r="P17" i="5"/>
  <c r="N17" i="5"/>
  <c r="M17" i="5"/>
  <c r="L17" i="5"/>
  <c r="J17" i="5"/>
  <c r="S16" i="5"/>
  <c r="R16" i="5"/>
  <c r="Q16" i="5"/>
  <c r="P16" i="5"/>
  <c r="N16" i="5"/>
  <c r="M16" i="5"/>
  <c r="L16" i="5"/>
  <c r="J16" i="5"/>
  <c r="K16" i="5" s="1"/>
  <c r="S15" i="5"/>
  <c r="R15" i="5"/>
  <c r="Q15" i="5"/>
  <c r="P15" i="5"/>
  <c r="N15" i="5"/>
  <c r="M15" i="5"/>
  <c r="L15" i="5"/>
  <c r="J15" i="5"/>
  <c r="H15" i="5" s="1"/>
  <c r="S14" i="5"/>
  <c r="R14" i="5"/>
  <c r="Q14" i="5"/>
  <c r="P14" i="5"/>
  <c r="N14" i="5"/>
  <c r="M14" i="5"/>
  <c r="L14" i="5"/>
  <c r="J14" i="5"/>
  <c r="K14" i="5" s="1"/>
  <c r="S13" i="5"/>
  <c r="R13" i="5"/>
  <c r="Q13" i="5"/>
  <c r="N13" i="5"/>
  <c r="M13" i="5"/>
  <c r="L13" i="5"/>
  <c r="J13" i="5"/>
  <c r="K13" i="5" s="1"/>
  <c r="S12" i="5"/>
  <c r="R12" i="5"/>
  <c r="Q12" i="5"/>
  <c r="N12" i="5"/>
  <c r="M12" i="5"/>
  <c r="L12" i="5"/>
  <c r="J12" i="5"/>
  <c r="K12" i="5" s="1"/>
  <c r="S11" i="5"/>
  <c r="R11" i="5"/>
  <c r="Q11" i="5"/>
  <c r="N11" i="5"/>
  <c r="O11" i="5" s="1"/>
  <c r="M11" i="5"/>
  <c r="L11" i="5"/>
  <c r="J11" i="5"/>
  <c r="K11" i="5" s="1"/>
  <c r="H11" i="5"/>
  <c r="S10" i="5"/>
  <c r="R10" i="5"/>
  <c r="Q10" i="5"/>
  <c r="P10" i="5"/>
  <c r="N10" i="5"/>
  <c r="M10" i="5"/>
  <c r="L10" i="5"/>
  <c r="J10" i="5"/>
  <c r="S9" i="5"/>
  <c r="R9" i="5"/>
  <c r="Q9" i="5"/>
  <c r="N9" i="5"/>
  <c r="M9" i="5"/>
  <c r="L9" i="5"/>
  <c r="J9" i="5"/>
  <c r="H9" i="5" s="1"/>
  <c r="S8" i="5"/>
  <c r="R8" i="5"/>
  <c r="Q8" i="5"/>
  <c r="N8" i="5"/>
  <c r="M8" i="5"/>
  <c r="L8" i="5"/>
  <c r="J8" i="5"/>
  <c r="S7" i="5"/>
  <c r="R7" i="5"/>
  <c r="Q7" i="5"/>
  <c r="P7" i="5"/>
  <c r="N7" i="5"/>
  <c r="M7" i="5"/>
  <c r="L7" i="5"/>
  <c r="J7" i="5"/>
  <c r="K7" i="5" s="1"/>
  <c r="S6" i="5"/>
  <c r="R6" i="5"/>
  <c r="Q6" i="5"/>
  <c r="N6" i="5"/>
  <c r="M6" i="5"/>
  <c r="L6" i="5"/>
  <c r="J6" i="5"/>
  <c r="K6" i="5" s="1"/>
  <c r="S5" i="5"/>
  <c r="R5" i="5"/>
  <c r="Q5" i="5"/>
  <c r="N5" i="5"/>
  <c r="M5" i="5"/>
  <c r="L5" i="5"/>
  <c r="J5" i="5"/>
  <c r="K5" i="5" s="1"/>
  <c r="AB4" i="5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S4" i="5"/>
  <c r="R4" i="5"/>
  <c r="Q4" i="5"/>
  <c r="P4" i="5"/>
  <c r="N4" i="5"/>
  <c r="M4" i="5"/>
  <c r="L4" i="5"/>
  <c r="J4" i="5"/>
  <c r="K4" i="5" s="1"/>
  <c r="S3" i="5"/>
  <c r="R3" i="5"/>
  <c r="Q3" i="5"/>
  <c r="N3" i="5"/>
  <c r="M3" i="5"/>
  <c r="L3" i="5"/>
  <c r="J3" i="5"/>
  <c r="K3" i="5" s="1"/>
  <c r="T2" i="5"/>
  <c r="P2" i="5"/>
  <c r="N2" i="5"/>
  <c r="M2" i="5"/>
  <c r="L2" i="5"/>
  <c r="J2" i="5"/>
  <c r="K2" i="5" s="1"/>
  <c r="T81" i="5" l="1"/>
  <c r="P82" i="5"/>
  <c r="T82" i="5"/>
  <c r="P83" i="5"/>
  <c r="T83" i="5"/>
  <c r="H84" i="5"/>
  <c r="P84" i="5"/>
  <c r="T84" i="5"/>
  <c r="H85" i="5"/>
  <c r="P85" i="5"/>
  <c r="T92" i="5"/>
  <c r="H93" i="5"/>
  <c r="P93" i="5"/>
  <c r="G94" i="5"/>
  <c r="I94" i="5"/>
  <c r="G98" i="5"/>
  <c r="I98" i="5"/>
  <c r="G99" i="5"/>
  <c r="I99" i="5"/>
  <c r="G100" i="5"/>
  <c r="I100" i="5"/>
  <c r="G101" i="5"/>
  <c r="I101" i="5"/>
  <c r="H105" i="5"/>
  <c r="O105" i="5"/>
  <c r="H106" i="5"/>
  <c r="O106" i="5"/>
  <c r="H107" i="5"/>
  <c r="O107" i="5"/>
  <c r="O2" i="5"/>
  <c r="T5" i="5"/>
  <c r="H7" i="5"/>
  <c r="O7" i="5"/>
  <c r="T9" i="5"/>
  <c r="H13" i="5"/>
  <c r="O13" i="5"/>
  <c r="O101" i="5"/>
  <c r="O102" i="5"/>
  <c r="O103" i="5"/>
  <c r="O104" i="5"/>
  <c r="O108" i="5"/>
  <c r="O109" i="5"/>
  <c r="O110" i="5"/>
  <c r="O111" i="5"/>
  <c r="O112" i="5"/>
  <c r="O113" i="5"/>
  <c r="O114" i="5"/>
  <c r="O115" i="5"/>
  <c r="O116" i="5"/>
  <c r="O117" i="5"/>
  <c r="I105" i="5"/>
  <c r="G106" i="5"/>
  <c r="I106" i="5"/>
  <c r="G107" i="5"/>
  <c r="I107" i="5"/>
  <c r="I108" i="5"/>
  <c r="G109" i="5"/>
  <c r="I109" i="5"/>
  <c r="G110" i="5"/>
  <c r="I110" i="5"/>
  <c r="G111" i="5"/>
  <c r="I111" i="5"/>
  <c r="G112" i="5"/>
  <c r="I112" i="5"/>
  <c r="G113" i="5"/>
  <c r="I113" i="5"/>
  <c r="G114" i="5"/>
  <c r="I114" i="5"/>
  <c r="G115" i="5"/>
  <c r="I115" i="5"/>
  <c r="G116" i="5"/>
  <c r="I116" i="5"/>
  <c r="G117" i="5"/>
  <c r="I117" i="5"/>
  <c r="G118" i="5"/>
  <c r="I118" i="5"/>
  <c r="P118" i="5"/>
  <c r="P119" i="5"/>
  <c r="P121" i="5"/>
  <c r="P123" i="5"/>
  <c r="P125" i="5"/>
  <c r="P127" i="5"/>
  <c r="P129" i="5"/>
  <c r="P131" i="5"/>
  <c r="P133" i="5"/>
  <c r="P135" i="5"/>
  <c r="P137" i="5"/>
  <c r="P139" i="5"/>
  <c r="P3" i="5"/>
  <c r="T3" i="5"/>
  <c r="H4" i="5"/>
  <c r="T4" i="5"/>
  <c r="H5" i="5"/>
  <c r="P5" i="5"/>
  <c r="H6" i="5"/>
  <c r="P6" i="5"/>
  <c r="T6" i="5"/>
  <c r="G7" i="5"/>
  <c r="I7" i="5"/>
  <c r="T7" i="5"/>
  <c r="P9" i="5"/>
  <c r="T10" i="5"/>
  <c r="G11" i="5"/>
  <c r="I11" i="5"/>
  <c r="H12" i="5"/>
  <c r="P12" i="5"/>
  <c r="T12" i="5"/>
  <c r="G13" i="5"/>
  <c r="I13" i="5"/>
  <c r="H14" i="5"/>
  <c r="H16" i="5"/>
  <c r="O3" i="5"/>
  <c r="O4" i="5"/>
  <c r="G5" i="5"/>
  <c r="I5" i="5"/>
  <c r="K8" i="5"/>
  <c r="H8" i="5"/>
  <c r="K9" i="5"/>
  <c r="I9" i="5"/>
  <c r="G9" i="5"/>
  <c r="O15" i="5"/>
  <c r="K17" i="5"/>
  <c r="H17" i="5"/>
  <c r="O18" i="5"/>
  <c r="K20" i="5"/>
  <c r="H20" i="5"/>
  <c r="K22" i="5"/>
  <c r="H22" i="5"/>
  <c r="K24" i="5"/>
  <c r="H24" i="5"/>
  <c r="K26" i="5"/>
  <c r="H26" i="5"/>
  <c r="K28" i="5"/>
  <c r="H28" i="5"/>
  <c r="O29" i="5"/>
  <c r="O5" i="5"/>
  <c r="O6" i="5"/>
  <c r="O9" i="5"/>
  <c r="K10" i="5"/>
  <c r="H10" i="5"/>
  <c r="O12" i="5"/>
  <c r="O14" i="5"/>
  <c r="K15" i="5"/>
  <c r="I15" i="5"/>
  <c r="G15" i="5"/>
  <c r="O16" i="5"/>
  <c r="K19" i="5"/>
  <c r="H19" i="5"/>
  <c r="K21" i="5"/>
  <c r="H21" i="5"/>
  <c r="K23" i="5"/>
  <c r="H23" i="5"/>
  <c r="K25" i="5"/>
  <c r="H25" i="5"/>
  <c r="K27" i="5"/>
  <c r="H27" i="5"/>
  <c r="P8" i="5"/>
  <c r="O8" i="5"/>
  <c r="T8" i="5"/>
  <c r="O10" i="5"/>
  <c r="P11" i="5"/>
  <c r="T11" i="5"/>
  <c r="P13" i="5"/>
  <c r="T13" i="5"/>
  <c r="T14" i="5"/>
  <c r="T15" i="5"/>
  <c r="T16" i="5"/>
  <c r="O17" i="5"/>
  <c r="T18" i="5"/>
  <c r="P19" i="5"/>
  <c r="O19" i="5"/>
  <c r="T19" i="5"/>
  <c r="P20" i="5"/>
  <c r="O20" i="5"/>
  <c r="T20" i="5"/>
  <c r="P21" i="5"/>
  <c r="O21" i="5"/>
  <c r="T21" i="5"/>
  <c r="P22" i="5"/>
  <c r="O22" i="5"/>
  <c r="T22" i="5"/>
  <c r="P23" i="5"/>
  <c r="O23" i="5"/>
  <c r="T23" i="5"/>
  <c r="P24" i="5"/>
  <c r="O24" i="5"/>
  <c r="T24" i="5"/>
  <c r="P25" i="5"/>
  <c r="O25" i="5"/>
  <c r="T25" i="5"/>
  <c r="P26" i="5"/>
  <c r="O26" i="5"/>
  <c r="T26" i="5"/>
  <c r="P27" i="5"/>
  <c r="O27" i="5"/>
  <c r="T27" i="5"/>
  <c r="P28" i="5"/>
  <c r="O28" i="5"/>
  <c r="T29" i="5"/>
  <c r="P30" i="5"/>
  <c r="T30" i="5"/>
  <c r="P31" i="5"/>
  <c r="T31" i="5"/>
  <c r="P32" i="5"/>
  <c r="T32" i="5"/>
  <c r="P33" i="5"/>
  <c r="T33" i="5"/>
  <c r="P34" i="5"/>
  <c r="T34" i="5"/>
  <c r="P35" i="5"/>
  <c r="T35" i="5"/>
  <c r="P36" i="5"/>
  <c r="T36" i="5"/>
  <c r="P37" i="5"/>
  <c r="T37" i="5"/>
  <c r="P38" i="5"/>
  <c r="T38" i="5"/>
  <c r="O93" i="5"/>
  <c r="O84" i="5"/>
  <c r="O85" i="5"/>
  <c r="T85" i="5"/>
  <c r="H86" i="5"/>
  <c r="P86" i="5"/>
  <c r="O86" i="5"/>
  <c r="T86" i="5"/>
  <c r="H87" i="5"/>
  <c r="P87" i="5"/>
  <c r="O87" i="5"/>
  <c r="T87" i="5"/>
  <c r="H88" i="5"/>
  <c r="P88" i="5"/>
  <c r="O88" i="5"/>
  <c r="T88" i="5"/>
  <c r="H89" i="5"/>
  <c r="P89" i="5"/>
  <c r="O89" i="5"/>
  <c r="T89" i="5"/>
  <c r="H90" i="5"/>
  <c r="P90" i="5"/>
  <c r="O90" i="5"/>
  <c r="T90" i="5"/>
  <c r="H91" i="5"/>
  <c r="P91" i="5"/>
  <c r="O91" i="5"/>
  <c r="T91" i="5"/>
  <c r="H92" i="5"/>
  <c r="P92" i="5"/>
  <c r="O92" i="5"/>
  <c r="T93" i="5"/>
  <c r="P94" i="5"/>
  <c r="T94" i="5"/>
  <c r="P95" i="5"/>
  <c r="T95" i="5"/>
  <c r="P96" i="5"/>
  <c r="T96" i="5"/>
  <c r="P97" i="5"/>
  <c r="T97" i="5"/>
  <c r="P98" i="5"/>
  <c r="T98" i="5"/>
  <c r="P99" i="5"/>
  <c r="T99" i="5"/>
  <c r="P100" i="5"/>
  <c r="T100" i="5"/>
  <c r="P101" i="5"/>
  <c r="T101" i="5"/>
  <c r="P102" i="5"/>
  <c r="T102" i="5"/>
  <c r="P103" i="5"/>
  <c r="T103" i="5"/>
  <c r="P104" i="5"/>
  <c r="T104" i="5"/>
  <c r="P105" i="5"/>
  <c r="T105" i="5"/>
  <c r="P106" i="5"/>
  <c r="T106" i="5"/>
  <c r="P107" i="5"/>
  <c r="T107" i="5"/>
  <c r="P108" i="5"/>
  <c r="T108" i="5"/>
  <c r="P109" i="5"/>
  <c r="T109" i="5"/>
  <c r="P110" i="5"/>
  <c r="T110" i="5"/>
  <c r="P111" i="5"/>
  <c r="T111" i="5"/>
  <c r="P112" i="5"/>
  <c r="T112" i="5"/>
  <c r="P113" i="5"/>
  <c r="T113" i="5"/>
  <c r="P114" i="5"/>
  <c r="T114" i="5"/>
  <c r="P115" i="5"/>
  <c r="T115" i="5"/>
  <c r="P116" i="5"/>
  <c r="T116" i="5"/>
  <c r="P117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H3" i="5"/>
  <c r="K40" i="5"/>
  <c r="I40" i="5"/>
  <c r="G40" i="5"/>
  <c r="K41" i="5"/>
  <c r="I41" i="5"/>
  <c r="G41" i="5"/>
  <c r="K42" i="5"/>
  <c r="I42" i="5"/>
  <c r="G42" i="5"/>
  <c r="K43" i="5"/>
  <c r="I43" i="5"/>
  <c r="G43" i="5"/>
  <c r="K44" i="5"/>
  <c r="I44" i="5"/>
  <c r="G44" i="5"/>
  <c r="K45" i="5"/>
  <c r="I45" i="5"/>
  <c r="G45" i="5"/>
  <c r="K46" i="5"/>
  <c r="I46" i="5"/>
  <c r="G46" i="5"/>
  <c r="K47" i="5"/>
  <c r="I47" i="5"/>
  <c r="G47" i="5"/>
  <c r="K48" i="5"/>
  <c r="I48" i="5"/>
  <c r="G48" i="5"/>
  <c r="K49" i="5"/>
  <c r="I49" i="5"/>
  <c r="G49" i="5"/>
  <c r="K50" i="5"/>
  <c r="I50" i="5"/>
  <c r="G50" i="5"/>
  <c r="K51" i="5"/>
  <c r="I51" i="5"/>
  <c r="G51" i="5"/>
  <c r="K52" i="5"/>
  <c r="I52" i="5"/>
  <c r="G52" i="5"/>
  <c r="K53" i="5"/>
  <c r="I53" i="5"/>
  <c r="G53" i="5"/>
  <c r="K54" i="5"/>
  <c r="I54" i="5"/>
  <c r="G54" i="5"/>
  <c r="K55" i="5"/>
  <c r="I55" i="5"/>
  <c r="G55" i="5"/>
  <c r="K56" i="5"/>
  <c r="I56" i="5"/>
  <c r="G56" i="5"/>
  <c r="K57" i="5"/>
  <c r="I57" i="5"/>
  <c r="G57" i="5"/>
  <c r="K58" i="5"/>
  <c r="I58" i="5"/>
  <c r="G58" i="5"/>
  <c r="K59" i="5"/>
  <c r="I59" i="5"/>
  <c r="G59" i="5"/>
  <c r="K60" i="5"/>
  <c r="I60" i="5"/>
  <c r="G60" i="5"/>
  <c r="K61" i="5"/>
  <c r="I61" i="5"/>
  <c r="G61" i="5"/>
  <c r="K62" i="5"/>
  <c r="I62" i="5"/>
  <c r="G62" i="5"/>
  <c r="K63" i="5"/>
  <c r="I63" i="5"/>
  <c r="G63" i="5"/>
  <c r="K64" i="5"/>
  <c r="I64" i="5"/>
  <c r="G64" i="5"/>
  <c r="K65" i="5"/>
  <c r="I65" i="5"/>
  <c r="G65" i="5"/>
  <c r="K66" i="5"/>
  <c r="I66" i="5"/>
  <c r="G66" i="5"/>
  <c r="K67" i="5"/>
  <c r="I67" i="5"/>
  <c r="G67" i="5"/>
  <c r="K68" i="5"/>
  <c r="I68" i="5"/>
  <c r="G68" i="5"/>
  <c r="K69" i="5"/>
  <c r="I69" i="5"/>
  <c r="G69" i="5"/>
  <c r="K70" i="5"/>
  <c r="I70" i="5"/>
  <c r="G70" i="5"/>
  <c r="K71" i="5"/>
  <c r="I71" i="5"/>
  <c r="G71" i="5"/>
  <c r="K72" i="5"/>
  <c r="I72" i="5"/>
  <c r="G72" i="5"/>
  <c r="K73" i="5"/>
  <c r="I73" i="5"/>
  <c r="G73" i="5"/>
  <c r="K74" i="5"/>
  <c r="I74" i="5"/>
  <c r="G74" i="5"/>
  <c r="K75" i="5"/>
  <c r="I75" i="5"/>
  <c r="G75" i="5"/>
  <c r="K76" i="5"/>
  <c r="I76" i="5"/>
  <c r="G76" i="5"/>
  <c r="K77" i="5"/>
  <c r="I77" i="5"/>
  <c r="G77" i="5"/>
  <c r="K78" i="5"/>
  <c r="I78" i="5"/>
  <c r="G78" i="5"/>
  <c r="K79" i="5"/>
  <c r="I79" i="5"/>
  <c r="G79" i="5"/>
  <c r="G3" i="5"/>
  <c r="I3" i="5"/>
  <c r="G4" i="5"/>
  <c r="I4" i="5"/>
  <c r="G6" i="5"/>
  <c r="I6" i="5"/>
  <c r="G8" i="5"/>
  <c r="I8" i="5"/>
  <c r="G10" i="5"/>
  <c r="I10" i="5"/>
  <c r="G12" i="5"/>
  <c r="I12" i="5"/>
  <c r="G14" i="5"/>
  <c r="I14" i="5"/>
  <c r="G16" i="5"/>
  <c r="I16" i="5"/>
  <c r="G17" i="5"/>
  <c r="I17" i="5"/>
  <c r="G18" i="5"/>
  <c r="I18" i="5"/>
  <c r="G19" i="5"/>
  <c r="I19" i="5"/>
  <c r="G20" i="5"/>
  <c r="I20" i="5"/>
  <c r="G21" i="5"/>
  <c r="I21" i="5"/>
  <c r="G22" i="5"/>
  <c r="I22" i="5"/>
  <c r="G23" i="5"/>
  <c r="I23" i="5"/>
  <c r="G24" i="5"/>
  <c r="I24" i="5"/>
  <c r="G25" i="5"/>
  <c r="I25" i="5"/>
  <c r="G26" i="5"/>
  <c r="I26" i="5"/>
  <c r="G27" i="5"/>
  <c r="I27" i="5"/>
  <c r="G28" i="5"/>
  <c r="I28" i="5"/>
  <c r="I29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K80" i="5"/>
  <c r="I80" i="5"/>
  <c r="G80" i="5"/>
  <c r="K81" i="5"/>
  <c r="I81" i="5"/>
  <c r="G81" i="5"/>
  <c r="K82" i="5"/>
  <c r="I82" i="5"/>
  <c r="G82" i="5"/>
  <c r="K83" i="5"/>
  <c r="I83" i="5"/>
  <c r="G83" i="5"/>
  <c r="O83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G84" i="5"/>
  <c r="I84" i="5"/>
  <c r="G85" i="5"/>
  <c r="I85" i="5"/>
  <c r="G86" i="5"/>
  <c r="I86" i="5"/>
  <c r="G87" i="5"/>
  <c r="I87" i="5"/>
  <c r="G88" i="5"/>
  <c r="I88" i="5"/>
  <c r="G89" i="5"/>
  <c r="I89" i="5"/>
  <c r="G90" i="5"/>
  <c r="I90" i="5"/>
  <c r="G91" i="5"/>
  <c r="I91" i="5"/>
  <c r="G92" i="5"/>
  <c r="I92" i="5"/>
  <c r="I93" i="5"/>
  <c r="K119" i="5"/>
  <c r="I119" i="5"/>
  <c r="G119" i="5"/>
  <c r="K120" i="5"/>
  <c r="I120" i="5"/>
  <c r="G120" i="5"/>
  <c r="K121" i="5"/>
  <c r="I121" i="5"/>
  <c r="G121" i="5"/>
  <c r="K122" i="5"/>
  <c r="I122" i="5"/>
  <c r="G122" i="5"/>
  <c r="K123" i="5"/>
  <c r="I123" i="5"/>
  <c r="G123" i="5"/>
  <c r="K124" i="5"/>
  <c r="I124" i="5"/>
  <c r="G124" i="5"/>
  <c r="K125" i="5"/>
  <c r="I125" i="5"/>
  <c r="G125" i="5"/>
  <c r="K126" i="5"/>
  <c r="I126" i="5"/>
  <c r="G126" i="5"/>
  <c r="K127" i="5"/>
  <c r="I127" i="5"/>
  <c r="G127" i="5"/>
  <c r="K128" i="5"/>
  <c r="I128" i="5"/>
  <c r="G128" i="5"/>
  <c r="K129" i="5"/>
  <c r="I129" i="5"/>
  <c r="G129" i="5"/>
  <c r="K130" i="5"/>
  <c r="I130" i="5"/>
  <c r="G130" i="5"/>
  <c r="K131" i="5"/>
  <c r="I131" i="5"/>
  <c r="G131" i="5"/>
  <c r="K132" i="5"/>
  <c r="I132" i="5"/>
  <c r="G132" i="5"/>
  <c r="K133" i="5"/>
  <c r="I133" i="5"/>
  <c r="G133" i="5"/>
  <c r="K134" i="5"/>
  <c r="I134" i="5"/>
  <c r="G134" i="5"/>
  <c r="K135" i="5"/>
  <c r="I135" i="5"/>
  <c r="G135" i="5"/>
  <c r="K136" i="5"/>
  <c r="I136" i="5"/>
  <c r="G136" i="5"/>
  <c r="K137" i="5"/>
  <c r="I137" i="5"/>
  <c r="G137" i="5"/>
  <c r="K138" i="5"/>
  <c r="I138" i="5"/>
  <c r="G138" i="5"/>
  <c r="K139" i="5"/>
  <c r="I139" i="5"/>
  <c r="G139" i="5"/>
</calcChain>
</file>

<file path=xl/sharedStrings.xml><?xml version="1.0" encoding="utf-8"?>
<sst xmlns="http://schemas.openxmlformats.org/spreadsheetml/2006/main" count="1699" uniqueCount="425">
  <si>
    <t>Color</t>
  </si>
  <si>
    <t>Hex Code</t>
  </si>
  <si>
    <t>Decimal Code</t>
  </si>
  <si>
    <t>#RRGGBB</t>
  </si>
  <si>
    <t>(R,G,B)</t>
  </si>
  <si>
    <t xml:space="preserve">Red </t>
  </si>
  <si>
    <t>Green</t>
  </si>
  <si>
    <t>Blue</t>
  </si>
  <si>
    <t>Black</t>
  </si>
  <si>
    <t>#000000</t>
  </si>
  <si>
    <t>(0,0,0)</t>
  </si>
  <si>
    <t>White</t>
  </si>
  <si>
    <t>#FFFFFF</t>
  </si>
  <si>
    <t>Red</t>
  </si>
  <si>
    <t>#FF0000</t>
  </si>
  <si>
    <t>(255,0,0)</t>
  </si>
  <si>
    <t>Lime</t>
  </si>
  <si>
    <t>#00FF00</t>
  </si>
  <si>
    <t>(0,255,0)</t>
  </si>
  <si>
    <t>#0000FF</t>
  </si>
  <si>
    <t>(0,0,255)</t>
  </si>
  <si>
    <t>Yellow</t>
  </si>
  <si>
    <t>#FFFF00</t>
  </si>
  <si>
    <t>(255,255,0)</t>
  </si>
  <si>
    <t>Cyan / Aqua</t>
  </si>
  <si>
    <t>#00FFFF</t>
  </si>
  <si>
    <t>(0,255,255)</t>
  </si>
  <si>
    <t>Magenta / Fuchsia</t>
  </si>
  <si>
    <t>#FF00FF</t>
  </si>
  <si>
    <t>(255,0,255)</t>
  </si>
  <si>
    <t>Silver</t>
  </si>
  <si>
    <t>#C0C0C0</t>
  </si>
  <si>
    <t>Gray</t>
  </si>
  <si>
    <t>#808080</t>
  </si>
  <si>
    <t>Maroon</t>
  </si>
  <si>
    <t>#800000</t>
  </si>
  <si>
    <t>(128,0,0)</t>
  </si>
  <si>
    <t>Olive</t>
  </si>
  <si>
    <t>#808000</t>
  </si>
  <si>
    <t>(128,128,0)</t>
  </si>
  <si>
    <t>#008000</t>
  </si>
  <si>
    <t>(0,128,0)</t>
  </si>
  <si>
    <t>Purple</t>
  </si>
  <si>
    <t>#800080</t>
  </si>
  <si>
    <t>(128,0,128)</t>
  </si>
  <si>
    <t>Teal</t>
  </si>
  <si>
    <t>#008080</t>
  </si>
  <si>
    <t>(0,128,128)</t>
  </si>
  <si>
    <t>Navy</t>
  </si>
  <si>
    <t>#000080</t>
  </si>
  <si>
    <t>(0,0,128)</t>
  </si>
  <si>
    <t>Color Name</t>
  </si>
  <si>
    <t>R,G,B</t>
  </si>
  <si>
    <t>maroon</t>
  </si>
  <si>
    <t>dark red</t>
  </si>
  <si>
    <t>#8B0000</t>
  </si>
  <si>
    <t>(139,0,0)</t>
  </si>
  <si>
    <t>brown</t>
  </si>
  <si>
    <t>#A52A2A</t>
  </si>
  <si>
    <t>(165,42,42)</t>
  </si>
  <si>
    <t>rectum</t>
  </si>
  <si>
    <t>firebrick</t>
  </si>
  <si>
    <t>#B22222</t>
  </si>
  <si>
    <t>(178,34,34)</t>
  </si>
  <si>
    <t>crimson</t>
  </si>
  <si>
    <t>#DC143C</t>
  </si>
  <si>
    <t>(220,20,60)</t>
  </si>
  <si>
    <t>orbit L</t>
  </si>
  <si>
    <t>red</t>
  </si>
  <si>
    <t>GTV</t>
  </si>
  <si>
    <t>Spine</t>
  </si>
  <si>
    <t>tomato</t>
  </si>
  <si>
    <t>#FF6347</t>
  </si>
  <si>
    <t>(255,99,71)</t>
  </si>
  <si>
    <t>coral</t>
  </si>
  <si>
    <t>#FF7F50</t>
  </si>
  <si>
    <t>(255,127,80)</t>
  </si>
  <si>
    <t>optic N L</t>
  </si>
  <si>
    <t>indian red</t>
  </si>
  <si>
    <t>#CD5C5C</t>
  </si>
  <si>
    <t>(205,92,92)</t>
  </si>
  <si>
    <t>CTV</t>
  </si>
  <si>
    <t>light coral</t>
  </si>
  <si>
    <t>#F08080</t>
  </si>
  <si>
    <t>dark salmon</t>
  </si>
  <si>
    <t>#E9967A</t>
  </si>
  <si>
    <t>salmon</t>
  </si>
  <si>
    <t>#FA8072</t>
  </si>
  <si>
    <t>light salmon</t>
  </si>
  <si>
    <t>#FFA07A</t>
  </si>
  <si>
    <t>orange red</t>
  </si>
  <si>
    <t>#FF4500</t>
  </si>
  <si>
    <t>(255,69,0)</t>
  </si>
  <si>
    <t>dark orange</t>
  </si>
  <si>
    <t>#FF8C00</t>
  </si>
  <si>
    <t>(255,140,0)</t>
  </si>
  <si>
    <t>orbit R</t>
  </si>
  <si>
    <t>orange</t>
  </si>
  <si>
    <t>#FFA500</t>
  </si>
  <si>
    <t>(255,165,0)</t>
  </si>
  <si>
    <t>gold</t>
  </si>
  <si>
    <t>#FFD700</t>
  </si>
  <si>
    <t>(255,215,0)</t>
  </si>
  <si>
    <t>optic N R</t>
  </si>
  <si>
    <t>dark golden rod</t>
  </si>
  <si>
    <t>#B8860B</t>
  </si>
  <si>
    <t>(184,134,11)</t>
  </si>
  <si>
    <t>golden rod</t>
  </si>
  <si>
    <t>#DAA520</t>
  </si>
  <si>
    <t>(218,165,32)</t>
  </si>
  <si>
    <t>Lung B</t>
  </si>
  <si>
    <t>pale golden rod</t>
  </si>
  <si>
    <t>#EEE8AA</t>
  </si>
  <si>
    <t>dark khaki</t>
  </si>
  <si>
    <t>#BDB76B</t>
  </si>
  <si>
    <t>khaki</t>
  </si>
  <si>
    <t>#F0E68C</t>
  </si>
  <si>
    <t>olive</t>
  </si>
  <si>
    <t>yellow</t>
  </si>
  <si>
    <t>lens L</t>
  </si>
  <si>
    <t>Brain</t>
  </si>
  <si>
    <t>yellow green</t>
  </si>
  <si>
    <t>#9ACD32</t>
  </si>
  <si>
    <t>(154,205,50)</t>
  </si>
  <si>
    <t>dark olive green</t>
  </si>
  <si>
    <t>#556B2F</t>
  </si>
  <si>
    <t>(85,107,47)</t>
  </si>
  <si>
    <t>olive drab</t>
  </si>
  <si>
    <t>#6B8E23</t>
  </si>
  <si>
    <t>(107,142,35)</t>
  </si>
  <si>
    <t>Choclea R</t>
  </si>
  <si>
    <t>lawn green</t>
  </si>
  <si>
    <t>#7CFC00</t>
  </si>
  <si>
    <t>(124,252,0)</t>
  </si>
  <si>
    <t>chart reuse</t>
  </si>
  <si>
    <t>#7FFF00</t>
  </si>
  <si>
    <t>(127,255,0)</t>
  </si>
  <si>
    <t>green yellow</t>
  </si>
  <si>
    <t>#ADFF2F</t>
  </si>
  <si>
    <t>(173,255,47)</t>
  </si>
  <si>
    <t>dark green</t>
  </si>
  <si>
    <t>#006400</t>
  </si>
  <si>
    <t>(0,100,0)</t>
  </si>
  <si>
    <t>green</t>
  </si>
  <si>
    <t>forest green</t>
  </si>
  <si>
    <t>#228B22</t>
  </si>
  <si>
    <t>(34,139,34)</t>
  </si>
  <si>
    <t>CTV R a</t>
  </si>
  <si>
    <t>lime</t>
  </si>
  <si>
    <t>lime green</t>
  </si>
  <si>
    <t>#32CD32</t>
  </si>
  <si>
    <t>(50,205,50)</t>
  </si>
  <si>
    <t>CTV R c</t>
  </si>
  <si>
    <t>light green</t>
  </si>
  <si>
    <t>#90EE90</t>
  </si>
  <si>
    <t>CTV R</t>
  </si>
  <si>
    <t>pale green</t>
  </si>
  <si>
    <t>#98FB98</t>
  </si>
  <si>
    <t>dark sea green</t>
  </si>
  <si>
    <t>#8FBC8F</t>
  </si>
  <si>
    <t>medium spring green</t>
  </si>
  <si>
    <t>#00FA9A</t>
  </si>
  <si>
    <t>(0,250,154)</t>
  </si>
  <si>
    <t>spring green</t>
  </si>
  <si>
    <t>#00FF7F</t>
  </si>
  <si>
    <t>(0,255,127)</t>
  </si>
  <si>
    <t>CTV R b</t>
  </si>
  <si>
    <t>sea green</t>
  </si>
  <si>
    <t>#2E8B57</t>
  </si>
  <si>
    <t>(46,139,87)</t>
  </si>
  <si>
    <t>medium aqua marine</t>
  </si>
  <si>
    <t>#66CDAA</t>
  </si>
  <si>
    <t>medium sea green</t>
  </si>
  <si>
    <t>#3CB371</t>
  </si>
  <si>
    <t>light sea green</t>
  </si>
  <si>
    <t>#20B2AA</t>
  </si>
  <si>
    <t>Lens R</t>
  </si>
  <si>
    <t>dark slate gray</t>
  </si>
  <si>
    <t>#2F4F4F</t>
  </si>
  <si>
    <t>(47,79,79)</t>
  </si>
  <si>
    <t>teal</t>
  </si>
  <si>
    <t>dark cyan</t>
  </si>
  <si>
    <t>#008B8B</t>
  </si>
  <si>
    <t>(0,139,139)</t>
  </si>
  <si>
    <t>aqua</t>
  </si>
  <si>
    <t>cyan</t>
  </si>
  <si>
    <t>light cyan</t>
  </si>
  <si>
    <t>#E0FFFF</t>
  </si>
  <si>
    <t>dark turquoise</t>
  </si>
  <si>
    <t>#00CED1</t>
  </si>
  <si>
    <t>(0,206,209)</t>
  </si>
  <si>
    <t>turquoise</t>
  </si>
  <si>
    <t>#40E0D0</t>
  </si>
  <si>
    <t>medium turquoise</t>
  </si>
  <si>
    <t>#48D1CC</t>
  </si>
  <si>
    <t>pale turquoise</t>
  </si>
  <si>
    <t>#AFEEEE</t>
  </si>
  <si>
    <t>aqua marine</t>
  </si>
  <si>
    <t>#7FFFD4</t>
  </si>
  <si>
    <t>powder blue</t>
  </si>
  <si>
    <t>#B0E0E6</t>
  </si>
  <si>
    <t>cadet blue</t>
  </si>
  <si>
    <t>#5F9EA0</t>
  </si>
  <si>
    <t>Cohclea L</t>
  </si>
  <si>
    <t>steel blue</t>
  </si>
  <si>
    <t>#4682B4</t>
  </si>
  <si>
    <t>corn flower blue</t>
  </si>
  <si>
    <t>#6495ED</t>
  </si>
  <si>
    <t>deep sky blue</t>
  </si>
  <si>
    <t>#00BFFF</t>
  </si>
  <si>
    <t>(0,191,255)</t>
  </si>
  <si>
    <t>dodger blue</t>
  </si>
  <si>
    <t>#1E90FF</t>
  </si>
  <si>
    <t>PTV L a</t>
  </si>
  <si>
    <t>light blue</t>
  </si>
  <si>
    <t>#ADD8E6</t>
  </si>
  <si>
    <t>PTV L c</t>
  </si>
  <si>
    <t>sky blue</t>
  </si>
  <si>
    <t>#87CEEB</t>
  </si>
  <si>
    <t>light sky blue</t>
  </si>
  <si>
    <t>#87CEFA</t>
  </si>
  <si>
    <t>PTV L b</t>
  </si>
  <si>
    <t>midnight blue</t>
  </si>
  <si>
    <t>#191970</t>
  </si>
  <si>
    <t>(25,25,112)</t>
  </si>
  <si>
    <t>navy</t>
  </si>
  <si>
    <t>dark blue</t>
  </si>
  <si>
    <t>#00008B</t>
  </si>
  <si>
    <t>(0,0,139)</t>
  </si>
  <si>
    <t>medium blue</t>
  </si>
  <si>
    <t>#0000CD</t>
  </si>
  <si>
    <t>(0,0,205)</t>
  </si>
  <si>
    <t>blue</t>
  </si>
  <si>
    <t>royal blue</t>
  </si>
  <si>
    <t>#4169E1</t>
  </si>
  <si>
    <t>PTV L</t>
  </si>
  <si>
    <t>blue violet</t>
  </si>
  <si>
    <t>#8A2BE2</t>
  </si>
  <si>
    <t>(138,43,226)</t>
  </si>
  <si>
    <t>int ptv</t>
  </si>
  <si>
    <t>medium orchid</t>
  </si>
  <si>
    <t>#BA55D3</t>
  </si>
  <si>
    <t>(186,85,211)</t>
  </si>
  <si>
    <t>int ctv</t>
  </si>
  <si>
    <t>Br Stem</t>
  </si>
  <si>
    <t>indigo</t>
  </si>
  <si>
    <t>#4B0082</t>
  </si>
  <si>
    <t>(75,0,130)</t>
  </si>
  <si>
    <t>dark slate blue</t>
  </si>
  <si>
    <t>#483D8B</t>
  </si>
  <si>
    <t>(72,61,139)</t>
  </si>
  <si>
    <t>slate blue</t>
  </si>
  <si>
    <t>#6A5ACD</t>
  </si>
  <si>
    <t>(106,90,205)</t>
  </si>
  <si>
    <t>medium slate blue</t>
  </si>
  <si>
    <t>#7B68EE</t>
  </si>
  <si>
    <t>medium purple</t>
  </si>
  <si>
    <t>#9370DB</t>
  </si>
  <si>
    <t>dark magenta</t>
  </si>
  <si>
    <t>#8B008B</t>
  </si>
  <si>
    <t>(139,0,139)</t>
  </si>
  <si>
    <t>dark violet</t>
  </si>
  <si>
    <t>#9400D3</t>
  </si>
  <si>
    <t>(148,0,211)</t>
  </si>
  <si>
    <t>dark orchid</t>
  </si>
  <si>
    <t>#9932CC</t>
  </si>
  <si>
    <t>(153,50,204)</t>
  </si>
  <si>
    <t>purple</t>
  </si>
  <si>
    <t>Heart</t>
  </si>
  <si>
    <t>thistle</t>
  </si>
  <si>
    <t>#D8BFD8</t>
  </si>
  <si>
    <t>plum</t>
  </si>
  <si>
    <t>#DDA0DD</t>
  </si>
  <si>
    <t>BR + op PRV</t>
  </si>
  <si>
    <t>violet</t>
  </si>
  <si>
    <t>#EE82EE</t>
  </si>
  <si>
    <t>magenta / fuchsia</t>
  </si>
  <si>
    <t>PTV</t>
  </si>
  <si>
    <t>orchid</t>
  </si>
  <si>
    <t>#DA70D6</t>
  </si>
  <si>
    <t>medium violet red</t>
  </si>
  <si>
    <t>#C71585</t>
  </si>
  <si>
    <t>(199,21,133)</t>
  </si>
  <si>
    <t>pale violet red</t>
  </si>
  <si>
    <t>#DB7093</t>
  </si>
  <si>
    <t>deep pink</t>
  </si>
  <si>
    <t>#FF1493</t>
  </si>
  <si>
    <t>(255,20,147)</t>
  </si>
  <si>
    <t>hot pink</t>
  </si>
  <si>
    <t>#FF69B4</t>
  </si>
  <si>
    <t>light pink</t>
  </si>
  <si>
    <t>#FFB6C1</t>
  </si>
  <si>
    <t>SC PRV</t>
  </si>
  <si>
    <t>pink</t>
  </si>
  <si>
    <t>#FFC0CB</t>
  </si>
  <si>
    <t>antique white</t>
  </si>
  <si>
    <t>#FAEBD7</t>
  </si>
  <si>
    <t>beige</t>
  </si>
  <si>
    <t>#F5F5DC</t>
  </si>
  <si>
    <t>bisque</t>
  </si>
  <si>
    <t>#FFE4C4</t>
  </si>
  <si>
    <t>blanched almond</t>
  </si>
  <si>
    <t>#FFEBCD</t>
  </si>
  <si>
    <t>wheat</t>
  </si>
  <si>
    <t>#F5DEB3</t>
  </si>
  <si>
    <t>corn silk</t>
  </si>
  <si>
    <t>#FFF8DC</t>
  </si>
  <si>
    <t>lemon chiffon</t>
  </si>
  <si>
    <t>#FFFACD</t>
  </si>
  <si>
    <t>light golden rod yellow</t>
  </si>
  <si>
    <t>#FAFAD2</t>
  </si>
  <si>
    <t>light yellow</t>
  </si>
  <si>
    <t>#FFFFE0</t>
  </si>
  <si>
    <t>saddle brown</t>
  </si>
  <si>
    <t>#8B4513</t>
  </si>
  <si>
    <t>(139,69,19)</t>
  </si>
  <si>
    <t>sienna</t>
  </si>
  <si>
    <t>#A0522D</t>
  </si>
  <si>
    <t>(160,82,45)</t>
  </si>
  <si>
    <t>chocolate</t>
  </si>
  <si>
    <t>#D2691E</t>
  </si>
  <si>
    <t>(210,105,30)</t>
  </si>
  <si>
    <t>peru</t>
  </si>
  <si>
    <t>#CD853F</t>
  </si>
  <si>
    <t>(205,133,63)</t>
  </si>
  <si>
    <t>sandy brown</t>
  </si>
  <si>
    <t>#F4A460</t>
  </si>
  <si>
    <t>(244,164,96)</t>
  </si>
  <si>
    <t>Chiasm</t>
  </si>
  <si>
    <t>burly wood</t>
  </si>
  <si>
    <t>#DEB887</t>
  </si>
  <si>
    <t>tan</t>
  </si>
  <si>
    <t>#D2B48C</t>
  </si>
  <si>
    <t>rosy brown</t>
  </si>
  <si>
    <t>#BC8F8F</t>
  </si>
  <si>
    <t>moccasin</t>
  </si>
  <si>
    <t>#FFE4B5</t>
  </si>
  <si>
    <t>navajo white</t>
  </si>
  <si>
    <t>#FFDEAD</t>
  </si>
  <si>
    <t>peach puff</t>
  </si>
  <si>
    <t>#FFDAB9</t>
  </si>
  <si>
    <t>Lung L</t>
  </si>
  <si>
    <t>sub mand</t>
  </si>
  <si>
    <t>misty rose</t>
  </si>
  <si>
    <t>#FFE4E1</t>
  </si>
  <si>
    <t>lavender blush</t>
  </si>
  <si>
    <t>#FFF0F5</t>
  </si>
  <si>
    <t>linen</t>
  </si>
  <si>
    <t>#FAF0E6</t>
  </si>
  <si>
    <t>old lace</t>
  </si>
  <si>
    <t>#FDF5E6</t>
  </si>
  <si>
    <t>papaya whip</t>
  </si>
  <si>
    <t>#FFEFD5</t>
  </si>
  <si>
    <t>sea shell</t>
  </si>
  <si>
    <t>#FFF5EE</t>
  </si>
  <si>
    <t>mint cream</t>
  </si>
  <si>
    <t>#F5FFFA</t>
  </si>
  <si>
    <t>slate gray</t>
  </si>
  <si>
    <t>#708090</t>
  </si>
  <si>
    <t>light slate gray</t>
  </si>
  <si>
    <t>#778899</t>
  </si>
  <si>
    <t>light steel blue</t>
  </si>
  <si>
    <t>#B0C4DE</t>
  </si>
  <si>
    <t>lavender</t>
  </si>
  <si>
    <t>#E6E6FA</t>
  </si>
  <si>
    <t>Larynx</t>
  </si>
  <si>
    <t>Bladder</t>
  </si>
  <si>
    <t>floral white</t>
  </si>
  <si>
    <t>#FFFAF0</t>
  </si>
  <si>
    <t>alice blue</t>
  </si>
  <si>
    <t>#F0F8FF</t>
  </si>
  <si>
    <t>ghost white</t>
  </si>
  <si>
    <t>#F8F8FF</t>
  </si>
  <si>
    <t>honeydew</t>
  </si>
  <si>
    <t>#F0FFF0</t>
  </si>
  <si>
    <t>Skin</t>
  </si>
  <si>
    <t>ivory</t>
  </si>
  <si>
    <t>#FFFFF0</t>
  </si>
  <si>
    <t>azure</t>
  </si>
  <si>
    <t>#F0FFFF</t>
  </si>
  <si>
    <t>Lung R</t>
  </si>
  <si>
    <t>snow</t>
  </si>
  <si>
    <t>#FFFAFA</t>
  </si>
  <si>
    <t>black</t>
  </si>
  <si>
    <t>dim gray / dim grey</t>
  </si>
  <si>
    <t>#696969</t>
  </si>
  <si>
    <t>gray / grey</t>
  </si>
  <si>
    <t>dark gray / dark grey</t>
  </si>
  <si>
    <t>#A9A9A9</t>
  </si>
  <si>
    <t>silver</t>
  </si>
  <si>
    <t>light gray / light grey</t>
  </si>
  <si>
    <t>#D3D3D3</t>
  </si>
  <si>
    <t>gainsboro</t>
  </si>
  <si>
    <t>#DCDCDC</t>
  </si>
  <si>
    <t>white smoke</t>
  </si>
  <si>
    <t>#F5F5F5</t>
  </si>
  <si>
    <t>white</t>
  </si>
  <si>
    <t>Structure 1</t>
  </si>
  <si>
    <t>Structure 2</t>
  </si>
  <si>
    <t>Structures</t>
  </si>
  <si>
    <t>Contrast Index</t>
  </si>
  <si>
    <t>Use</t>
  </si>
  <si>
    <t>Red Percent</t>
  </si>
  <si>
    <t>Green Percent</t>
  </si>
  <si>
    <t>Blue Percent</t>
  </si>
  <si>
    <t>Color Sum</t>
  </si>
  <si>
    <t>Non-red</t>
  </si>
  <si>
    <t>Red-Green Difference</t>
  </si>
  <si>
    <t>Green-Blue Difference</t>
  </si>
  <si>
    <t>Blue-Red Difference</t>
  </si>
  <si>
    <t>Red Score</t>
  </si>
  <si>
    <t>Primary Color</t>
  </si>
  <si>
    <t>Red Difference</t>
  </si>
  <si>
    <t>Green Difference</t>
  </si>
  <si>
    <t>Blue Difference</t>
  </si>
  <si>
    <t>Max Difference</t>
  </si>
  <si>
    <t>Hex Code (#RRGGBB)</t>
  </si>
  <si>
    <t>Decimal Code (R,G,B)</t>
  </si>
  <si>
    <t>y</t>
  </si>
  <si>
    <t>n</t>
  </si>
  <si>
    <t>Bin</t>
  </si>
  <si>
    <t>Frequency</t>
  </si>
  <si>
    <t>Cumulative %</t>
  </si>
  <si>
    <t>More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</si>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</sst>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i/>
      <sz val="11"/>
      <color theme="1"/>
      <name val="Calibri"/>
      <family val="2"/>
      <scheme val="minor"/>
    </font>
  </fonts>
  <fills count="142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3" fillId="6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49" fontId="3" fillId="7" borderId="3" xfId="0" applyNumberFormat="1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 wrapText="1"/>
    </xf>
    <xf numFmtId="0" fontId="3" fillId="12" borderId="3" xfId="0" applyFont="1" applyFill="1" applyBorder="1" applyAlignment="1">
      <alignment vertical="center" wrapText="1"/>
    </xf>
    <xf numFmtId="0" fontId="3" fillId="13" borderId="3" xfId="0" applyFont="1" applyFill="1" applyBorder="1" applyAlignment="1">
      <alignment vertical="center" wrapText="1"/>
    </xf>
    <xf numFmtId="0" fontId="3" fillId="14" borderId="3" xfId="0" applyFont="1" applyFill="1" applyBorder="1" applyAlignment="1">
      <alignment vertical="center" wrapText="1"/>
    </xf>
    <xf numFmtId="0" fontId="3" fillId="15" borderId="3" xfId="0" applyFont="1" applyFill="1" applyBorder="1" applyAlignment="1">
      <alignment vertical="center" wrapText="1"/>
    </xf>
    <xf numFmtId="0" fontId="3" fillId="16" borderId="3" xfId="0" applyFont="1" applyFill="1" applyBorder="1" applyAlignment="1">
      <alignment vertical="center" wrapText="1"/>
    </xf>
    <xf numFmtId="0" fontId="3" fillId="17" borderId="3" xfId="0" applyFont="1" applyFill="1" applyBorder="1" applyAlignment="1">
      <alignment vertical="center" wrapText="1"/>
    </xf>
    <xf numFmtId="0" fontId="3" fillId="18" borderId="3" xfId="0" applyFont="1" applyFill="1" applyBorder="1" applyAlignment="1">
      <alignment vertical="center" wrapText="1"/>
    </xf>
    <xf numFmtId="0" fontId="3" fillId="19" borderId="3" xfId="0" applyFont="1" applyFill="1" applyBorder="1" applyAlignment="1">
      <alignment vertical="center" wrapText="1"/>
    </xf>
    <xf numFmtId="49" fontId="0" fillId="0" borderId="0" xfId="0" applyNumberFormat="1"/>
    <xf numFmtId="0" fontId="3" fillId="20" borderId="3" xfId="0" applyFont="1" applyFill="1" applyBorder="1" applyAlignment="1">
      <alignment vertical="center" wrapText="1"/>
    </xf>
    <xf numFmtId="0" fontId="3" fillId="21" borderId="3" xfId="0" applyFont="1" applyFill="1" applyBorder="1" applyAlignment="1">
      <alignment vertical="center" wrapText="1"/>
    </xf>
    <xf numFmtId="0" fontId="3" fillId="22" borderId="3" xfId="0" applyFont="1" applyFill="1" applyBorder="1" applyAlignment="1">
      <alignment vertical="center" wrapText="1"/>
    </xf>
    <xf numFmtId="0" fontId="3" fillId="23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3" fillId="24" borderId="3" xfId="0" applyFont="1" applyFill="1" applyBorder="1" applyAlignment="1">
      <alignment vertical="center" wrapText="1"/>
    </xf>
    <xf numFmtId="0" fontId="3" fillId="25" borderId="3" xfId="0" applyFont="1" applyFill="1" applyBorder="1" applyAlignment="1">
      <alignment vertical="center" wrapText="1"/>
    </xf>
    <xf numFmtId="0" fontId="3" fillId="26" borderId="3" xfId="0" applyFont="1" applyFill="1" applyBorder="1" applyAlignment="1">
      <alignment vertical="center" wrapText="1"/>
    </xf>
    <xf numFmtId="0" fontId="3" fillId="27" borderId="3" xfId="0" applyFont="1" applyFill="1" applyBorder="1" applyAlignment="1">
      <alignment vertical="center" wrapText="1"/>
    </xf>
    <xf numFmtId="0" fontId="3" fillId="28" borderId="3" xfId="0" applyFont="1" applyFill="1" applyBorder="1" applyAlignment="1">
      <alignment vertical="center" wrapText="1"/>
    </xf>
    <xf numFmtId="0" fontId="3" fillId="29" borderId="3" xfId="0" applyFont="1" applyFill="1" applyBorder="1" applyAlignment="1">
      <alignment vertical="center" wrapText="1"/>
    </xf>
    <xf numFmtId="0" fontId="3" fillId="30" borderId="3" xfId="0" applyFont="1" applyFill="1" applyBorder="1" applyAlignment="1">
      <alignment vertical="center" wrapText="1"/>
    </xf>
    <xf numFmtId="0" fontId="3" fillId="31" borderId="3" xfId="0" applyFont="1" applyFill="1" applyBorder="1" applyAlignment="1">
      <alignment vertical="center" wrapText="1"/>
    </xf>
    <xf numFmtId="0" fontId="3" fillId="32" borderId="3" xfId="0" applyFont="1" applyFill="1" applyBorder="1" applyAlignment="1">
      <alignment vertical="center" wrapText="1"/>
    </xf>
    <xf numFmtId="0" fontId="3" fillId="33" borderId="3" xfId="0" applyFont="1" applyFill="1" applyBorder="1" applyAlignment="1">
      <alignment vertical="center" wrapText="1"/>
    </xf>
    <xf numFmtId="0" fontId="3" fillId="34" borderId="3" xfId="0" applyFont="1" applyFill="1" applyBorder="1" applyAlignment="1">
      <alignment vertical="center" wrapText="1"/>
    </xf>
    <xf numFmtId="0" fontId="3" fillId="35" borderId="3" xfId="0" applyFont="1" applyFill="1" applyBorder="1" applyAlignment="1">
      <alignment vertical="center" wrapText="1"/>
    </xf>
    <xf numFmtId="0" fontId="3" fillId="36" borderId="3" xfId="0" applyFont="1" applyFill="1" applyBorder="1" applyAlignment="1">
      <alignment vertical="center" wrapText="1"/>
    </xf>
    <xf numFmtId="0" fontId="3" fillId="37" borderId="3" xfId="0" applyFont="1" applyFill="1" applyBorder="1" applyAlignment="1">
      <alignment vertical="center" wrapText="1"/>
    </xf>
    <xf numFmtId="0" fontId="3" fillId="38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vertical="center" wrapText="1"/>
    </xf>
    <xf numFmtId="0" fontId="3" fillId="40" borderId="3" xfId="0" applyFont="1" applyFill="1" applyBorder="1" applyAlignment="1">
      <alignment vertical="center" wrapText="1"/>
    </xf>
    <xf numFmtId="0" fontId="3" fillId="41" borderId="3" xfId="0" applyFont="1" applyFill="1" applyBorder="1" applyAlignment="1">
      <alignment vertical="center" wrapText="1"/>
    </xf>
    <xf numFmtId="0" fontId="3" fillId="42" borderId="3" xfId="0" applyFont="1" applyFill="1" applyBorder="1" applyAlignment="1">
      <alignment vertical="center" wrapText="1"/>
    </xf>
    <xf numFmtId="0" fontId="3" fillId="43" borderId="3" xfId="0" applyFont="1" applyFill="1" applyBorder="1" applyAlignment="1">
      <alignment vertical="center" wrapText="1"/>
    </xf>
    <xf numFmtId="0" fontId="3" fillId="44" borderId="3" xfId="0" applyFont="1" applyFill="1" applyBorder="1" applyAlignment="1">
      <alignment vertical="center" wrapText="1"/>
    </xf>
    <xf numFmtId="0" fontId="3" fillId="45" borderId="3" xfId="0" applyFont="1" applyFill="1" applyBorder="1" applyAlignment="1">
      <alignment vertical="center" wrapText="1"/>
    </xf>
    <xf numFmtId="0" fontId="3" fillId="46" borderId="3" xfId="0" applyFont="1" applyFill="1" applyBorder="1" applyAlignment="1">
      <alignment vertical="center" wrapText="1"/>
    </xf>
    <xf numFmtId="0" fontId="3" fillId="47" borderId="3" xfId="0" applyFont="1" applyFill="1" applyBorder="1" applyAlignment="1">
      <alignment vertical="center" wrapText="1"/>
    </xf>
    <xf numFmtId="0" fontId="3" fillId="48" borderId="3" xfId="0" applyFont="1" applyFill="1" applyBorder="1" applyAlignment="1">
      <alignment vertical="center" wrapText="1"/>
    </xf>
    <xf numFmtId="0" fontId="3" fillId="49" borderId="3" xfId="0" applyFont="1" applyFill="1" applyBorder="1" applyAlignment="1">
      <alignment vertical="center" wrapText="1"/>
    </xf>
    <xf numFmtId="0" fontId="3" fillId="50" borderId="3" xfId="0" applyFont="1" applyFill="1" applyBorder="1" applyAlignment="1">
      <alignment vertical="center" wrapText="1"/>
    </xf>
    <xf numFmtId="0" fontId="3" fillId="51" borderId="3" xfId="0" applyFont="1" applyFill="1" applyBorder="1" applyAlignment="1">
      <alignment vertical="center" wrapText="1"/>
    </xf>
    <xf numFmtId="0" fontId="3" fillId="52" borderId="3" xfId="0" applyFont="1" applyFill="1" applyBorder="1" applyAlignment="1">
      <alignment vertical="center" wrapText="1"/>
    </xf>
    <xf numFmtId="0" fontId="3" fillId="53" borderId="3" xfId="0" applyFont="1" applyFill="1" applyBorder="1" applyAlignment="1">
      <alignment vertical="center" wrapText="1"/>
    </xf>
    <xf numFmtId="0" fontId="3" fillId="54" borderId="3" xfId="0" applyFont="1" applyFill="1" applyBorder="1" applyAlignment="1">
      <alignment vertical="center" wrapText="1"/>
    </xf>
    <xf numFmtId="0" fontId="3" fillId="55" borderId="3" xfId="0" applyFont="1" applyFill="1" applyBorder="1" applyAlignment="1">
      <alignment vertical="center" wrapText="1"/>
    </xf>
    <xf numFmtId="0" fontId="3" fillId="56" borderId="3" xfId="0" applyFont="1" applyFill="1" applyBorder="1" applyAlignment="1">
      <alignment vertical="center" wrapText="1"/>
    </xf>
    <xf numFmtId="0" fontId="3" fillId="57" borderId="3" xfId="0" applyFont="1" applyFill="1" applyBorder="1" applyAlignment="1">
      <alignment vertical="center" wrapText="1"/>
    </xf>
    <xf numFmtId="0" fontId="3" fillId="58" borderId="3" xfId="0" applyFont="1" applyFill="1" applyBorder="1" applyAlignment="1">
      <alignment vertical="center" wrapText="1"/>
    </xf>
    <xf numFmtId="0" fontId="3" fillId="59" borderId="3" xfId="0" applyFont="1" applyFill="1" applyBorder="1" applyAlignment="1">
      <alignment vertical="center" wrapText="1"/>
    </xf>
    <xf numFmtId="0" fontId="3" fillId="60" borderId="3" xfId="0" applyFont="1" applyFill="1" applyBorder="1" applyAlignment="1">
      <alignment vertical="center" wrapText="1"/>
    </xf>
    <xf numFmtId="0" fontId="3" fillId="61" borderId="3" xfId="0" applyFont="1" applyFill="1" applyBorder="1" applyAlignment="1">
      <alignment vertical="center" wrapText="1"/>
    </xf>
    <xf numFmtId="0" fontId="3" fillId="62" borderId="3" xfId="0" applyFont="1" applyFill="1" applyBorder="1" applyAlignment="1">
      <alignment vertical="center" wrapText="1"/>
    </xf>
    <xf numFmtId="0" fontId="3" fillId="63" borderId="3" xfId="0" applyFont="1" applyFill="1" applyBorder="1" applyAlignment="1">
      <alignment vertical="center" wrapText="1"/>
    </xf>
    <xf numFmtId="0" fontId="3" fillId="64" borderId="3" xfId="0" applyFont="1" applyFill="1" applyBorder="1" applyAlignment="1">
      <alignment vertical="center" wrapText="1"/>
    </xf>
    <xf numFmtId="0" fontId="3" fillId="65" borderId="3" xfId="0" applyFont="1" applyFill="1" applyBorder="1" applyAlignment="1">
      <alignment vertical="center" wrapText="1"/>
    </xf>
    <xf numFmtId="0" fontId="3" fillId="66" borderId="3" xfId="0" applyFont="1" applyFill="1" applyBorder="1" applyAlignment="1">
      <alignment vertical="center" wrapText="1"/>
    </xf>
    <xf numFmtId="0" fontId="3" fillId="67" borderId="3" xfId="0" applyFont="1" applyFill="1" applyBorder="1" applyAlignment="1">
      <alignment vertical="center" wrapText="1"/>
    </xf>
    <xf numFmtId="0" fontId="3" fillId="68" borderId="3" xfId="0" applyFont="1" applyFill="1" applyBorder="1" applyAlignment="1">
      <alignment vertical="center" wrapText="1"/>
    </xf>
    <xf numFmtId="0" fontId="3" fillId="69" borderId="3" xfId="0" applyFont="1" applyFill="1" applyBorder="1" applyAlignment="1">
      <alignment vertical="center" wrapText="1"/>
    </xf>
    <xf numFmtId="0" fontId="3" fillId="70" borderId="3" xfId="0" applyFont="1" applyFill="1" applyBorder="1" applyAlignment="1">
      <alignment vertical="center" wrapText="1"/>
    </xf>
    <xf numFmtId="0" fontId="3" fillId="71" borderId="3" xfId="0" applyFont="1" applyFill="1" applyBorder="1" applyAlignment="1">
      <alignment vertical="center" wrapText="1"/>
    </xf>
    <xf numFmtId="0" fontId="3" fillId="72" borderId="3" xfId="0" applyFont="1" applyFill="1" applyBorder="1" applyAlignment="1">
      <alignment vertical="center" wrapText="1"/>
    </xf>
    <xf numFmtId="0" fontId="3" fillId="73" borderId="3" xfId="0" applyFont="1" applyFill="1" applyBorder="1" applyAlignment="1">
      <alignment vertical="center" wrapText="1"/>
    </xf>
    <xf numFmtId="0" fontId="3" fillId="74" borderId="3" xfId="0" applyFont="1" applyFill="1" applyBorder="1" applyAlignment="1">
      <alignment vertical="center" wrapText="1"/>
    </xf>
    <xf numFmtId="0" fontId="3" fillId="75" borderId="3" xfId="0" applyFont="1" applyFill="1" applyBorder="1" applyAlignment="1">
      <alignment vertical="center" wrapText="1"/>
    </xf>
    <xf numFmtId="0" fontId="3" fillId="76" borderId="3" xfId="0" applyFont="1" applyFill="1" applyBorder="1" applyAlignment="1">
      <alignment vertical="center" wrapText="1"/>
    </xf>
    <xf numFmtId="0" fontId="3" fillId="77" borderId="3" xfId="0" applyFont="1" applyFill="1" applyBorder="1" applyAlignment="1">
      <alignment vertical="center" wrapText="1"/>
    </xf>
    <xf numFmtId="0" fontId="3" fillId="78" borderId="3" xfId="0" applyFont="1" applyFill="1" applyBorder="1" applyAlignment="1">
      <alignment vertical="center" wrapText="1"/>
    </xf>
    <xf numFmtId="0" fontId="3" fillId="79" borderId="3" xfId="0" applyFont="1" applyFill="1" applyBorder="1" applyAlignment="1">
      <alignment vertical="center" wrapText="1"/>
    </xf>
    <xf numFmtId="0" fontId="3" fillId="80" borderId="3" xfId="0" applyFont="1" applyFill="1" applyBorder="1" applyAlignment="1">
      <alignment vertical="center" wrapText="1"/>
    </xf>
    <xf numFmtId="0" fontId="3" fillId="81" borderId="3" xfId="0" applyFont="1" applyFill="1" applyBorder="1" applyAlignment="1">
      <alignment vertical="center" wrapText="1"/>
    </xf>
    <xf numFmtId="0" fontId="3" fillId="82" borderId="3" xfId="0" applyFont="1" applyFill="1" applyBorder="1" applyAlignment="1">
      <alignment vertical="center" wrapText="1"/>
    </xf>
    <xf numFmtId="0" fontId="3" fillId="83" borderId="3" xfId="0" applyFont="1" applyFill="1" applyBorder="1" applyAlignment="1">
      <alignment vertical="center" wrapText="1"/>
    </xf>
    <xf numFmtId="0" fontId="3" fillId="84" borderId="3" xfId="0" applyFont="1" applyFill="1" applyBorder="1" applyAlignment="1">
      <alignment vertical="center" wrapText="1"/>
    </xf>
    <xf numFmtId="0" fontId="3" fillId="85" borderId="3" xfId="0" applyFont="1" applyFill="1" applyBorder="1" applyAlignment="1">
      <alignment vertical="center" wrapText="1"/>
    </xf>
    <xf numFmtId="0" fontId="3" fillId="86" borderId="3" xfId="0" applyFont="1" applyFill="1" applyBorder="1" applyAlignment="1">
      <alignment vertical="center" wrapText="1"/>
    </xf>
    <xf numFmtId="0" fontId="3" fillId="87" borderId="3" xfId="0" applyFont="1" applyFill="1" applyBorder="1" applyAlignment="1">
      <alignment vertical="center" wrapText="1"/>
    </xf>
    <xf numFmtId="0" fontId="3" fillId="88" borderId="3" xfId="0" applyFont="1" applyFill="1" applyBorder="1" applyAlignment="1">
      <alignment vertical="center" wrapText="1"/>
    </xf>
    <xf numFmtId="0" fontId="3" fillId="89" borderId="3" xfId="0" applyFont="1" applyFill="1" applyBorder="1" applyAlignment="1">
      <alignment vertical="center" wrapText="1"/>
    </xf>
    <xf numFmtId="0" fontId="3" fillId="90" borderId="3" xfId="0" applyFont="1" applyFill="1" applyBorder="1" applyAlignment="1">
      <alignment vertical="center" wrapText="1"/>
    </xf>
    <xf numFmtId="0" fontId="3" fillId="91" borderId="3" xfId="0" applyFont="1" applyFill="1" applyBorder="1" applyAlignment="1">
      <alignment vertical="center" wrapText="1"/>
    </xf>
    <xf numFmtId="0" fontId="3" fillId="92" borderId="3" xfId="0" applyFont="1" applyFill="1" applyBorder="1" applyAlignment="1">
      <alignment vertical="center" wrapText="1"/>
    </xf>
    <xf numFmtId="0" fontId="3" fillId="93" borderId="3" xfId="0" applyFont="1" applyFill="1" applyBorder="1" applyAlignment="1">
      <alignment vertical="center" wrapText="1"/>
    </xf>
    <xf numFmtId="0" fontId="3" fillId="94" borderId="3" xfId="0" applyFont="1" applyFill="1" applyBorder="1" applyAlignment="1">
      <alignment vertical="center" wrapText="1"/>
    </xf>
    <xf numFmtId="0" fontId="3" fillId="95" borderId="3" xfId="0" applyFont="1" applyFill="1" applyBorder="1" applyAlignment="1">
      <alignment vertical="center" wrapText="1"/>
    </xf>
    <xf numFmtId="0" fontId="3" fillId="96" borderId="3" xfId="0" applyFont="1" applyFill="1" applyBorder="1" applyAlignment="1">
      <alignment vertical="center" wrapText="1"/>
    </xf>
    <xf numFmtId="0" fontId="3" fillId="97" borderId="3" xfId="0" applyFont="1" applyFill="1" applyBorder="1" applyAlignment="1">
      <alignment vertical="center" wrapText="1"/>
    </xf>
    <xf numFmtId="0" fontId="3" fillId="98" borderId="3" xfId="0" applyFont="1" applyFill="1" applyBorder="1" applyAlignment="1">
      <alignment vertical="center" wrapText="1"/>
    </xf>
    <xf numFmtId="0" fontId="3" fillId="99" borderId="3" xfId="0" applyFont="1" applyFill="1" applyBorder="1" applyAlignment="1">
      <alignment vertical="center" wrapText="1"/>
    </xf>
    <xf numFmtId="0" fontId="3" fillId="100" borderId="3" xfId="0" applyFont="1" applyFill="1" applyBorder="1" applyAlignment="1">
      <alignment vertical="center" wrapText="1"/>
    </xf>
    <xf numFmtId="0" fontId="3" fillId="101" borderId="3" xfId="0" applyFont="1" applyFill="1" applyBorder="1" applyAlignment="1">
      <alignment vertical="center" wrapText="1"/>
    </xf>
    <xf numFmtId="0" fontId="3" fillId="102" borderId="3" xfId="0" applyFont="1" applyFill="1" applyBorder="1" applyAlignment="1">
      <alignment vertical="center" wrapText="1"/>
    </xf>
    <xf numFmtId="0" fontId="3" fillId="103" borderId="3" xfId="0" applyFont="1" applyFill="1" applyBorder="1" applyAlignment="1">
      <alignment vertical="center" wrapText="1"/>
    </xf>
    <xf numFmtId="0" fontId="3" fillId="104" borderId="3" xfId="0" applyFont="1" applyFill="1" applyBorder="1" applyAlignment="1">
      <alignment vertical="center" wrapText="1"/>
    </xf>
    <xf numFmtId="0" fontId="3" fillId="105" borderId="3" xfId="0" applyFont="1" applyFill="1" applyBorder="1" applyAlignment="1">
      <alignment vertical="center" wrapText="1"/>
    </xf>
    <xf numFmtId="0" fontId="3" fillId="106" borderId="3" xfId="0" applyFont="1" applyFill="1" applyBorder="1" applyAlignment="1">
      <alignment vertical="center" wrapText="1"/>
    </xf>
    <xf numFmtId="0" fontId="3" fillId="107" borderId="3" xfId="0" applyFont="1" applyFill="1" applyBorder="1" applyAlignment="1">
      <alignment vertical="center" wrapText="1"/>
    </xf>
    <xf numFmtId="0" fontId="3" fillId="108" borderId="3" xfId="0" applyFont="1" applyFill="1" applyBorder="1" applyAlignment="1">
      <alignment vertical="center" wrapText="1"/>
    </xf>
    <xf numFmtId="0" fontId="3" fillId="109" borderId="3" xfId="0" applyFont="1" applyFill="1" applyBorder="1" applyAlignment="1">
      <alignment vertical="center" wrapText="1"/>
    </xf>
    <xf numFmtId="0" fontId="3" fillId="110" borderId="3" xfId="0" applyFont="1" applyFill="1" applyBorder="1" applyAlignment="1">
      <alignment vertical="center" wrapText="1"/>
    </xf>
    <xf numFmtId="0" fontId="3" fillId="111" borderId="3" xfId="0" applyFont="1" applyFill="1" applyBorder="1" applyAlignment="1">
      <alignment vertical="center" wrapText="1"/>
    </xf>
    <xf numFmtId="0" fontId="3" fillId="112" borderId="3" xfId="0" applyFont="1" applyFill="1" applyBorder="1" applyAlignment="1">
      <alignment vertical="center" wrapText="1"/>
    </xf>
    <xf numFmtId="0" fontId="3" fillId="113" borderId="3" xfId="0" applyFont="1" applyFill="1" applyBorder="1" applyAlignment="1">
      <alignment vertical="center" wrapText="1"/>
    </xf>
    <xf numFmtId="0" fontId="3" fillId="114" borderId="3" xfId="0" applyFont="1" applyFill="1" applyBorder="1" applyAlignment="1">
      <alignment vertical="center" wrapText="1"/>
    </xf>
    <xf numFmtId="0" fontId="3" fillId="115" borderId="3" xfId="0" applyFont="1" applyFill="1" applyBorder="1" applyAlignment="1">
      <alignment vertical="center" wrapText="1"/>
    </xf>
    <xf numFmtId="0" fontId="3" fillId="116" borderId="3" xfId="0" applyFont="1" applyFill="1" applyBorder="1" applyAlignment="1">
      <alignment vertical="center" wrapText="1"/>
    </xf>
    <xf numFmtId="0" fontId="3" fillId="117" borderId="3" xfId="0" applyFont="1" applyFill="1" applyBorder="1" applyAlignment="1">
      <alignment vertical="center" wrapText="1"/>
    </xf>
    <xf numFmtId="0" fontId="3" fillId="118" borderId="3" xfId="0" applyFont="1" applyFill="1" applyBorder="1" applyAlignment="1">
      <alignment vertical="center" wrapText="1"/>
    </xf>
    <xf numFmtId="0" fontId="3" fillId="119" borderId="3" xfId="0" applyFont="1" applyFill="1" applyBorder="1" applyAlignment="1">
      <alignment vertical="center" wrapText="1"/>
    </xf>
    <xf numFmtId="0" fontId="3" fillId="120" borderId="3" xfId="0" applyFont="1" applyFill="1" applyBorder="1" applyAlignment="1">
      <alignment vertical="center" wrapText="1"/>
    </xf>
    <xf numFmtId="0" fontId="3" fillId="121" borderId="3" xfId="0" applyFont="1" applyFill="1" applyBorder="1" applyAlignment="1">
      <alignment vertical="center" wrapText="1"/>
    </xf>
    <xf numFmtId="0" fontId="3" fillId="122" borderId="3" xfId="0" applyFont="1" applyFill="1" applyBorder="1" applyAlignment="1">
      <alignment vertical="center" wrapText="1"/>
    </xf>
    <xf numFmtId="0" fontId="3" fillId="123" borderId="3" xfId="0" applyFont="1" applyFill="1" applyBorder="1" applyAlignment="1">
      <alignment vertical="center" wrapText="1"/>
    </xf>
    <xf numFmtId="0" fontId="3" fillId="124" borderId="3" xfId="0" applyFont="1" applyFill="1" applyBorder="1" applyAlignment="1">
      <alignment vertical="center" wrapText="1"/>
    </xf>
    <xf numFmtId="0" fontId="3" fillId="125" borderId="3" xfId="0" applyFont="1" applyFill="1" applyBorder="1" applyAlignment="1">
      <alignment vertical="center" wrapText="1"/>
    </xf>
    <xf numFmtId="0" fontId="3" fillId="126" borderId="3" xfId="0" applyFont="1" applyFill="1" applyBorder="1" applyAlignment="1">
      <alignment vertical="center" wrapText="1"/>
    </xf>
    <xf numFmtId="0" fontId="3" fillId="127" borderId="3" xfId="0" applyFont="1" applyFill="1" applyBorder="1" applyAlignment="1">
      <alignment vertical="center" wrapText="1"/>
    </xf>
    <xf numFmtId="0" fontId="3" fillId="128" borderId="3" xfId="0" applyFont="1" applyFill="1" applyBorder="1" applyAlignment="1">
      <alignment vertical="center" wrapText="1"/>
    </xf>
    <xf numFmtId="0" fontId="3" fillId="129" borderId="3" xfId="0" applyFont="1" applyFill="1" applyBorder="1" applyAlignment="1">
      <alignment vertical="center" wrapText="1"/>
    </xf>
    <xf numFmtId="0" fontId="3" fillId="130" borderId="3" xfId="0" applyFont="1" applyFill="1" applyBorder="1" applyAlignment="1">
      <alignment vertical="center" wrapText="1"/>
    </xf>
    <xf numFmtId="0" fontId="3" fillId="131" borderId="3" xfId="0" applyFont="1" applyFill="1" applyBorder="1" applyAlignment="1">
      <alignment vertical="center" wrapText="1"/>
    </xf>
    <xf numFmtId="0" fontId="3" fillId="132" borderId="3" xfId="0" applyFont="1" applyFill="1" applyBorder="1" applyAlignment="1">
      <alignment vertical="center" wrapText="1"/>
    </xf>
    <xf numFmtId="0" fontId="3" fillId="133" borderId="3" xfId="0" applyFont="1" applyFill="1" applyBorder="1" applyAlignment="1">
      <alignment vertical="center" wrapText="1"/>
    </xf>
    <xf numFmtId="0" fontId="3" fillId="134" borderId="3" xfId="0" applyFont="1" applyFill="1" applyBorder="1" applyAlignment="1">
      <alignment vertical="center" wrapText="1"/>
    </xf>
    <xf numFmtId="0" fontId="3" fillId="135" borderId="3" xfId="0" applyFont="1" applyFill="1" applyBorder="1" applyAlignment="1">
      <alignment vertical="center" wrapText="1"/>
    </xf>
    <xf numFmtId="0" fontId="3" fillId="136" borderId="3" xfId="0" applyFont="1" applyFill="1" applyBorder="1" applyAlignment="1">
      <alignment vertical="center" wrapText="1"/>
    </xf>
    <xf numFmtId="0" fontId="3" fillId="137" borderId="3" xfId="0" applyFont="1" applyFill="1" applyBorder="1" applyAlignment="1">
      <alignment vertical="center" wrapText="1"/>
    </xf>
    <xf numFmtId="0" fontId="3" fillId="138" borderId="3" xfId="0" applyFont="1" applyFill="1" applyBorder="1" applyAlignment="1">
      <alignment vertical="center" wrapText="1"/>
    </xf>
    <xf numFmtId="0" fontId="3" fillId="139" borderId="3" xfId="0" applyFont="1" applyFill="1" applyBorder="1" applyAlignment="1">
      <alignment vertical="center" wrapText="1"/>
    </xf>
    <xf numFmtId="0" fontId="3" fillId="140" borderId="3" xfId="0" applyFont="1" applyFill="1" applyBorder="1" applyAlignment="1">
      <alignment vertical="center" wrapText="1"/>
    </xf>
    <xf numFmtId="0" fontId="3" fillId="141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vertical="center" wrapText="1"/>
    </xf>
    <xf numFmtId="0" fontId="3" fillId="12" borderId="5" xfId="0" applyFont="1" applyFill="1" applyBorder="1" applyAlignment="1">
      <alignment vertical="center" wrapText="1"/>
    </xf>
    <xf numFmtId="0" fontId="3" fillId="13" borderId="5" xfId="0" applyFont="1" applyFill="1" applyBorder="1" applyAlignment="1">
      <alignment vertical="center" wrapText="1"/>
    </xf>
    <xf numFmtId="0" fontId="3" fillId="14" borderId="5" xfId="0" applyFont="1" applyFill="1" applyBorder="1" applyAlignment="1">
      <alignment vertical="center" wrapText="1"/>
    </xf>
    <xf numFmtId="0" fontId="3" fillId="15" borderId="5" xfId="0" applyFont="1" applyFill="1" applyBorder="1" applyAlignment="1">
      <alignment vertical="center" wrapText="1"/>
    </xf>
    <xf numFmtId="0" fontId="3" fillId="16" borderId="5" xfId="0" applyFont="1" applyFill="1" applyBorder="1" applyAlignment="1">
      <alignment vertical="center" wrapText="1"/>
    </xf>
    <xf numFmtId="0" fontId="3" fillId="17" borderId="5" xfId="0" applyFont="1" applyFill="1" applyBorder="1" applyAlignment="1">
      <alignment vertical="center" wrapText="1"/>
    </xf>
    <xf numFmtId="0" fontId="3" fillId="18" borderId="5" xfId="0" applyFont="1" applyFill="1" applyBorder="1" applyAlignment="1">
      <alignment vertical="center" wrapText="1"/>
    </xf>
    <xf numFmtId="0" fontId="3" fillId="19" borderId="5" xfId="0" applyFont="1" applyFill="1" applyBorder="1" applyAlignment="1">
      <alignment vertical="center" wrapText="1"/>
    </xf>
    <xf numFmtId="0" fontId="3" fillId="20" borderId="5" xfId="0" applyFont="1" applyFill="1" applyBorder="1" applyAlignment="1">
      <alignment vertical="center" wrapText="1"/>
    </xf>
    <xf numFmtId="0" fontId="3" fillId="21" borderId="5" xfId="0" applyFont="1" applyFill="1" applyBorder="1" applyAlignment="1">
      <alignment vertical="center" wrapText="1"/>
    </xf>
    <xf numFmtId="0" fontId="3" fillId="22" borderId="5" xfId="0" applyFont="1" applyFill="1" applyBorder="1" applyAlignment="1">
      <alignment vertical="center" wrapText="1"/>
    </xf>
    <xf numFmtId="0" fontId="3" fillId="23" borderId="5" xfId="0" applyFont="1" applyFill="1" applyBorder="1" applyAlignment="1">
      <alignment vertical="center" wrapText="1"/>
    </xf>
    <xf numFmtId="0" fontId="3" fillId="24" borderId="5" xfId="0" applyFont="1" applyFill="1" applyBorder="1" applyAlignment="1">
      <alignment vertical="center" wrapText="1"/>
    </xf>
    <xf numFmtId="0" fontId="3" fillId="25" borderId="5" xfId="0" applyFont="1" applyFill="1" applyBorder="1" applyAlignment="1">
      <alignment vertical="center" wrapText="1"/>
    </xf>
    <xf numFmtId="0" fontId="3" fillId="26" borderId="5" xfId="0" applyFont="1" applyFill="1" applyBorder="1" applyAlignment="1">
      <alignment vertical="center" wrapText="1"/>
    </xf>
    <xf numFmtId="0" fontId="3" fillId="27" borderId="5" xfId="0" applyFont="1" applyFill="1" applyBorder="1" applyAlignment="1">
      <alignment vertical="center" wrapText="1"/>
    </xf>
    <xf numFmtId="0" fontId="3" fillId="28" borderId="5" xfId="0" applyFont="1" applyFill="1" applyBorder="1" applyAlignment="1">
      <alignment vertical="center" wrapText="1"/>
    </xf>
    <xf numFmtId="0" fontId="3" fillId="29" borderId="5" xfId="0" applyFont="1" applyFill="1" applyBorder="1" applyAlignment="1">
      <alignment vertical="center" wrapText="1"/>
    </xf>
    <xf numFmtId="0" fontId="3" fillId="30" borderId="5" xfId="0" applyFont="1" applyFill="1" applyBorder="1" applyAlignment="1">
      <alignment vertical="center" wrapText="1"/>
    </xf>
    <xf numFmtId="0" fontId="3" fillId="31" borderId="5" xfId="0" applyFont="1" applyFill="1" applyBorder="1" applyAlignment="1">
      <alignment vertical="center" wrapText="1"/>
    </xf>
    <xf numFmtId="0" fontId="3" fillId="32" borderId="5" xfId="0" applyFont="1" applyFill="1" applyBorder="1" applyAlignment="1">
      <alignment vertical="center" wrapText="1"/>
    </xf>
    <xf numFmtId="0" fontId="3" fillId="33" borderId="5" xfId="0" applyFont="1" applyFill="1" applyBorder="1" applyAlignment="1">
      <alignment vertical="center" wrapText="1"/>
    </xf>
    <xf numFmtId="0" fontId="3" fillId="34" borderId="5" xfId="0" applyFont="1" applyFill="1" applyBorder="1" applyAlignment="1">
      <alignment vertical="center" wrapText="1"/>
    </xf>
    <xf numFmtId="0" fontId="3" fillId="35" borderId="5" xfId="0" applyFont="1" applyFill="1" applyBorder="1" applyAlignment="1">
      <alignment vertical="center" wrapText="1"/>
    </xf>
    <xf numFmtId="0" fontId="3" fillId="36" borderId="5" xfId="0" applyFont="1" applyFill="1" applyBorder="1" applyAlignment="1">
      <alignment vertical="center" wrapText="1"/>
    </xf>
    <xf numFmtId="0" fontId="3" fillId="37" borderId="5" xfId="0" applyFont="1" applyFill="1" applyBorder="1" applyAlignment="1">
      <alignment vertical="center" wrapText="1"/>
    </xf>
    <xf numFmtId="0" fontId="3" fillId="38" borderId="5" xfId="0" applyFont="1" applyFill="1" applyBorder="1" applyAlignment="1">
      <alignment vertical="center" wrapText="1"/>
    </xf>
    <xf numFmtId="0" fontId="3" fillId="39" borderId="5" xfId="0" applyFont="1" applyFill="1" applyBorder="1" applyAlignment="1">
      <alignment vertical="center" wrapText="1"/>
    </xf>
    <xf numFmtId="0" fontId="3" fillId="40" borderId="5" xfId="0" applyFont="1" applyFill="1" applyBorder="1" applyAlignment="1">
      <alignment vertical="center" wrapText="1"/>
    </xf>
    <xf numFmtId="0" fontId="3" fillId="41" borderId="5" xfId="0" applyFont="1" applyFill="1" applyBorder="1" applyAlignment="1">
      <alignment vertical="center" wrapText="1"/>
    </xf>
    <xf numFmtId="0" fontId="3" fillId="42" borderId="5" xfId="0" applyFont="1" applyFill="1" applyBorder="1" applyAlignment="1">
      <alignment vertical="center" wrapText="1"/>
    </xf>
    <xf numFmtId="0" fontId="3" fillId="43" borderId="5" xfId="0" applyFont="1" applyFill="1" applyBorder="1" applyAlignment="1">
      <alignment vertical="center" wrapText="1"/>
    </xf>
    <xf numFmtId="0" fontId="3" fillId="44" borderId="5" xfId="0" applyFont="1" applyFill="1" applyBorder="1" applyAlignment="1">
      <alignment vertical="center" wrapText="1"/>
    </xf>
    <xf numFmtId="0" fontId="3" fillId="45" borderId="5" xfId="0" applyFont="1" applyFill="1" applyBorder="1" applyAlignment="1">
      <alignment vertical="center" wrapText="1"/>
    </xf>
    <xf numFmtId="0" fontId="3" fillId="46" borderId="5" xfId="0" applyFont="1" applyFill="1" applyBorder="1" applyAlignment="1">
      <alignment vertical="center" wrapText="1"/>
    </xf>
    <xf numFmtId="0" fontId="3" fillId="47" borderId="5" xfId="0" applyFont="1" applyFill="1" applyBorder="1" applyAlignment="1">
      <alignment vertical="center" wrapText="1"/>
    </xf>
    <xf numFmtId="0" fontId="3" fillId="48" borderId="5" xfId="0" applyFont="1" applyFill="1" applyBorder="1" applyAlignment="1">
      <alignment vertical="center" wrapText="1"/>
    </xf>
    <xf numFmtId="0" fontId="3" fillId="49" borderId="5" xfId="0" applyFont="1" applyFill="1" applyBorder="1" applyAlignment="1">
      <alignment vertical="center" wrapText="1"/>
    </xf>
    <xf numFmtId="0" fontId="3" fillId="50" borderId="5" xfId="0" applyFont="1" applyFill="1" applyBorder="1" applyAlignment="1">
      <alignment vertical="center" wrapText="1"/>
    </xf>
    <xf numFmtId="0" fontId="3" fillId="51" borderId="5" xfId="0" applyFont="1" applyFill="1" applyBorder="1" applyAlignment="1">
      <alignment vertical="center" wrapText="1"/>
    </xf>
    <xf numFmtId="0" fontId="3" fillId="52" borderId="5" xfId="0" applyFont="1" applyFill="1" applyBorder="1" applyAlignment="1">
      <alignment vertical="center" wrapText="1"/>
    </xf>
    <xf numFmtId="0" fontId="3" fillId="53" borderId="5" xfId="0" applyFont="1" applyFill="1" applyBorder="1" applyAlignment="1">
      <alignment vertical="center" wrapText="1"/>
    </xf>
    <xf numFmtId="0" fontId="3" fillId="54" borderId="5" xfId="0" applyFont="1" applyFill="1" applyBorder="1" applyAlignment="1">
      <alignment vertical="center" wrapText="1"/>
    </xf>
    <xf numFmtId="0" fontId="3" fillId="55" borderId="5" xfId="0" applyFont="1" applyFill="1" applyBorder="1" applyAlignment="1">
      <alignment vertical="center" wrapText="1"/>
    </xf>
    <xf numFmtId="0" fontId="3" fillId="56" borderId="5" xfId="0" applyFont="1" applyFill="1" applyBorder="1" applyAlignment="1">
      <alignment vertical="center" wrapText="1"/>
    </xf>
    <xf numFmtId="0" fontId="3" fillId="57" borderId="5" xfId="0" applyFont="1" applyFill="1" applyBorder="1" applyAlignment="1">
      <alignment vertical="center" wrapText="1"/>
    </xf>
    <xf numFmtId="0" fontId="3" fillId="58" borderId="5" xfId="0" applyFont="1" applyFill="1" applyBorder="1" applyAlignment="1">
      <alignment vertical="center" wrapText="1"/>
    </xf>
    <xf numFmtId="0" fontId="3" fillId="59" borderId="5" xfId="0" applyFont="1" applyFill="1" applyBorder="1" applyAlignment="1">
      <alignment vertical="center" wrapText="1"/>
    </xf>
    <xf numFmtId="0" fontId="3" fillId="60" borderId="5" xfId="0" applyFont="1" applyFill="1" applyBorder="1" applyAlignment="1">
      <alignment vertical="center" wrapText="1"/>
    </xf>
    <xf numFmtId="0" fontId="3" fillId="61" borderId="5" xfId="0" applyFont="1" applyFill="1" applyBorder="1" applyAlignment="1">
      <alignment vertical="center" wrapText="1"/>
    </xf>
    <xf numFmtId="0" fontId="3" fillId="62" borderId="5" xfId="0" applyFont="1" applyFill="1" applyBorder="1" applyAlignment="1">
      <alignment vertical="center" wrapText="1"/>
    </xf>
    <xf numFmtId="0" fontId="3" fillId="63" borderId="5" xfId="0" applyFont="1" applyFill="1" applyBorder="1" applyAlignment="1">
      <alignment vertical="center" wrapText="1"/>
    </xf>
    <xf numFmtId="0" fontId="3" fillId="64" borderId="5" xfId="0" applyFont="1" applyFill="1" applyBorder="1" applyAlignment="1">
      <alignment vertical="center" wrapText="1"/>
    </xf>
    <xf numFmtId="0" fontId="3" fillId="65" borderId="5" xfId="0" applyFont="1" applyFill="1" applyBorder="1" applyAlignment="1">
      <alignment vertical="center" wrapText="1"/>
    </xf>
    <xf numFmtId="0" fontId="3" fillId="66" borderId="5" xfId="0" applyFont="1" applyFill="1" applyBorder="1" applyAlignment="1">
      <alignment vertical="center" wrapText="1"/>
    </xf>
    <xf numFmtId="0" fontId="3" fillId="67" borderId="5" xfId="0" applyFont="1" applyFill="1" applyBorder="1" applyAlignment="1">
      <alignment vertical="center" wrapText="1"/>
    </xf>
    <xf numFmtId="0" fontId="3" fillId="68" borderId="5" xfId="0" applyFont="1" applyFill="1" applyBorder="1" applyAlignment="1">
      <alignment vertical="center" wrapText="1"/>
    </xf>
    <xf numFmtId="0" fontId="3" fillId="69" borderId="5" xfId="0" applyFont="1" applyFill="1" applyBorder="1" applyAlignment="1">
      <alignment vertical="center" wrapText="1"/>
    </xf>
    <xf numFmtId="0" fontId="3" fillId="70" borderId="5" xfId="0" applyFont="1" applyFill="1" applyBorder="1" applyAlignment="1">
      <alignment vertical="center" wrapText="1"/>
    </xf>
    <xf numFmtId="0" fontId="3" fillId="71" borderId="5" xfId="0" applyFont="1" applyFill="1" applyBorder="1" applyAlignment="1">
      <alignment vertical="center" wrapText="1"/>
    </xf>
    <xf numFmtId="0" fontId="3" fillId="72" borderId="5" xfId="0" applyFont="1" applyFill="1" applyBorder="1" applyAlignment="1">
      <alignment vertical="center" wrapText="1"/>
    </xf>
    <xf numFmtId="0" fontId="3" fillId="73" borderId="5" xfId="0" applyFont="1" applyFill="1" applyBorder="1" applyAlignment="1">
      <alignment vertical="center" wrapText="1"/>
    </xf>
    <xf numFmtId="0" fontId="3" fillId="74" borderId="5" xfId="0" applyFont="1" applyFill="1" applyBorder="1" applyAlignment="1">
      <alignment vertical="center" wrapText="1"/>
    </xf>
    <xf numFmtId="0" fontId="3" fillId="75" borderId="5" xfId="0" applyFont="1" applyFill="1" applyBorder="1" applyAlignment="1">
      <alignment vertical="center" wrapText="1"/>
    </xf>
    <xf numFmtId="0" fontId="3" fillId="76" borderId="5" xfId="0" applyFont="1" applyFill="1" applyBorder="1" applyAlignment="1">
      <alignment vertical="center" wrapText="1"/>
    </xf>
    <xf numFmtId="0" fontId="3" fillId="77" borderId="5" xfId="0" applyFont="1" applyFill="1" applyBorder="1" applyAlignment="1">
      <alignment vertical="center" wrapText="1"/>
    </xf>
    <xf numFmtId="0" fontId="3" fillId="78" borderId="5" xfId="0" applyFont="1" applyFill="1" applyBorder="1" applyAlignment="1">
      <alignment vertical="center" wrapText="1"/>
    </xf>
    <xf numFmtId="0" fontId="3" fillId="79" borderId="5" xfId="0" applyFont="1" applyFill="1" applyBorder="1" applyAlignment="1">
      <alignment vertical="center" wrapText="1"/>
    </xf>
    <xf numFmtId="0" fontId="3" fillId="80" borderId="5" xfId="0" applyFont="1" applyFill="1" applyBorder="1" applyAlignment="1">
      <alignment vertical="center" wrapText="1"/>
    </xf>
    <xf numFmtId="0" fontId="3" fillId="81" borderId="5" xfId="0" applyFont="1" applyFill="1" applyBorder="1" applyAlignment="1">
      <alignment vertical="center" wrapText="1"/>
    </xf>
    <xf numFmtId="0" fontId="3" fillId="82" borderId="5" xfId="0" applyFont="1" applyFill="1" applyBorder="1" applyAlignment="1">
      <alignment vertical="center" wrapText="1"/>
    </xf>
    <xf numFmtId="0" fontId="3" fillId="83" borderId="5" xfId="0" applyFont="1" applyFill="1" applyBorder="1" applyAlignment="1">
      <alignment vertical="center" wrapText="1"/>
    </xf>
    <xf numFmtId="0" fontId="3" fillId="84" borderId="5" xfId="0" applyFont="1" applyFill="1" applyBorder="1" applyAlignment="1">
      <alignment vertical="center" wrapText="1"/>
    </xf>
    <xf numFmtId="0" fontId="3" fillId="85" borderId="5" xfId="0" applyFont="1" applyFill="1" applyBorder="1" applyAlignment="1">
      <alignment vertical="center" wrapText="1"/>
    </xf>
    <xf numFmtId="0" fontId="3" fillId="86" borderId="5" xfId="0" applyFont="1" applyFill="1" applyBorder="1" applyAlignment="1">
      <alignment vertical="center" wrapText="1"/>
    </xf>
    <xf numFmtId="0" fontId="3" fillId="87" borderId="5" xfId="0" applyFont="1" applyFill="1" applyBorder="1" applyAlignment="1">
      <alignment vertical="center" wrapText="1"/>
    </xf>
    <xf numFmtId="0" fontId="3" fillId="88" borderId="5" xfId="0" applyFont="1" applyFill="1" applyBorder="1" applyAlignment="1">
      <alignment vertical="center" wrapText="1"/>
    </xf>
    <xf numFmtId="0" fontId="3" fillId="89" borderId="5" xfId="0" applyFont="1" applyFill="1" applyBorder="1" applyAlignment="1">
      <alignment vertical="center" wrapText="1"/>
    </xf>
    <xf numFmtId="0" fontId="3" fillId="90" borderId="5" xfId="0" applyFont="1" applyFill="1" applyBorder="1" applyAlignment="1">
      <alignment vertical="center" wrapText="1"/>
    </xf>
    <xf numFmtId="0" fontId="3" fillId="91" borderId="5" xfId="0" applyFont="1" applyFill="1" applyBorder="1" applyAlignment="1">
      <alignment vertical="center" wrapText="1"/>
    </xf>
    <xf numFmtId="0" fontId="3" fillId="92" borderId="5" xfId="0" applyFont="1" applyFill="1" applyBorder="1" applyAlignment="1">
      <alignment vertical="center" wrapText="1"/>
    </xf>
    <xf numFmtId="0" fontId="3" fillId="93" borderId="5" xfId="0" applyFont="1" applyFill="1" applyBorder="1" applyAlignment="1">
      <alignment vertical="center" wrapText="1"/>
    </xf>
    <xf numFmtId="0" fontId="3" fillId="94" borderId="5" xfId="0" applyFont="1" applyFill="1" applyBorder="1" applyAlignment="1">
      <alignment vertical="center" wrapText="1"/>
    </xf>
    <xf numFmtId="0" fontId="3" fillId="95" borderId="5" xfId="0" applyFont="1" applyFill="1" applyBorder="1" applyAlignment="1">
      <alignment vertical="center" wrapText="1"/>
    </xf>
    <xf numFmtId="0" fontId="3" fillId="96" borderId="5" xfId="0" applyFont="1" applyFill="1" applyBorder="1" applyAlignment="1">
      <alignment vertical="center" wrapText="1"/>
    </xf>
    <xf numFmtId="0" fontId="3" fillId="97" borderId="5" xfId="0" applyFont="1" applyFill="1" applyBorder="1" applyAlignment="1">
      <alignment vertical="center" wrapText="1"/>
    </xf>
    <xf numFmtId="0" fontId="3" fillId="98" borderId="5" xfId="0" applyFont="1" applyFill="1" applyBorder="1" applyAlignment="1">
      <alignment vertical="center" wrapText="1"/>
    </xf>
    <xf numFmtId="0" fontId="3" fillId="99" borderId="5" xfId="0" applyFont="1" applyFill="1" applyBorder="1" applyAlignment="1">
      <alignment vertical="center" wrapText="1"/>
    </xf>
    <xf numFmtId="0" fontId="3" fillId="100" borderId="5" xfId="0" applyFont="1" applyFill="1" applyBorder="1" applyAlignment="1">
      <alignment vertical="center" wrapText="1"/>
    </xf>
    <xf numFmtId="0" fontId="3" fillId="101" borderId="5" xfId="0" applyFont="1" applyFill="1" applyBorder="1" applyAlignment="1">
      <alignment vertical="center" wrapText="1"/>
    </xf>
    <xf numFmtId="0" fontId="3" fillId="102" borderId="5" xfId="0" applyFont="1" applyFill="1" applyBorder="1" applyAlignment="1">
      <alignment vertical="center" wrapText="1"/>
    </xf>
    <xf numFmtId="0" fontId="3" fillId="103" borderId="5" xfId="0" applyFont="1" applyFill="1" applyBorder="1" applyAlignment="1">
      <alignment vertical="center" wrapText="1"/>
    </xf>
    <xf numFmtId="0" fontId="3" fillId="104" borderId="5" xfId="0" applyFont="1" applyFill="1" applyBorder="1" applyAlignment="1">
      <alignment vertical="center" wrapText="1"/>
    </xf>
    <xf numFmtId="0" fontId="3" fillId="105" borderId="5" xfId="0" applyFont="1" applyFill="1" applyBorder="1" applyAlignment="1">
      <alignment vertical="center" wrapText="1"/>
    </xf>
    <xf numFmtId="0" fontId="3" fillId="106" borderId="5" xfId="0" applyFont="1" applyFill="1" applyBorder="1" applyAlignment="1">
      <alignment vertical="center" wrapText="1"/>
    </xf>
    <xf numFmtId="0" fontId="3" fillId="107" borderId="5" xfId="0" applyFont="1" applyFill="1" applyBorder="1" applyAlignment="1">
      <alignment vertical="center" wrapText="1"/>
    </xf>
    <xf numFmtId="0" fontId="3" fillId="108" borderId="5" xfId="0" applyFont="1" applyFill="1" applyBorder="1" applyAlignment="1">
      <alignment vertical="center" wrapText="1"/>
    </xf>
    <xf numFmtId="0" fontId="3" fillId="109" borderId="5" xfId="0" applyFont="1" applyFill="1" applyBorder="1" applyAlignment="1">
      <alignment vertical="center" wrapText="1"/>
    </xf>
    <xf numFmtId="0" fontId="3" fillId="110" borderId="5" xfId="0" applyFont="1" applyFill="1" applyBorder="1" applyAlignment="1">
      <alignment vertical="center" wrapText="1"/>
    </xf>
    <xf numFmtId="0" fontId="3" fillId="111" borderId="5" xfId="0" applyFont="1" applyFill="1" applyBorder="1" applyAlignment="1">
      <alignment vertical="center" wrapText="1"/>
    </xf>
    <xf numFmtId="0" fontId="3" fillId="112" borderId="5" xfId="0" applyFont="1" applyFill="1" applyBorder="1" applyAlignment="1">
      <alignment vertical="center" wrapText="1"/>
    </xf>
    <xf numFmtId="0" fontId="3" fillId="113" borderId="5" xfId="0" applyFont="1" applyFill="1" applyBorder="1" applyAlignment="1">
      <alignment vertical="center" wrapText="1"/>
    </xf>
    <xf numFmtId="0" fontId="3" fillId="114" borderId="5" xfId="0" applyFont="1" applyFill="1" applyBorder="1" applyAlignment="1">
      <alignment vertical="center" wrapText="1"/>
    </xf>
    <xf numFmtId="0" fontId="3" fillId="115" borderId="5" xfId="0" applyFont="1" applyFill="1" applyBorder="1" applyAlignment="1">
      <alignment vertical="center" wrapText="1"/>
    </xf>
    <xf numFmtId="0" fontId="3" fillId="116" borderId="5" xfId="0" applyFont="1" applyFill="1" applyBorder="1" applyAlignment="1">
      <alignment vertical="center" wrapText="1"/>
    </xf>
    <xf numFmtId="0" fontId="3" fillId="117" borderId="5" xfId="0" applyFont="1" applyFill="1" applyBorder="1" applyAlignment="1">
      <alignment vertical="center" wrapText="1"/>
    </xf>
    <xf numFmtId="0" fontId="3" fillId="118" borderId="5" xfId="0" applyFont="1" applyFill="1" applyBorder="1" applyAlignment="1">
      <alignment vertical="center" wrapText="1"/>
    </xf>
    <xf numFmtId="0" fontId="3" fillId="119" borderId="5" xfId="0" applyFont="1" applyFill="1" applyBorder="1" applyAlignment="1">
      <alignment vertical="center" wrapText="1"/>
    </xf>
    <xf numFmtId="0" fontId="3" fillId="120" borderId="5" xfId="0" applyFont="1" applyFill="1" applyBorder="1" applyAlignment="1">
      <alignment vertical="center" wrapText="1"/>
    </xf>
    <xf numFmtId="0" fontId="3" fillId="121" borderId="5" xfId="0" applyFont="1" applyFill="1" applyBorder="1" applyAlignment="1">
      <alignment vertical="center" wrapText="1"/>
    </xf>
    <xf numFmtId="0" fontId="3" fillId="122" borderId="5" xfId="0" applyFont="1" applyFill="1" applyBorder="1" applyAlignment="1">
      <alignment vertical="center" wrapText="1"/>
    </xf>
    <xf numFmtId="0" fontId="3" fillId="123" borderId="5" xfId="0" applyFont="1" applyFill="1" applyBorder="1" applyAlignment="1">
      <alignment vertical="center" wrapText="1"/>
    </xf>
    <xf numFmtId="0" fontId="3" fillId="124" borderId="5" xfId="0" applyFont="1" applyFill="1" applyBorder="1" applyAlignment="1">
      <alignment vertical="center" wrapText="1"/>
    </xf>
    <xf numFmtId="0" fontId="3" fillId="125" borderId="5" xfId="0" applyFont="1" applyFill="1" applyBorder="1" applyAlignment="1">
      <alignment vertical="center" wrapText="1"/>
    </xf>
    <xf numFmtId="0" fontId="3" fillId="126" borderId="5" xfId="0" applyFont="1" applyFill="1" applyBorder="1" applyAlignment="1">
      <alignment vertical="center" wrapText="1"/>
    </xf>
    <xf numFmtId="0" fontId="3" fillId="127" borderId="5" xfId="0" applyFont="1" applyFill="1" applyBorder="1" applyAlignment="1">
      <alignment vertical="center" wrapText="1"/>
    </xf>
    <xf numFmtId="0" fontId="3" fillId="128" borderId="5" xfId="0" applyFont="1" applyFill="1" applyBorder="1" applyAlignment="1">
      <alignment vertical="center" wrapText="1"/>
    </xf>
    <xf numFmtId="0" fontId="3" fillId="129" borderId="5" xfId="0" applyFont="1" applyFill="1" applyBorder="1" applyAlignment="1">
      <alignment vertical="center" wrapText="1"/>
    </xf>
    <xf numFmtId="0" fontId="3" fillId="130" borderId="5" xfId="0" applyFont="1" applyFill="1" applyBorder="1" applyAlignment="1">
      <alignment vertical="center" wrapText="1"/>
    </xf>
    <xf numFmtId="0" fontId="3" fillId="131" borderId="5" xfId="0" applyFont="1" applyFill="1" applyBorder="1" applyAlignment="1">
      <alignment vertical="center" wrapText="1"/>
    </xf>
    <xf numFmtId="0" fontId="3" fillId="132" borderId="5" xfId="0" applyFont="1" applyFill="1" applyBorder="1" applyAlignment="1">
      <alignment vertical="center" wrapText="1"/>
    </xf>
    <xf numFmtId="0" fontId="3" fillId="133" borderId="5" xfId="0" applyFont="1" applyFill="1" applyBorder="1" applyAlignment="1">
      <alignment vertical="center" wrapText="1"/>
    </xf>
    <xf numFmtId="0" fontId="3" fillId="134" borderId="5" xfId="0" applyFont="1" applyFill="1" applyBorder="1" applyAlignment="1">
      <alignment vertical="center" wrapText="1"/>
    </xf>
    <xf numFmtId="0" fontId="3" fillId="135" borderId="5" xfId="0" applyFont="1" applyFill="1" applyBorder="1" applyAlignment="1">
      <alignment vertical="center" wrapText="1"/>
    </xf>
    <xf numFmtId="0" fontId="3" fillId="136" borderId="5" xfId="0" applyFont="1" applyFill="1" applyBorder="1" applyAlignment="1">
      <alignment vertical="center" wrapText="1"/>
    </xf>
    <xf numFmtId="0" fontId="3" fillId="137" borderId="5" xfId="0" applyFont="1" applyFill="1" applyBorder="1" applyAlignment="1">
      <alignment vertical="center" wrapText="1"/>
    </xf>
    <xf numFmtId="0" fontId="3" fillId="138" borderId="5" xfId="0" applyFont="1" applyFill="1" applyBorder="1" applyAlignment="1">
      <alignment vertical="center" wrapText="1"/>
    </xf>
    <xf numFmtId="0" fontId="3" fillId="139" borderId="5" xfId="0" applyFont="1" applyFill="1" applyBorder="1" applyAlignment="1">
      <alignment vertical="center" wrapText="1"/>
    </xf>
    <xf numFmtId="0" fontId="3" fillId="140" borderId="5" xfId="0" applyFont="1" applyFill="1" applyBorder="1" applyAlignment="1">
      <alignment vertical="center" wrapText="1"/>
    </xf>
    <xf numFmtId="0" fontId="3" fillId="141" borderId="5" xfId="0" applyFont="1" applyFill="1" applyBorder="1" applyAlignment="1">
      <alignment vertical="center" wrapText="1"/>
    </xf>
    <xf numFmtId="0" fontId="3" fillId="21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49" fontId="3" fillId="7" borderId="3" xfId="0" applyNumberFormat="1" applyFont="1" applyFill="1" applyBorder="1" applyAlignment="1">
      <alignment vertical="center"/>
    </xf>
    <xf numFmtId="0" fontId="0" fillId="0" borderId="6" xfId="0" applyFont="1" applyFill="1" applyBorder="1" applyAlignment="1"/>
    <xf numFmtId="0" fontId="3" fillId="2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0" fontId="3" fillId="25" borderId="3" xfId="0" applyFont="1" applyFill="1" applyBorder="1" applyAlignment="1">
      <alignment vertical="center"/>
    </xf>
    <xf numFmtId="0" fontId="3" fillId="26" borderId="3" xfId="0" applyFont="1" applyFill="1" applyBorder="1" applyAlignment="1">
      <alignment vertical="center"/>
    </xf>
    <xf numFmtId="0" fontId="3" fillId="32" borderId="3" xfId="0" applyFont="1" applyFill="1" applyBorder="1" applyAlignment="1">
      <alignment vertical="center"/>
    </xf>
    <xf numFmtId="0" fontId="3" fillId="34" borderId="3" xfId="0" applyFont="1" applyFill="1" applyBorder="1" applyAlignment="1">
      <alignment vertical="center"/>
    </xf>
    <xf numFmtId="0" fontId="3" fillId="36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3" fillId="42" borderId="3" xfId="0" applyFont="1" applyFill="1" applyBorder="1" applyAlignment="1">
      <alignment vertical="center"/>
    </xf>
    <xf numFmtId="0" fontId="3" fillId="47" borderId="3" xfId="0" applyFont="1" applyFill="1" applyBorder="1" applyAlignment="1">
      <alignment vertical="center"/>
    </xf>
    <xf numFmtId="0" fontId="3" fillId="48" borderId="3" xfId="0" applyFont="1" applyFill="1" applyBorder="1" applyAlignment="1">
      <alignment vertical="center"/>
    </xf>
    <xf numFmtId="0" fontId="3" fillId="49" borderId="3" xfId="0" applyFont="1" applyFill="1" applyBorder="1" applyAlignment="1">
      <alignment vertical="center"/>
    </xf>
    <xf numFmtId="0" fontId="3" fillId="53" borderId="3" xfId="0" applyFont="1" applyFill="1" applyBorder="1" applyAlignment="1">
      <alignment vertical="center"/>
    </xf>
    <xf numFmtId="0" fontId="3" fillId="57" borderId="3" xfId="0" applyFont="1" applyFill="1" applyBorder="1" applyAlignment="1">
      <alignment vertical="center"/>
    </xf>
    <xf numFmtId="0" fontId="3" fillId="67" borderId="3" xfId="0" applyFont="1" applyFill="1" applyBorder="1" applyAlignment="1">
      <alignment vertical="center"/>
    </xf>
    <xf numFmtId="0" fontId="3" fillId="71" borderId="3" xfId="0" applyFont="1" applyFill="1" applyBorder="1" applyAlignment="1">
      <alignment vertical="center"/>
    </xf>
    <xf numFmtId="0" fontId="3" fillId="72" borderId="3" xfId="0" applyFont="1" applyFill="1" applyBorder="1" applyAlignment="1">
      <alignment vertical="center"/>
    </xf>
    <xf numFmtId="0" fontId="3" fillId="74" borderId="3" xfId="0" applyFont="1" applyFill="1" applyBorder="1" applyAlignment="1">
      <alignment vertical="center"/>
    </xf>
    <xf numFmtId="0" fontId="3" fillId="78" borderId="3" xfId="0" applyFont="1" applyFill="1" applyBorder="1" applyAlignment="1">
      <alignment vertical="center"/>
    </xf>
    <xf numFmtId="0" fontId="3" fillId="79" borderId="3" xfId="0" applyFont="1" applyFill="1" applyBorder="1" applyAlignment="1">
      <alignment vertical="center"/>
    </xf>
    <xf numFmtId="0" fontId="3" fillId="80" borderId="3" xfId="0" applyFont="1" applyFill="1" applyBorder="1" applyAlignment="1">
      <alignment vertical="center"/>
    </xf>
    <xf numFmtId="0" fontId="3" fillId="17" borderId="3" xfId="0" applyFont="1" applyFill="1" applyBorder="1" applyAlignment="1">
      <alignment vertical="center"/>
    </xf>
    <xf numFmtId="0" fontId="3" fillId="90" borderId="3" xfId="0" applyFont="1" applyFill="1" applyBorder="1" applyAlignment="1">
      <alignment vertical="center"/>
    </xf>
    <xf numFmtId="0" fontId="3" fillId="11" borderId="3" xfId="0" applyFont="1" applyFill="1" applyBorder="1" applyAlignment="1">
      <alignment vertical="center"/>
    </xf>
    <xf numFmtId="0" fontId="3" fillId="97" borderId="3" xfId="0" applyFont="1" applyFill="1" applyBorder="1" applyAlignment="1">
      <alignment vertical="center"/>
    </xf>
    <xf numFmtId="0" fontId="3" fillId="112" borderId="3" xfId="0" applyFont="1" applyFill="1" applyBorder="1" applyAlignment="1">
      <alignment vertical="center"/>
    </xf>
    <xf numFmtId="0" fontId="3" fillId="118" borderId="3" xfId="0" applyFont="1" applyFill="1" applyBorder="1" applyAlignment="1">
      <alignment vertical="center"/>
    </xf>
    <xf numFmtId="0" fontId="3" fillId="129" borderId="3" xfId="0" applyFont="1" applyFill="1" applyBorder="1" applyAlignment="1">
      <alignment vertical="center"/>
    </xf>
    <xf numFmtId="0" fontId="3" fillId="133" borderId="3" xfId="0" applyFont="1" applyFill="1" applyBorder="1" applyAlignment="1">
      <alignment vertical="center"/>
    </xf>
    <xf numFmtId="0" fontId="3" fillId="135" borderId="3" xfId="0" applyFont="1" applyFill="1" applyBorder="1" applyAlignment="1">
      <alignment vertic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Font="1" applyFill="1" applyBorder="1" applyAlignme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5" borderId="0" xfId="0" applyFont="1" applyFill="1" applyAlignment="1">
      <alignment wrapText="1"/>
    </xf>
    <xf numFmtId="49" fontId="3" fillId="2" borderId="0" xfId="0" applyNumberFormat="1" applyFont="1" applyFill="1" applyBorder="1" applyAlignment="1">
      <alignment horizontal="center" vertical="center" wrapText="1"/>
    </xf>
    <xf numFmtId="9" fontId="0" fillId="0" borderId="0" xfId="1" applyFont="1"/>
    <xf numFmtId="1" fontId="0" fillId="0" borderId="0" xfId="1" applyNumberFormat="1" applyFont="1"/>
    <xf numFmtId="1" fontId="0" fillId="0" borderId="0" xfId="0" applyNumberFormat="1"/>
    <xf numFmtId="0" fontId="5" fillId="0" borderId="8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9" xfId="0" applyFill="1" applyBorder="1" applyAlignment="1"/>
    <xf numFmtId="9" fontId="0" fillId="0" borderId="9" xfId="0" applyNumberFormat="1" applyFill="1" applyBorder="1" applyAlignment="1"/>
    <xf numFmtId="0" fontId="0" fillId="0" borderId="9" xfId="0" applyNumberFormat="1" applyFill="1" applyBorder="1" applyAlignme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numFmt numFmtId="30" formatCode="@"/>
      <fill>
        <patternFill patternType="solid">
          <fgColor indexed="64"/>
          <bgColor rgb="FFFFFF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Arial"/>
        <scheme val="none"/>
      </font>
      <fill>
        <patternFill patternType="solid">
          <fgColor indexed="64"/>
          <bgColor rgb="FFFFFFF8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strike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 Style 1" pivot="0" count="1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'[1]Color Chart (2)'!$Z$4:$Z$15</c:f>
            </c:multiLvlStrRef>
          </c:cat>
          <c:val>
            <c:numRef>
              <c:f>'[1]Color Chart (2)'!$AB$4:$AB$15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14944"/>
        <c:axId val="216954496"/>
      </c:barChart>
      <c:catAx>
        <c:axId val="1609149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954496"/>
        <c:crosses val="autoZero"/>
        <c:auto val="1"/>
        <c:lblAlgn val="ctr"/>
        <c:lblOffset val="100"/>
        <c:noMultiLvlLbl val="0"/>
      </c:catAx>
      <c:valAx>
        <c:axId val="21695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91494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'[1]Color Chart (2)'!$AD$4:$AD$15</c:f>
            </c:multiLvlStrRef>
          </c:cat>
          <c:val>
            <c:numRef>
              <c:f>'[1]Color Chart (2)'!$AF$4:$AF$15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155712"/>
        <c:axId val="235434496"/>
      </c:barChart>
      <c:catAx>
        <c:axId val="2391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35434496"/>
        <c:crosses val="autoZero"/>
        <c:auto val="1"/>
        <c:lblAlgn val="ctr"/>
        <c:lblOffset val="100"/>
        <c:noMultiLvlLbl val="0"/>
      </c:catAx>
      <c:valAx>
        <c:axId val="23543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3915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36</xdr:row>
      <xdr:rowOff>76200</xdr:rowOff>
    </xdr:from>
    <xdr:to>
      <xdr:col>30</xdr:col>
      <xdr:colOff>314325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504825</xdr:colOff>
      <xdr:row>21</xdr:row>
      <xdr:rowOff>161925</xdr:rowOff>
    </xdr:from>
    <xdr:to>
      <xdr:col>30</xdr:col>
      <xdr:colOff>504825</xdr:colOff>
      <xdr:row>31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or%20&amp;%20Sty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Eclipse colors"/>
      <sheetName val="Color Chart"/>
      <sheetName val="Color Scale"/>
      <sheetName val="Color Chart (2)"/>
    </sheetNames>
    <sheetDataSet>
      <sheetData sheetId="0"/>
      <sheetData sheetId="1"/>
      <sheetData sheetId="2"/>
      <sheetData sheetId="3">
        <row r="4">
          <cell r="Z4">
            <v>0</v>
          </cell>
          <cell r="AB4">
            <v>1</v>
          </cell>
          <cell r="AD4">
            <v>50</v>
          </cell>
          <cell r="AF4">
            <v>0.18840579710144928</v>
          </cell>
        </row>
        <row r="5">
          <cell r="Z5">
            <v>50</v>
          </cell>
          <cell r="AB5">
            <v>27</v>
          </cell>
          <cell r="AD5">
            <v>100</v>
          </cell>
          <cell r="AF5">
            <v>0.36231884057971014</v>
          </cell>
        </row>
        <row r="6">
          <cell r="Z6">
            <v>100</v>
          </cell>
          <cell r="AB6">
            <v>51</v>
          </cell>
          <cell r="AD6">
            <v>300</v>
          </cell>
          <cell r="AF6">
            <v>0.51449275362318836</v>
          </cell>
        </row>
        <row r="7">
          <cell r="Z7">
            <v>150</v>
          </cell>
          <cell r="AB7">
            <v>69</v>
          </cell>
          <cell r="AD7">
            <v>150</v>
          </cell>
          <cell r="AF7">
            <v>0.64492753623188404</v>
          </cell>
        </row>
        <row r="8">
          <cell r="Z8">
            <v>200</v>
          </cell>
          <cell r="AB8">
            <v>85</v>
          </cell>
          <cell r="AD8">
            <v>200</v>
          </cell>
          <cell r="AF8">
            <v>0.76086956521739135</v>
          </cell>
        </row>
        <row r="9">
          <cell r="Z9">
            <v>250</v>
          </cell>
          <cell r="AB9">
            <v>94</v>
          </cell>
          <cell r="AD9">
            <v>250</v>
          </cell>
          <cell r="AF9">
            <v>0.82608695652173914</v>
          </cell>
        </row>
        <row r="10">
          <cell r="Z10">
            <v>300</v>
          </cell>
          <cell r="AB10">
            <v>115</v>
          </cell>
          <cell r="AD10">
            <v>450</v>
          </cell>
          <cell r="AF10">
            <v>0.86956521739130432</v>
          </cell>
        </row>
        <row r="11">
          <cell r="Z11">
            <v>350</v>
          </cell>
          <cell r="AB11">
            <v>120</v>
          </cell>
          <cell r="AD11">
            <v>350</v>
          </cell>
          <cell r="AF11">
            <v>0.90579710144927539</v>
          </cell>
        </row>
        <row r="12">
          <cell r="Z12">
            <v>400</v>
          </cell>
          <cell r="AB12">
            <v>123</v>
          </cell>
          <cell r="AD12">
            <v>550</v>
          </cell>
          <cell r="AF12">
            <v>0.94202898550724634</v>
          </cell>
        </row>
        <row r="13">
          <cell r="Z13">
            <v>450</v>
          </cell>
          <cell r="AB13">
            <v>129</v>
          </cell>
          <cell r="AD13">
            <v>500</v>
          </cell>
          <cell r="AF13">
            <v>0.97101449275362317</v>
          </cell>
        </row>
        <row r="14">
          <cell r="Z14">
            <v>500</v>
          </cell>
          <cell r="AB14">
            <v>133</v>
          </cell>
          <cell r="AD14">
            <v>400</v>
          </cell>
          <cell r="AF14">
            <v>0.99275362318840576</v>
          </cell>
        </row>
        <row r="15">
          <cell r="Z15">
            <v>550</v>
          </cell>
          <cell r="AB15">
            <v>138</v>
          </cell>
          <cell r="AD15">
            <v>0</v>
          </cell>
          <cell r="AF15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H156" totalsRowShown="0" tableBorderDxfId="2">
  <autoFilter ref="A1:H156">
    <filterColumn colId="6">
      <customFilters>
        <customFilter operator="notEqual" val=" "/>
      </customFilters>
    </filterColumn>
  </autoFilter>
  <sortState ref="A20:H146">
    <sortCondition ref="B2:B156"/>
  </sortState>
  <tableColumns count="8">
    <tableColumn id="1" name="Color"/>
    <tableColumn id="2" name="Color Name" dataDxfId="1"/>
    <tableColumn id="3" name="(R,G,B)" dataDxfId="0"/>
    <tableColumn id="4" name="Red "/>
    <tableColumn id="5" name="Green"/>
    <tableColumn id="6" name="Blue"/>
    <tableColumn id="7" name="Structure 1"/>
    <tableColumn id="8" name="Structure 2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152"/>
  <sheetViews>
    <sheetView workbookViewId="0">
      <pane ySplit="1" topLeftCell="A2" activePane="bottomLeft" state="frozen"/>
      <selection pane="bottomLeft" activeCell="Q82" sqref="Q82"/>
    </sheetView>
  </sheetViews>
  <sheetFormatPr defaultRowHeight="15" x14ac:dyDescent="0.25"/>
  <cols>
    <col min="1" max="1" width="5.85546875" customWidth="1"/>
    <col min="3" max="3" width="25" customWidth="1"/>
    <col min="7" max="7" width="10.5703125" customWidth="1"/>
    <col min="8" max="8" width="10.85546875" customWidth="1"/>
    <col min="9" max="9" width="11.28515625" customWidth="1"/>
    <col min="10" max="11" width="7.7109375" customWidth="1"/>
    <col min="12" max="12" width="10.5703125" customWidth="1"/>
    <col min="13" max="13" width="10.85546875" customWidth="1"/>
    <col min="14" max="16" width="11.28515625" customWidth="1"/>
    <col min="17" max="17" width="10.5703125" customWidth="1"/>
    <col min="18" max="18" width="10.85546875" customWidth="1"/>
    <col min="19" max="19" width="11.28515625" customWidth="1"/>
    <col min="20" max="20" width="16.28515625" customWidth="1"/>
    <col min="21" max="21" width="19.140625" customWidth="1"/>
    <col min="22" max="22" width="18.7109375" style="29" customWidth="1"/>
  </cols>
  <sheetData>
    <row r="1" spans="1:32" ht="45.75" thickBot="1" x14ac:dyDescent="0.3">
      <c r="A1" s="154" t="s">
        <v>401</v>
      </c>
      <c r="B1" s="154" t="s">
        <v>0</v>
      </c>
      <c r="C1" s="154" t="s">
        <v>51</v>
      </c>
      <c r="D1" s="8" t="s">
        <v>5</v>
      </c>
      <c r="E1" s="9" t="s">
        <v>6</v>
      </c>
      <c r="F1" s="10" t="s">
        <v>7</v>
      </c>
      <c r="G1" s="333" t="s">
        <v>402</v>
      </c>
      <c r="H1" s="334" t="s">
        <v>403</v>
      </c>
      <c r="I1" s="335" t="s">
        <v>404</v>
      </c>
      <c r="J1" s="3" t="s">
        <v>405</v>
      </c>
      <c r="K1" s="336" t="s">
        <v>406</v>
      </c>
      <c r="L1" s="333" t="s">
        <v>407</v>
      </c>
      <c r="M1" s="334" t="s">
        <v>408</v>
      </c>
      <c r="N1" s="335" t="s">
        <v>409</v>
      </c>
      <c r="O1" s="3" t="s">
        <v>410</v>
      </c>
      <c r="P1" s="3" t="s">
        <v>411</v>
      </c>
      <c r="Q1" s="333" t="s">
        <v>412</v>
      </c>
      <c r="R1" s="334" t="s">
        <v>413</v>
      </c>
      <c r="S1" s="335" t="s">
        <v>414</v>
      </c>
      <c r="T1" s="3" t="s">
        <v>415</v>
      </c>
      <c r="U1" s="2" t="s">
        <v>416</v>
      </c>
      <c r="V1" s="3" t="s">
        <v>417</v>
      </c>
    </row>
    <row r="2" spans="1:32" ht="15.75" hidden="1" thickBot="1" x14ac:dyDescent="0.3">
      <c r="A2" t="s">
        <v>418</v>
      </c>
      <c r="B2" s="11"/>
      <c r="C2" s="12" t="s">
        <v>8</v>
      </c>
      <c r="D2">
        <v>0</v>
      </c>
      <c r="E2">
        <v>0</v>
      </c>
      <c r="F2">
        <v>0</v>
      </c>
      <c r="G2" s="337">
        <v>0</v>
      </c>
      <c r="H2" s="337">
        <v>0</v>
      </c>
      <c r="I2" s="337">
        <v>0</v>
      </c>
      <c r="J2">
        <f t="shared" ref="J2:J65" si="0">D2+E2+F2</f>
        <v>0</v>
      </c>
      <c r="K2">
        <f t="shared" ref="K2:K65" si="1">J2-D2</f>
        <v>0</v>
      </c>
      <c r="L2" s="337">
        <f t="shared" ref="L2:M33" si="2">IF( (D2+E2)=0,0,(D2-E2)/(D2+E2))</f>
        <v>0</v>
      </c>
      <c r="M2" s="337">
        <f t="shared" si="2"/>
        <v>0</v>
      </c>
      <c r="N2" s="337">
        <f t="shared" ref="N2:N65" si="3">IF( (F2+D2)=0,0,(F2-D2)/(F2+D2))</f>
        <v>0</v>
      </c>
      <c r="O2" s="337">
        <f t="shared" ref="O2:O65" si="4">MIN(L2,-N2)</f>
        <v>0</v>
      </c>
      <c r="P2" s="338">
        <f>IF(AND(D2=E2,E2=F2),0,MATCH(MAX(L2,M2,N2),L2:N2,0))</f>
        <v>0</v>
      </c>
      <c r="Q2">
        <v>0</v>
      </c>
      <c r="R2">
        <v>0</v>
      </c>
      <c r="S2">
        <v>0</v>
      </c>
      <c r="T2" s="339">
        <f t="shared" ref="T2:T65" si="5">MAX(Q2:S2)</f>
        <v>0</v>
      </c>
      <c r="U2" s="12" t="s">
        <v>9</v>
      </c>
      <c r="V2" s="13" t="s">
        <v>10</v>
      </c>
    </row>
    <row r="3" spans="1:32" ht="15.75" hidden="1" thickBot="1" x14ac:dyDescent="0.3">
      <c r="A3" t="s">
        <v>419</v>
      </c>
      <c r="B3" s="57"/>
      <c r="C3" s="12" t="s">
        <v>140</v>
      </c>
      <c r="D3">
        <v>0</v>
      </c>
      <c r="E3">
        <v>100</v>
      </c>
      <c r="F3">
        <v>0</v>
      </c>
      <c r="G3" s="337">
        <f t="shared" ref="G3:I34" si="6">D3/$J3</f>
        <v>0</v>
      </c>
      <c r="H3" s="337">
        <f t="shared" si="6"/>
        <v>1</v>
      </c>
      <c r="I3" s="337">
        <f t="shared" si="6"/>
        <v>0</v>
      </c>
      <c r="J3">
        <f t="shared" si="0"/>
        <v>100</v>
      </c>
      <c r="K3">
        <f t="shared" si="1"/>
        <v>100</v>
      </c>
      <c r="L3" s="337">
        <f t="shared" si="2"/>
        <v>-1</v>
      </c>
      <c r="M3" s="337">
        <f t="shared" si="2"/>
        <v>1</v>
      </c>
      <c r="N3" s="337">
        <f t="shared" si="3"/>
        <v>0</v>
      </c>
      <c r="O3" s="337">
        <f t="shared" si="4"/>
        <v>-1</v>
      </c>
      <c r="P3" s="338">
        <f t="shared" ref="P3:P66" si="7">IF(AND(D3=E3,E3=F3),0,MATCH(MAX(L3:N3),L3:N3,0))</f>
        <v>2</v>
      </c>
      <c r="Q3" s="338">
        <f t="shared" ref="Q3:S34" si="8">ABS(D3-D2)</f>
        <v>0</v>
      </c>
      <c r="R3" s="338">
        <f t="shared" si="8"/>
        <v>100</v>
      </c>
      <c r="S3" s="338">
        <f t="shared" si="8"/>
        <v>0</v>
      </c>
      <c r="T3" s="339">
        <f t="shared" si="5"/>
        <v>100</v>
      </c>
      <c r="U3" s="12" t="s">
        <v>141</v>
      </c>
      <c r="V3" s="13" t="s">
        <v>142</v>
      </c>
      <c r="Z3" s="340" t="s">
        <v>420</v>
      </c>
      <c r="AA3" s="340" t="s">
        <v>421</v>
      </c>
      <c r="AB3" s="340"/>
      <c r="AC3" s="340" t="s">
        <v>422</v>
      </c>
      <c r="AD3" s="340" t="s">
        <v>420</v>
      </c>
      <c r="AE3" s="340" t="s">
        <v>421</v>
      </c>
      <c r="AF3" s="340" t="s">
        <v>422</v>
      </c>
    </row>
    <row r="4" spans="1:32" ht="15.75" hidden="1" thickBot="1" x14ac:dyDescent="0.3">
      <c r="A4" t="s">
        <v>419</v>
      </c>
      <c r="B4" s="148"/>
      <c r="C4" s="12" t="s">
        <v>384</v>
      </c>
      <c r="D4">
        <v>105</v>
      </c>
      <c r="E4">
        <v>105</v>
      </c>
      <c r="F4">
        <v>105</v>
      </c>
      <c r="G4" s="337">
        <f t="shared" si="6"/>
        <v>0.33333333333333331</v>
      </c>
      <c r="H4" s="337">
        <f t="shared" si="6"/>
        <v>0.33333333333333331</v>
      </c>
      <c r="I4" s="337">
        <f t="shared" si="6"/>
        <v>0.33333333333333331</v>
      </c>
      <c r="J4">
        <f t="shared" si="0"/>
        <v>315</v>
      </c>
      <c r="K4">
        <f t="shared" si="1"/>
        <v>210</v>
      </c>
      <c r="L4" s="337">
        <f t="shared" si="2"/>
        <v>0</v>
      </c>
      <c r="M4" s="337">
        <f t="shared" si="2"/>
        <v>0</v>
      </c>
      <c r="N4" s="337">
        <f t="shared" si="3"/>
        <v>0</v>
      </c>
      <c r="O4" s="337">
        <f t="shared" si="4"/>
        <v>0</v>
      </c>
      <c r="P4" s="338">
        <f t="shared" si="7"/>
        <v>0</v>
      </c>
      <c r="Q4" s="338">
        <f t="shared" si="8"/>
        <v>105</v>
      </c>
      <c r="R4" s="338">
        <f t="shared" si="8"/>
        <v>5</v>
      </c>
      <c r="S4" s="338">
        <f t="shared" si="8"/>
        <v>105</v>
      </c>
      <c r="T4" s="339">
        <f t="shared" si="5"/>
        <v>105</v>
      </c>
      <c r="U4" s="12" t="s">
        <v>385</v>
      </c>
      <c r="V4" s="13">
        <v>-105105105</v>
      </c>
      <c r="X4">
        <v>0</v>
      </c>
      <c r="Z4" s="341">
        <v>0</v>
      </c>
      <c r="AA4" s="342">
        <v>1</v>
      </c>
      <c r="AB4" s="342">
        <f>AA4</f>
        <v>1</v>
      </c>
      <c r="AC4" s="343">
        <v>7.246376811594203E-3</v>
      </c>
      <c r="AD4" s="341">
        <v>50</v>
      </c>
      <c r="AE4" s="342">
        <v>26</v>
      </c>
      <c r="AF4" s="343">
        <v>0.18840579710144928</v>
      </c>
    </row>
    <row r="5" spans="1:32" ht="15.75" hidden="1" thickBot="1" x14ac:dyDescent="0.3">
      <c r="A5" t="s">
        <v>418</v>
      </c>
      <c r="B5" s="28"/>
      <c r="C5" s="12" t="s">
        <v>48</v>
      </c>
      <c r="D5">
        <v>0</v>
      </c>
      <c r="E5">
        <v>0</v>
      </c>
      <c r="F5">
        <v>128</v>
      </c>
      <c r="G5" s="337">
        <f t="shared" si="6"/>
        <v>0</v>
      </c>
      <c r="H5" s="337">
        <f t="shared" si="6"/>
        <v>0</v>
      </c>
      <c r="I5" s="337">
        <f t="shared" si="6"/>
        <v>1</v>
      </c>
      <c r="J5">
        <f t="shared" si="0"/>
        <v>128</v>
      </c>
      <c r="K5">
        <f t="shared" si="1"/>
        <v>128</v>
      </c>
      <c r="L5" s="337">
        <f t="shared" si="2"/>
        <v>0</v>
      </c>
      <c r="M5" s="337">
        <f t="shared" si="2"/>
        <v>-1</v>
      </c>
      <c r="N5" s="337">
        <f t="shared" si="3"/>
        <v>1</v>
      </c>
      <c r="O5" s="337">
        <f t="shared" si="4"/>
        <v>-1</v>
      </c>
      <c r="P5" s="338">
        <f t="shared" si="7"/>
        <v>3</v>
      </c>
      <c r="Q5" s="338">
        <f t="shared" si="8"/>
        <v>105</v>
      </c>
      <c r="R5" s="338">
        <f t="shared" si="8"/>
        <v>105</v>
      </c>
      <c r="S5" s="338">
        <f t="shared" si="8"/>
        <v>23</v>
      </c>
      <c r="T5" s="339">
        <f t="shared" si="5"/>
        <v>105</v>
      </c>
      <c r="U5" s="12" t="s">
        <v>49</v>
      </c>
      <c r="V5" s="13" t="s">
        <v>50</v>
      </c>
      <c r="X5">
        <v>50</v>
      </c>
      <c r="Z5" s="341">
        <v>50</v>
      </c>
      <c r="AA5" s="342">
        <v>26</v>
      </c>
      <c r="AB5" s="342">
        <f>AB4+AA5</f>
        <v>27</v>
      </c>
      <c r="AC5" s="343">
        <v>0.19565217391304349</v>
      </c>
      <c r="AD5" s="341">
        <v>100</v>
      </c>
      <c r="AE5" s="342">
        <v>24</v>
      </c>
      <c r="AF5" s="343">
        <v>0.36231884057971014</v>
      </c>
    </row>
    <row r="6" spans="1:32" ht="15.75" hidden="1" thickBot="1" x14ac:dyDescent="0.3">
      <c r="A6" t="s">
        <v>418</v>
      </c>
      <c r="B6" s="25"/>
      <c r="C6" s="12" t="s">
        <v>6</v>
      </c>
      <c r="D6">
        <v>0</v>
      </c>
      <c r="E6">
        <v>128</v>
      </c>
      <c r="F6">
        <v>0</v>
      </c>
      <c r="G6" s="337">
        <f t="shared" si="6"/>
        <v>0</v>
      </c>
      <c r="H6" s="337">
        <f t="shared" si="6"/>
        <v>1</v>
      </c>
      <c r="I6" s="337">
        <f t="shared" si="6"/>
        <v>0</v>
      </c>
      <c r="J6">
        <f t="shared" si="0"/>
        <v>128</v>
      </c>
      <c r="K6">
        <f t="shared" si="1"/>
        <v>128</v>
      </c>
      <c r="L6" s="337">
        <f t="shared" si="2"/>
        <v>-1</v>
      </c>
      <c r="M6" s="337">
        <f t="shared" si="2"/>
        <v>1</v>
      </c>
      <c r="N6" s="337">
        <f t="shared" si="3"/>
        <v>0</v>
      </c>
      <c r="O6" s="337">
        <f t="shared" si="4"/>
        <v>-1</v>
      </c>
      <c r="P6" s="338">
        <f t="shared" si="7"/>
        <v>2</v>
      </c>
      <c r="Q6" s="338">
        <f t="shared" si="8"/>
        <v>0</v>
      </c>
      <c r="R6" s="338">
        <f t="shared" si="8"/>
        <v>128</v>
      </c>
      <c r="S6" s="338">
        <f t="shared" si="8"/>
        <v>128</v>
      </c>
      <c r="T6" s="339">
        <f t="shared" si="5"/>
        <v>128</v>
      </c>
      <c r="U6" s="12" t="s">
        <v>40</v>
      </c>
      <c r="V6" s="13" t="s">
        <v>41</v>
      </c>
      <c r="X6">
        <v>100</v>
      </c>
      <c r="Z6" s="341">
        <v>100</v>
      </c>
      <c r="AA6" s="342">
        <v>24</v>
      </c>
      <c r="AB6" s="342">
        <f t="shared" ref="AB6:AB15" si="9">AB5+AA6</f>
        <v>51</v>
      </c>
      <c r="AC6" s="343">
        <v>0.36956521739130432</v>
      </c>
      <c r="AD6" s="341">
        <v>300</v>
      </c>
      <c r="AE6" s="342">
        <v>21</v>
      </c>
      <c r="AF6" s="343">
        <v>0.51449275362318836</v>
      </c>
    </row>
    <row r="7" spans="1:32" ht="15.75" hidden="1" thickBot="1" x14ac:dyDescent="0.3">
      <c r="A7" t="s">
        <v>418</v>
      </c>
      <c r="B7" s="22"/>
      <c r="C7" s="12" t="s">
        <v>32</v>
      </c>
      <c r="D7">
        <v>128</v>
      </c>
      <c r="E7">
        <v>128</v>
      </c>
      <c r="F7">
        <v>128</v>
      </c>
      <c r="G7" s="337">
        <f t="shared" si="6"/>
        <v>0.33333333333333331</v>
      </c>
      <c r="H7" s="337">
        <f t="shared" si="6"/>
        <v>0.33333333333333331</v>
      </c>
      <c r="I7" s="337">
        <f t="shared" si="6"/>
        <v>0.33333333333333331</v>
      </c>
      <c r="J7">
        <f t="shared" si="0"/>
        <v>384</v>
      </c>
      <c r="K7">
        <f t="shared" si="1"/>
        <v>256</v>
      </c>
      <c r="L7" s="337">
        <f t="shared" si="2"/>
        <v>0</v>
      </c>
      <c r="M7" s="337">
        <f t="shared" si="2"/>
        <v>0</v>
      </c>
      <c r="N7" s="337">
        <f t="shared" si="3"/>
        <v>0</v>
      </c>
      <c r="O7" s="337">
        <f t="shared" si="4"/>
        <v>0</v>
      </c>
      <c r="P7" s="338">
        <f t="shared" si="7"/>
        <v>0</v>
      </c>
      <c r="Q7" s="338">
        <f t="shared" si="8"/>
        <v>128</v>
      </c>
      <c r="R7" s="338">
        <f t="shared" si="8"/>
        <v>0</v>
      </c>
      <c r="S7" s="338">
        <f t="shared" si="8"/>
        <v>128</v>
      </c>
      <c r="T7" s="339">
        <f t="shared" si="5"/>
        <v>128</v>
      </c>
      <c r="U7" s="12" t="s">
        <v>33</v>
      </c>
      <c r="V7" s="13">
        <v>-128128128</v>
      </c>
      <c r="X7">
        <v>150</v>
      </c>
      <c r="Z7" s="341">
        <v>150</v>
      </c>
      <c r="AA7" s="342">
        <v>18</v>
      </c>
      <c r="AB7" s="342">
        <f t="shared" si="9"/>
        <v>69</v>
      </c>
      <c r="AC7" s="343">
        <v>0.5</v>
      </c>
      <c r="AD7" s="341">
        <v>150</v>
      </c>
      <c r="AE7" s="342">
        <v>18</v>
      </c>
      <c r="AF7" s="343">
        <v>0.64492753623188404</v>
      </c>
    </row>
    <row r="8" spans="1:32" ht="15.75" hidden="1" thickBot="1" x14ac:dyDescent="0.3">
      <c r="A8" t="s">
        <v>419</v>
      </c>
      <c r="B8" s="87"/>
      <c r="C8" s="12" t="s">
        <v>226</v>
      </c>
      <c r="D8">
        <v>0</v>
      </c>
      <c r="E8">
        <v>0</v>
      </c>
      <c r="F8">
        <v>139</v>
      </c>
      <c r="G8" s="337">
        <f t="shared" si="6"/>
        <v>0</v>
      </c>
      <c r="H8" s="337">
        <f t="shared" si="6"/>
        <v>0</v>
      </c>
      <c r="I8" s="337">
        <f t="shared" si="6"/>
        <v>1</v>
      </c>
      <c r="J8">
        <f t="shared" si="0"/>
        <v>139</v>
      </c>
      <c r="K8">
        <f t="shared" si="1"/>
        <v>139</v>
      </c>
      <c r="L8" s="337">
        <f t="shared" si="2"/>
        <v>0</v>
      </c>
      <c r="M8" s="337">
        <f t="shared" si="2"/>
        <v>-1</v>
      </c>
      <c r="N8" s="337">
        <f t="shared" si="3"/>
        <v>1</v>
      </c>
      <c r="O8" s="337">
        <f t="shared" si="4"/>
        <v>-1</v>
      </c>
      <c r="P8" s="338">
        <f t="shared" si="7"/>
        <v>3</v>
      </c>
      <c r="Q8" s="338">
        <f t="shared" si="8"/>
        <v>128</v>
      </c>
      <c r="R8" s="338">
        <f t="shared" si="8"/>
        <v>128</v>
      </c>
      <c r="S8" s="338">
        <f t="shared" si="8"/>
        <v>11</v>
      </c>
      <c r="T8" s="339">
        <f t="shared" si="5"/>
        <v>128</v>
      </c>
      <c r="U8" s="12" t="s">
        <v>227</v>
      </c>
      <c r="V8" s="13" t="s">
        <v>228</v>
      </c>
      <c r="X8">
        <v>200</v>
      </c>
      <c r="Z8" s="341">
        <v>200</v>
      </c>
      <c r="AA8" s="342">
        <v>16</v>
      </c>
      <c r="AB8" s="342">
        <f t="shared" si="9"/>
        <v>85</v>
      </c>
      <c r="AC8" s="343">
        <v>0.61594202898550721</v>
      </c>
      <c r="AD8" s="341">
        <v>200</v>
      </c>
      <c r="AE8" s="342">
        <v>16</v>
      </c>
      <c r="AF8" s="343">
        <v>0.76086956521739135</v>
      </c>
    </row>
    <row r="9" spans="1:32" ht="15.75" hidden="1" thickBot="1" x14ac:dyDescent="0.3">
      <c r="A9" t="s">
        <v>419</v>
      </c>
      <c r="B9" s="86"/>
      <c r="C9" s="12" t="s">
        <v>222</v>
      </c>
      <c r="D9">
        <v>25</v>
      </c>
      <c r="E9">
        <v>25</v>
      </c>
      <c r="F9">
        <v>112</v>
      </c>
      <c r="G9" s="337">
        <f t="shared" si="6"/>
        <v>0.15432098765432098</v>
      </c>
      <c r="H9" s="337">
        <f t="shared" si="6"/>
        <v>0.15432098765432098</v>
      </c>
      <c r="I9" s="337">
        <f t="shared" si="6"/>
        <v>0.69135802469135799</v>
      </c>
      <c r="J9">
        <f t="shared" si="0"/>
        <v>162</v>
      </c>
      <c r="K9">
        <f t="shared" si="1"/>
        <v>137</v>
      </c>
      <c r="L9" s="337">
        <f t="shared" si="2"/>
        <v>0</v>
      </c>
      <c r="M9" s="337">
        <f t="shared" si="2"/>
        <v>-0.63503649635036497</v>
      </c>
      <c r="N9" s="337">
        <f t="shared" si="3"/>
        <v>0.63503649635036497</v>
      </c>
      <c r="O9" s="337">
        <f t="shared" si="4"/>
        <v>-0.63503649635036497</v>
      </c>
      <c r="P9" s="338">
        <f t="shared" si="7"/>
        <v>3</v>
      </c>
      <c r="Q9" s="338">
        <f t="shared" si="8"/>
        <v>25</v>
      </c>
      <c r="R9" s="338">
        <f t="shared" si="8"/>
        <v>25</v>
      </c>
      <c r="S9" s="338">
        <f t="shared" si="8"/>
        <v>27</v>
      </c>
      <c r="T9" s="339">
        <f t="shared" si="5"/>
        <v>27</v>
      </c>
      <c r="U9" s="12" t="s">
        <v>223</v>
      </c>
      <c r="V9" s="13" t="s">
        <v>224</v>
      </c>
      <c r="X9">
        <v>250</v>
      </c>
      <c r="Z9" s="341">
        <v>250</v>
      </c>
      <c r="AA9" s="342">
        <v>9</v>
      </c>
      <c r="AB9" s="342">
        <f t="shared" si="9"/>
        <v>94</v>
      </c>
      <c r="AC9" s="343">
        <v>0.6811594202898551</v>
      </c>
      <c r="AD9" s="341">
        <v>250</v>
      </c>
      <c r="AE9" s="342">
        <v>9</v>
      </c>
      <c r="AF9" s="343">
        <v>0.82608695652173914</v>
      </c>
    </row>
    <row r="10" spans="1:32" ht="15.75" hidden="1" thickBot="1" x14ac:dyDescent="0.3">
      <c r="A10" t="s">
        <v>419</v>
      </c>
      <c r="B10" s="149"/>
      <c r="C10" s="12" t="s">
        <v>387</v>
      </c>
      <c r="D10">
        <v>169</v>
      </c>
      <c r="E10">
        <v>169</v>
      </c>
      <c r="F10">
        <v>169</v>
      </c>
      <c r="G10" s="337">
        <f t="shared" si="6"/>
        <v>0.33333333333333331</v>
      </c>
      <c r="H10" s="337">
        <f t="shared" si="6"/>
        <v>0.33333333333333331</v>
      </c>
      <c r="I10" s="337">
        <f t="shared" si="6"/>
        <v>0.33333333333333331</v>
      </c>
      <c r="J10">
        <f t="shared" si="0"/>
        <v>507</v>
      </c>
      <c r="K10">
        <f t="shared" si="1"/>
        <v>338</v>
      </c>
      <c r="L10" s="337">
        <f t="shared" si="2"/>
        <v>0</v>
      </c>
      <c r="M10" s="337">
        <f t="shared" si="2"/>
        <v>0</v>
      </c>
      <c r="N10" s="337">
        <f t="shared" si="3"/>
        <v>0</v>
      </c>
      <c r="O10" s="337">
        <f t="shared" si="4"/>
        <v>0</v>
      </c>
      <c r="P10" s="338">
        <f t="shared" si="7"/>
        <v>0</v>
      </c>
      <c r="Q10" s="338">
        <f t="shared" si="8"/>
        <v>144</v>
      </c>
      <c r="R10" s="338">
        <f t="shared" si="8"/>
        <v>144</v>
      </c>
      <c r="S10" s="338">
        <f t="shared" si="8"/>
        <v>57</v>
      </c>
      <c r="T10" s="339">
        <f t="shared" si="5"/>
        <v>144</v>
      </c>
      <c r="U10" s="12" t="s">
        <v>388</v>
      </c>
      <c r="V10" s="13">
        <v>-169169169</v>
      </c>
      <c r="X10">
        <v>300</v>
      </c>
      <c r="Z10" s="341">
        <v>300</v>
      </c>
      <c r="AA10" s="342">
        <v>21</v>
      </c>
      <c r="AB10" s="342">
        <f t="shared" si="9"/>
        <v>115</v>
      </c>
      <c r="AC10" s="343">
        <v>0.83333333333333337</v>
      </c>
      <c r="AD10" s="341">
        <v>450</v>
      </c>
      <c r="AE10" s="342">
        <v>6</v>
      </c>
      <c r="AF10" s="343">
        <v>0.86956521739130432</v>
      </c>
    </row>
    <row r="11" spans="1:32" ht="15.75" hidden="1" thickBot="1" x14ac:dyDescent="0.3">
      <c r="B11" s="92"/>
      <c r="C11" s="12" t="s">
        <v>245</v>
      </c>
      <c r="D11">
        <v>75</v>
      </c>
      <c r="E11">
        <v>0</v>
      </c>
      <c r="F11">
        <v>130</v>
      </c>
      <c r="G11" s="337">
        <f t="shared" si="6"/>
        <v>0.36585365853658536</v>
      </c>
      <c r="H11" s="337">
        <f t="shared" si="6"/>
        <v>0</v>
      </c>
      <c r="I11" s="337">
        <f t="shared" si="6"/>
        <v>0.63414634146341464</v>
      </c>
      <c r="J11">
        <f t="shared" si="0"/>
        <v>205</v>
      </c>
      <c r="K11">
        <f t="shared" si="1"/>
        <v>130</v>
      </c>
      <c r="L11" s="337">
        <f t="shared" si="2"/>
        <v>1</v>
      </c>
      <c r="M11" s="337">
        <f t="shared" si="2"/>
        <v>-1</v>
      </c>
      <c r="N11" s="337">
        <f t="shared" si="3"/>
        <v>0.26829268292682928</v>
      </c>
      <c r="O11" s="337">
        <f t="shared" si="4"/>
        <v>-0.26829268292682928</v>
      </c>
      <c r="P11" s="338">
        <f t="shared" si="7"/>
        <v>1</v>
      </c>
      <c r="Q11" s="338">
        <f t="shared" si="8"/>
        <v>94</v>
      </c>
      <c r="R11" s="338">
        <f t="shared" si="8"/>
        <v>169</v>
      </c>
      <c r="S11" s="338">
        <f t="shared" si="8"/>
        <v>39</v>
      </c>
      <c r="T11" s="339">
        <f t="shared" si="5"/>
        <v>169</v>
      </c>
      <c r="U11" s="12" t="s">
        <v>246</v>
      </c>
      <c r="V11" s="13" t="s">
        <v>247</v>
      </c>
      <c r="X11">
        <v>350</v>
      </c>
      <c r="Z11" s="341">
        <v>350</v>
      </c>
      <c r="AA11" s="342">
        <v>5</v>
      </c>
      <c r="AB11" s="342">
        <f t="shared" si="9"/>
        <v>120</v>
      </c>
      <c r="AC11" s="343">
        <v>0.86956521739130432</v>
      </c>
      <c r="AD11" s="341">
        <v>350</v>
      </c>
      <c r="AE11" s="342">
        <v>5</v>
      </c>
      <c r="AF11" s="343">
        <v>0.90579710144927539</v>
      </c>
    </row>
    <row r="12" spans="1:32" ht="15.75" hidden="1" thickBot="1" x14ac:dyDescent="0.3">
      <c r="A12" t="s">
        <v>419</v>
      </c>
      <c r="B12" s="88"/>
      <c r="C12" s="12" t="s">
        <v>229</v>
      </c>
      <c r="D12">
        <v>0</v>
      </c>
      <c r="E12">
        <v>0</v>
      </c>
      <c r="F12">
        <v>205</v>
      </c>
      <c r="G12" s="337">
        <f t="shared" si="6"/>
        <v>0</v>
      </c>
      <c r="H12" s="337">
        <f t="shared" si="6"/>
        <v>0</v>
      </c>
      <c r="I12" s="337">
        <f t="shared" si="6"/>
        <v>1</v>
      </c>
      <c r="J12">
        <f t="shared" si="0"/>
        <v>205</v>
      </c>
      <c r="K12">
        <f t="shared" si="1"/>
        <v>205</v>
      </c>
      <c r="L12" s="337">
        <f t="shared" si="2"/>
        <v>0</v>
      </c>
      <c r="M12" s="337">
        <f t="shared" si="2"/>
        <v>-1</v>
      </c>
      <c r="N12" s="337">
        <f t="shared" si="3"/>
        <v>1</v>
      </c>
      <c r="O12" s="337">
        <f t="shared" si="4"/>
        <v>-1</v>
      </c>
      <c r="P12" s="338">
        <f t="shared" si="7"/>
        <v>3</v>
      </c>
      <c r="Q12" s="338">
        <f t="shared" si="8"/>
        <v>75</v>
      </c>
      <c r="R12" s="338">
        <f t="shared" si="8"/>
        <v>0</v>
      </c>
      <c r="S12" s="338">
        <f t="shared" si="8"/>
        <v>75</v>
      </c>
      <c r="T12" s="339">
        <f t="shared" si="5"/>
        <v>75</v>
      </c>
      <c r="U12" s="12" t="s">
        <v>230</v>
      </c>
      <c r="V12" s="13" t="s">
        <v>231</v>
      </c>
      <c r="X12">
        <v>400</v>
      </c>
      <c r="Z12" s="341">
        <v>400</v>
      </c>
      <c r="AA12" s="342">
        <v>3</v>
      </c>
      <c r="AB12" s="342">
        <f t="shared" si="9"/>
        <v>123</v>
      </c>
      <c r="AC12" s="343">
        <v>0.89130434782608692</v>
      </c>
      <c r="AD12" s="341">
        <v>550</v>
      </c>
      <c r="AE12" s="342">
        <v>5</v>
      </c>
      <c r="AF12" s="343">
        <v>0.94202898550724634</v>
      </c>
    </row>
    <row r="13" spans="1:32" ht="15.75" thickBot="1" x14ac:dyDescent="0.3">
      <c r="B13" s="58"/>
      <c r="C13" s="12" t="s">
        <v>144</v>
      </c>
      <c r="D13">
        <v>34</v>
      </c>
      <c r="E13">
        <v>139</v>
      </c>
      <c r="F13">
        <v>34</v>
      </c>
      <c r="G13" s="337">
        <f t="shared" si="6"/>
        <v>0.16425120772946861</v>
      </c>
      <c r="H13" s="337">
        <f t="shared" si="6"/>
        <v>0.67149758454106279</v>
      </c>
      <c r="I13" s="337">
        <f t="shared" si="6"/>
        <v>0.16425120772946861</v>
      </c>
      <c r="J13">
        <f t="shared" si="0"/>
        <v>207</v>
      </c>
      <c r="K13">
        <f t="shared" si="1"/>
        <v>173</v>
      </c>
      <c r="L13" s="337">
        <f t="shared" si="2"/>
        <v>-0.60693641618497107</v>
      </c>
      <c r="M13" s="337">
        <f t="shared" si="2"/>
        <v>0.60693641618497107</v>
      </c>
      <c r="N13" s="337">
        <f t="shared" si="3"/>
        <v>0</v>
      </c>
      <c r="O13" s="337">
        <f t="shared" si="4"/>
        <v>-0.60693641618497107</v>
      </c>
      <c r="P13" s="338">
        <f t="shared" si="7"/>
        <v>2</v>
      </c>
      <c r="Q13" s="338">
        <f t="shared" si="8"/>
        <v>34</v>
      </c>
      <c r="R13" s="338">
        <f t="shared" si="8"/>
        <v>139</v>
      </c>
      <c r="S13" s="338">
        <f t="shared" si="8"/>
        <v>171</v>
      </c>
      <c r="T13" s="339">
        <f t="shared" si="5"/>
        <v>171</v>
      </c>
      <c r="U13" s="12" t="s">
        <v>145</v>
      </c>
      <c r="V13" s="13" t="s">
        <v>146</v>
      </c>
      <c r="X13">
        <v>450</v>
      </c>
      <c r="Z13" s="341">
        <v>450</v>
      </c>
      <c r="AA13" s="342">
        <v>6</v>
      </c>
      <c r="AB13" s="342">
        <f t="shared" si="9"/>
        <v>129</v>
      </c>
      <c r="AC13" s="343">
        <v>0.93478260869565222</v>
      </c>
      <c r="AD13" s="341">
        <v>500</v>
      </c>
      <c r="AE13" s="342">
        <v>4</v>
      </c>
      <c r="AF13" s="343">
        <v>0.97101449275362317</v>
      </c>
    </row>
    <row r="14" spans="1:32" ht="15.75" hidden="1" thickBot="1" x14ac:dyDescent="0.3">
      <c r="A14" t="s">
        <v>418</v>
      </c>
      <c r="B14" s="21"/>
      <c r="C14" s="12" t="s">
        <v>30</v>
      </c>
      <c r="D14">
        <v>192</v>
      </c>
      <c r="E14">
        <v>192</v>
      </c>
      <c r="F14">
        <v>192</v>
      </c>
      <c r="G14" s="337">
        <f t="shared" si="6"/>
        <v>0.33333333333333331</v>
      </c>
      <c r="H14" s="337">
        <f t="shared" si="6"/>
        <v>0.33333333333333331</v>
      </c>
      <c r="I14" s="337">
        <f t="shared" si="6"/>
        <v>0.33333333333333331</v>
      </c>
      <c r="J14">
        <f t="shared" si="0"/>
        <v>576</v>
      </c>
      <c r="K14">
        <f t="shared" si="1"/>
        <v>384</v>
      </c>
      <c r="L14" s="337">
        <f t="shared" si="2"/>
        <v>0</v>
      </c>
      <c r="M14" s="337">
        <f t="shared" si="2"/>
        <v>0</v>
      </c>
      <c r="N14" s="337">
        <f t="shared" si="3"/>
        <v>0</v>
      </c>
      <c r="O14" s="337">
        <f t="shared" si="4"/>
        <v>0</v>
      </c>
      <c r="P14" s="338">
        <f t="shared" si="7"/>
        <v>0</v>
      </c>
      <c r="Q14" s="338">
        <f t="shared" si="8"/>
        <v>158</v>
      </c>
      <c r="R14" s="338">
        <f t="shared" si="8"/>
        <v>53</v>
      </c>
      <c r="S14" s="338">
        <f t="shared" si="8"/>
        <v>158</v>
      </c>
      <c r="T14" s="339">
        <f t="shared" si="5"/>
        <v>158</v>
      </c>
      <c r="U14" s="12" t="s">
        <v>31</v>
      </c>
      <c r="V14" s="13">
        <v>-192192192</v>
      </c>
      <c r="X14">
        <v>500</v>
      </c>
      <c r="Z14" s="341">
        <v>500</v>
      </c>
      <c r="AA14" s="342">
        <v>4</v>
      </c>
      <c r="AB14" s="342">
        <f t="shared" si="9"/>
        <v>133</v>
      </c>
      <c r="AC14" s="343">
        <v>0.96376811594202894</v>
      </c>
      <c r="AD14" s="341">
        <v>400</v>
      </c>
      <c r="AE14" s="342">
        <v>3</v>
      </c>
      <c r="AF14" s="343">
        <v>0.99275362318840576</v>
      </c>
    </row>
    <row r="15" spans="1:32" ht="15.75" hidden="1" thickBot="1" x14ac:dyDescent="0.3">
      <c r="A15" t="s">
        <v>419</v>
      </c>
      <c r="B15" s="150"/>
      <c r="C15" s="12" t="s">
        <v>390</v>
      </c>
      <c r="D15">
        <v>211</v>
      </c>
      <c r="E15">
        <v>211</v>
      </c>
      <c r="F15">
        <v>211</v>
      </c>
      <c r="G15" s="337">
        <f t="shared" si="6"/>
        <v>0.33333333333333331</v>
      </c>
      <c r="H15" s="337">
        <f t="shared" si="6"/>
        <v>0.33333333333333331</v>
      </c>
      <c r="I15" s="337">
        <f t="shared" si="6"/>
        <v>0.33333333333333331</v>
      </c>
      <c r="J15">
        <f t="shared" si="0"/>
        <v>633</v>
      </c>
      <c r="K15">
        <f t="shared" si="1"/>
        <v>422</v>
      </c>
      <c r="L15" s="337">
        <f t="shared" si="2"/>
        <v>0</v>
      </c>
      <c r="M15" s="337">
        <f t="shared" si="2"/>
        <v>0</v>
      </c>
      <c r="N15" s="337">
        <f t="shared" si="3"/>
        <v>0</v>
      </c>
      <c r="O15" s="337">
        <f t="shared" si="4"/>
        <v>0</v>
      </c>
      <c r="P15" s="338">
        <f t="shared" si="7"/>
        <v>0</v>
      </c>
      <c r="Q15" s="338">
        <f t="shared" si="8"/>
        <v>19</v>
      </c>
      <c r="R15" s="338">
        <f t="shared" si="8"/>
        <v>19</v>
      </c>
      <c r="S15" s="338">
        <f t="shared" si="8"/>
        <v>19</v>
      </c>
      <c r="T15" s="339">
        <f t="shared" si="5"/>
        <v>19</v>
      </c>
      <c r="U15" s="12" t="s">
        <v>391</v>
      </c>
      <c r="V15" s="13">
        <v>-211211211</v>
      </c>
      <c r="X15">
        <v>550</v>
      </c>
      <c r="Z15" s="341">
        <v>550</v>
      </c>
      <c r="AA15" s="342">
        <v>5</v>
      </c>
      <c r="AB15" s="342">
        <f t="shared" si="9"/>
        <v>138</v>
      </c>
      <c r="AC15" s="343">
        <v>1</v>
      </c>
      <c r="AD15" s="341">
        <v>0</v>
      </c>
      <c r="AE15" s="342">
        <v>1</v>
      </c>
      <c r="AF15" s="343">
        <v>1</v>
      </c>
    </row>
    <row r="16" spans="1:32" ht="15.75" hidden="1" thickBot="1" x14ac:dyDescent="0.3">
      <c r="A16" t="s">
        <v>419</v>
      </c>
      <c r="B16" s="151"/>
      <c r="C16" s="12" t="s">
        <v>392</v>
      </c>
      <c r="D16">
        <v>220</v>
      </c>
      <c r="E16">
        <v>220</v>
      </c>
      <c r="F16">
        <v>220</v>
      </c>
      <c r="G16" s="337">
        <f t="shared" si="6"/>
        <v>0.33333333333333331</v>
      </c>
      <c r="H16" s="337">
        <f t="shared" si="6"/>
        <v>0.33333333333333331</v>
      </c>
      <c r="I16" s="337">
        <f t="shared" si="6"/>
        <v>0.33333333333333331</v>
      </c>
      <c r="J16">
        <f t="shared" si="0"/>
        <v>660</v>
      </c>
      <c r="K16">
        <f t="shared" si="1"/>
        <v>440</v>
      </c>
      <c r="L16" s="337">
        <f t="shared" si="2"/>
        <v>0</v>
      </c>
      <c r="M16" s="337">
        <f t="shared" si="2"/>
        <v>0</v>
      </c>
      <c r="N16" s="337">
        <f t="shared" si="3"/>
        <v>0</v>
      </c>
      <c r="O16" s="337">
        <f t="shared" si="4"/>
        <v>0</v>
      </c>
      <c r="P16" s="338">
        <f t="shared" si="7"/>
        <v>0</v>
      </c>
      <c r="Q16" s="338">
        <f t="shared" si="8"/>
        <v>9</v>
      </c>
      <c r="R16" s="338">
        <f t="shared" si="8"/>
        <v>9</v>
      </c>
      <c r="S16" s="338">
        <f t="shared" si="8"/>
        <v>9</v>
      </c>
      <c r="T16" s="339">
        <f t="shared" si="5"/>
        <v>9</v>
      </c>
      <c r="U16" s="12" t="s">
        <v>393</v>
      </c>
      <c r="V16" s="13">
        <v>-220220220</v>
      </c>
      <c r="Z16" s="344" t="s">
        <v>423</v>
      </c>
      <c r="AA16" s="344">
        <v>0</v>
      </c>
      <c r="AB16" s="344"/>
      <c r="AC16" s="345">
        <v>1</v>
      </c>
      <c r="AD16" s="346" t="s">
        <v>423</v>
      </c>
      <c r="AE16" s="344">
        <v>0</v>
      </c>
      <c r="AF16" s="345">
        <v>1</v>
      </c>
    </row>
    <row r="17" spans="1:22" ht="15.75" hidden="1" thickBot="1" x14ac:dyDescent="0.3">
      <c r="A17" t="s">
        <v>419</v>
      </c>
      <c r="B17" s="152"/>
      <c r="C17" s="12" t="s">
        <v>394</v>
      </c>
      <c r="D17">
        <v>245</v>
      </c>
      <c r="E17">
        <v>245</v>
      </c>
      <c r="F17">
        <v>245</v>
      </c>
      <c r="G17" s="337">
        <f t="shared" si="6"/>
        <v>0.33333333333333331</v>
      </c>
      <c r="H17" s="337">
        <f t="shared" si="6"/>
        <v>0.33333333333333331</v>
      </c>
      <c r="I17" s="337">
        <f t="shared" si="6"/>
        <v>0.33333333333333331</v>
      </c>
      <c r="J17">
        <f t="shared" si="0"/>
        <v>735</v>
      </c>
      <c r="K17">
        <f t="shared" si="1"/>
        <v>490</v>
      </c>
      <c r="L17" s="337">
        <f t="shared" si="2"/>
        <v>0</v>
      </c>
      <c r="M17" s="337">
        <f t="shared" si="2"/>
        <v>0</v>
      </c>
      <c r="N17" s="337">
        <f t="shared" si="3"/>
        <v>0</v>
      </c>
      <c r="O17" s="337">
        <f t="shared" si="4"/>
        <v>0</v>
      </c>
      <c r="P17" s="338">
        <f t="shared" si="7"/>
        <v>0</v>
      </c>
      <c r="Q17" s="338">
        <f t="shared" si="8"/>
        <v>25</v>
      </c>
      <c r="R17" s="338">
        <f t="shared" si="8"/>
        <v>25</v>
      </c>
      <c r="S17" s="338">
        <f t="shared" si="8"/>
        <v>25</v>
      </c>
      <c r="T17" s="339">
        <f t="shared" si="5"/>
        <v>25</v>
      </c>
      <c r="U17" s="12" t="s">
        <v>395</v>
      </c>
      <c r="V17" s="13">
        <v>-245245245</v>
      </c>
    </row>
    <row r="18" spans="1:22" ht="15.75" hidden="1" thickBot="1" x14ac:dyDescent="0.3">
      <c r="A18" t="s">
        <v>418</v>
      </c>
      <c r="B18" s="14"/>
      <c r="C18" s="12" t="s">
        <v>11</v>
      </c>
      <c r="D18">
        <v>255</v>
      </c>
      <c r="E18">
        <v>255</v>
      </c>
      <c r="F18">
        <v>255</v>
      </c>
      <c r="G18" s="337">
        <f t="shared" si="6"/>
        <v>0.33333333333333331</v>
      </c>
      <c r="H18" s="337">
        <f t="shared" si="6"/>
        <v>0.33333333333333331</v>
      </c>
      <c r="I18" s="337">
        <f t="shared" si="6"/>
        <v>0.33333333333333331</v>
      </c>
      <c r="J18">
        <f t="shared" si="0"/>
        <v>765</v>
      </c>
      <c r="K18">
        <f t="shared" si="1"/>
        <v>510</v>
      </c>
      <c r="L18" s="337">
        <f t="shared" si="2"/>
        <v>0</v>
      </c>
      <c r="M18" s="337">
        <f t="shared" si="2"/>
        <v>0</v>
      </c>
      <c r="N18" s="337">
        <f t="shared" si="3"/>
        <v>0</v>
      </c>
      <c r="O18" s="337">
        <f t="shared" si="4"/>
        <v>0</v>
      </c>
      <c r="P18" s="338">
        <f t="shared" si="7"/>
        <v>0</v>
      </c>
      <c r="Q18" s="338">
        <f t="shared" si="8"/>
        <v>10</v>
      </c>
      <c r="R18" s="338">
        <f t="shared" si="8"/>
        <v>10</v>
      </c>
      <c r="S18" s="338">
        <f t="shared" si="8"/>
        <v>10</v>
      </c>
      <c r="T18" s="339">
        <f t="shared" si="5"/>
        <v>10</v>
      </c>
      <c r="U18" s="12" t="s">
        <v>12</v>
      </c>
      <c r="V18" s="13">
        <v>-255255255</v>
      </c>
    </row>
    <row r="19" spans="1:22" ht="15.75" hidden="1" thickBot="1" x14ac:dyDescent="0.3">
      <c r="A19" t="s">
        <v>418</v>
      </c>
      <c r="B19" s="17"/>
      <c r="C19" s="12" t="s">
        <v>7</v>
      </c>
      <c r="D19">
        <v>0</v>
      </c>
      <c r="E19">
        <v>0</v>
      </c>
      <c r="F19">
        <v>255</v>
      </c>
      <c r="G19" s="337">
        <f t="shared" si="6"/>
        <v>0</v>
      </c>
      <c r="H19" s="337">
        <f t="shared" si="6"/>
        <v>0</v>
      </c>
      <c r="I19" s="337">
        <f t="shared" si="6"/>
        <v>1</v>
      </c>
      <c r="J19">
        <f t="shared" si="0"/>
        <v>255</v>
      </c>
      <c r="K19">
        <f t="shared" si="1"/>
        <v>255</v>
      </c>
      <c r="L19" s="337">
        <f t="shared" si="2"/>
        <v>0</v>
      </c>
      <c r="M19" s="337">
        <f t="shared" si="2"/>
        <v>-1</v>
      </c>
      <c r="N19" s="337">
        <f t="shared" si="3"/>
        <v>1</v>
      </c>
      <c r="O19" s="337">
        <f t="shared" si="4"/>
        <v>-1</v>
      </c>
      <c r="P19" s="338">
        <f t="shared" si="7"/>
        <v>3</v>
      </c>
      <c r="Q19" s="338">
        <f t="shared" si="8"/>
        <v>255</v>
      </c>
      <c r="R19" s="338">
        <f t="shared" si="8"/>
        <v>255</v>
      </c>
      <c r="S19" s="338">
        <f t="shared" si="8"/>
        <v>0</v>
      </c>
      <c r="T19" s="339">
        <f t="shared" si="5"/>
        <v>255</v>
      </c>
      <c r="U19" s="12" t="s">
        <v>19</v>
      </c>
      <c r="V19" s="13" t="s">
        <v>20</v>
      </c>
    </row>
    <row r="20" spans="1:22" ht="15.75" hidden="1" thickBot="1" x14ac:dyDescent="0.3">
      <c r="A20" t="s">
        <v>418</v>
      </c>
      <c r="B20" s="16"/>
      <c r="C20" s="12" t="s">
        <v>16</v>
      </c>
      <c r="D20">
        <v>0</v>
      </c>
      <c r="E20">
        <v>255</v>
      </c>
      <c r="F20">
        <v>0</v>
      </c>
      <c r="G20" s="337">
        <f t="shared" si="6"/>
        <v>0</v>
      </c>
      <c r="H20" s="337">
        <f t="shared" si="6"/>
        <v>1</v>
      </c>
      <c r="I20" s="337">
        <f t="shared" si="6"/>
        <v>0</v>
      </c>
      <c r="J20">
        <f t="shared" si="0"/>
        <v>255</v>
      </c>
      <c r="K20">
        <f t="shared" si="1"/>
        <v>255</v>
      </c>
      <c r="L20" s="337">
        <f t="shared" si="2"/>
        <v>-1</v>
      </c>
      <c r="M20" s="337">
        <f t="shared" si="2"/>
        <v>1</v>
      </c>
      <c r="N20" s="337">
        <f t="shared" si="3"/>
        <v>0</v>
      </c>
      <c r="O20" s="337">
        <f t="shared" si="4"/>
        <v>-1</v>
      </c>
      <c r="P20" s="338">
        <f t="shared" si="7"/>
        <v>2</v>
      </c>
      <c r="Q20" s="338">
        <f t="shared" si="8"/>
        <v>0</v>
      </c>
      <c r="R20" s="338">
        <f t="shared" si="8"/>
        <v>255</v>
      </c>
      <c r="S20" s="338">
        <f t="shared" si="8"/>
        <v>255</v>
      </c>
      <c r="T20" s="339">
        <f t="shared" si="5"/>
        <v>255</v>
      </c>
      <c r="U20" s="12" t="s">
        <v>17</v>
      </c>
      <c r="V20" s="13" t="s">
        <v>18</v>
      </c>
    </row>
    <row r="21" spans="1:22" ht="15.75" hidden="1" thickBot="1" x14ac:dyDescent="0.3">
      <c r="B21" s="24"/>
      <c r="C21" s="12" t="s">
        <v>37</v>
      </c>
      <c r="D21">
        <v>128</v>
      </c>
      <c r="E21">
        <v>128</v>
      </c>
      <c r="F21">
        <v>0</v>
      </c>
      <c r="G21" s="337">
        <f t="shared" si="6"/>
        <v>0.5</v>
      </c>
      <c r="H21" s="337">
        <f t="shared" si="6"/>
        <v>0.5</v>
      </c>
      <c r="I21" s="337">
        <f t="shared" si="6"/>
        <v>0</v>
      </c>
      <c r="J21">
        <f t="shared" si="0"/>
        <v>256</v>
      </c>
      <c r="K21">
        <f t="shared" si="1"/>
        <v>128</v>
      </c>
      <c r="L21" s="337">
        <f t="shared" si="2"/>
        <v>0</v>
      </c>
      <c r="M21" s="337">
        <f t="shared" si="2"/>
        <v>1</v>
      </c>
      <c r="N21" s="337">
        <f t="shared" si="3"/>
        <v>-1</v>
      </c>
      <c r="O21" s="337">
        <f t="shared" si="4"/>
        <v>0</v>
      </c>
      <c r="P21" s="338">
        <f t="shared" si="7"/>
        <v>2</v>
      </c>
      <c r="Q21" s="338">
        <f t="shared" si="8"/>
        <v>128</v>
      </c>
      <c r="R21" s="338">
        <f t="shared" si="8"/>
        <v>127</v>
      </c>
      <c r="S21" s="338">
        <f t="shared" si="8"/>
        <v>0</v>
      </c>
      <c r="T21" s="339">
        <f t="shared" si="5"/>
        <v>128</v>
      </c>
      <c r="U21" s="12" t="s">
        <v>38</v>
      </c>
      <c r="V21" s="13" t="s">
        <v>39</v>
      </c>
    </row>
    <row r="22" spans="1:22" ht="15.75" thickBot="1" x14ac:dyDescent="0.3">
      <c r="B22" s="26"/>
      <c r="C22" s="12" t="s">
        <v>42</v>
      </c>
      <c r="D22">
        <v>128</v>
      </c>
      <c r="E22">
        <v>0</v>
      </c>
      <c r="F22">
        <v>128</v>
      </c>
      <c r="G22" s="337">
        <f t="shared" si="6"/>
        <v>0.5</v>
      </c>
      <c r="H22" s="337">
        <f t="shared" si="6"/>
        <v>0</v>
      </c>
      <c r="I22" s="337">
        <f t="shared" si="6"/>
        <v>0.5</v>
      </c>
      <c r="J22">
        <f t="shared" si="0"/>
        <v>256</v>
      </c>
      <c r="K22">
        <f t="shared" si="1"/>
        <v>128</v>
      </c>
      <c r="L22" s="337">
        <f t="shared" si="2"/>
        <v>1</v>
      </c>
      <c r="M22" s="337">
        <f t="shared" si="2"/>
        <v>-1</v>
      </c>
      <c r="N22" s="337">
        <f t="shared" si="3"/>
        <v>0</v>
      </c>
      <c r="O22" s="337">
        <f t="shared" si="4"/>
        <v>0</v>
      </c>
      <c r="P22" s="338">
        <f t="shared" si="7"/>
        <v>1</v>
      </c>
      <c r="Q22" s="338">
        <f t="shared" si="8"/>
        <v>0</v>
      </c>
      <c r="R22" s="338">
        <f t="shared" si="8"/>
        <v>128</v>
      </c>
      <c r="S22" s="338">
        <f t="shared" si="8"/>
        <v>128</v>
      </c>
      <c r="T22" s="339">
        <f t="shared" si="5"/>
        <v>128</v>
      </c>
      <c r="U22" s="12" t="s">
        <v>43</v>
      </c>
      <c r="V22" s="13" t="s">
        <v>44</v>
      </c>
    </row>
    <row r="23" spans="1:22" ht="15.75" hidden="1" thickBot="1" x14ac:dyDescent="0.3">
      <c r="A23" t="s">
        <v>418</v>
      </c>
      <c r="B23" s="27"/>
      <c r="C23" s="12" t="s">
        <v>45</v>
      </c>
      <c r="D23">
        <v>0</v>
      </c>
      <c r="E23">
        <v>128</v>
      </c>
      <c r="F23">
        <v>128</v>
      </c>
      <c r="G23" s="337">
        <f t="shared" si="6"/>
        <v>0</v>
      </c>
      <c r="H23" s="337">
        <f t="shared" si="6"/>
        <v>0.5</v>
      </c>
      <c r="I23" s="337">
        <f t="shared" si="6"/>
        <v>0.5</v>
      </c>
      <c r="J23">
        <f t="shared" si="0"/>
        <v>256</v>
      </c>
      <c r="K23">
        <f t="shared" si="1"/>
        <v>256</v>
      </c>
      <c r="L23" s="337">
        <f t="shared" si="2"/>
        <v>-1</v>
      </c>
      <c r="M23" s="337">
        <f t="shared" si="2"/>
        <v>0</v>
      </c>
      <c r="N23" s="337">
        <f t="shared" si="3"/>
        <v>1</v>
      </c>
      <c r="O23" s="337">
        <f t="shared" si="4"/>
        <v>-1</v>
      </c>
      <c r="P23" s="338">
        <f t="shared" si="7"/>
        <v>3</v>
      </c>
      <c r="Q23" s="338">
        <f t="shared" si="8"/>
        <v>128</v>
      </c>
      <c r="R23" s="338">
        <f t="shared" si="8"/>
        <v>128</v>
      </c>
      <c r="S23" s="338">
        <f t="shared" si="8"/>
        <v>0</v>
      </c>
      <c r="T23" s="339">
        <f t="shared" si="5"/>
        <v>128</v>
      </c>
      <c r="U23" s="12" t="s">
        <v>46</v>
      </c>
      <c r="V23" s="13" t="s">
        <v>47</v>
      </c>
    </row>
    <row r="24" spans="1:22" ht="15.75" hidden="1" thickBot="1" x14ac:dyDescent="0.3">
      <c r="B24" s="93"/>
      <c r="C24" s="12" t="s">
        <v>248</v>
      </c>
      <c r="D24">
        <v>72</v>
      </c>
      <c r="E24">
        <v>61</v>
      </c>
      <c r="F24">
        <v>139</v>
      </c>
      <c r="G24" s="337">
        <f t="shared" si="6"/>
        <v>0.26470588235294118</v>
      </c>
      <c r="H24" s="337">
        <f t="shared" si="6"/>
        <v>0.22426470588235295</v>
      </c>
      <c r="I24" s="337">
        <f t="shared" si="6"/>
        <v>0.51102941176470584</v>
      </c>
      <c r="J24">
        <f t="shared" si="0"/>
        <v>272</v>
      </c>
      <c r="K24">
        <f t="shared" si="1"/>
        <v>200</v>
      </c>
      <c r="L24" s="337">
        <f t="shared" si="2"/>
        <v>8.2706766917293228E-2</v>
      </c>
      <c r="M24" s="337">
        <f t="shared" si="2"/>
        <v>-0.39</v>
      </c>
      <c r="N24" s="337">
        <f t="shared" si="3"/>
        <v>0.31753554502369669</v>
      </c>
      <c r="O24" s="337">
        <f t="shared" si="4"/>
        <v>-0.31753554502369669</v>
      </c>
      <c r="P24" s="338">
        <f t="shared" si="7"/>
        <v>3</v>
      </c>
      <c r="Q24" s="338">
        <f t="shared" si="8"/>
        <v>72</v>
      </c>
      <c r="R24" s="338">
        <f t="shared" si="8"/>
        <v>67</v>
      </c>
      <c r="S24" s="338">
        <f t="shared" si="8"/>
        <v>11</v>
      </c>
      <c r="T24" s="339">
        <f t="shared" si="5"/>
        <v>72</v>
      </c>
      <c r="U24" s="12" t="s">
        <v>249</v>
      </c>
      <c r="V24" s="13" t="s">
        <v>250</v>
      </c>
    </row>
    <row r="25" spans="1:22" ht="15.75" hidden="1" thickBot="1" x14ac:dyDescent="0.3">
      <c r="B25" s="65"/>
      <c r="C25" s="12" t="s">
        <v>167</v>
      </c>
      <c r="D25">
        <v>46</v>
      </c>
      <c r="E25">
        <v>139</v>
      </c>
      <c r="F25">
        <v>87</v>
      </c>
      <c r="G25" s="337">
        <f t="shared" si="6"/>
        <v>0.16911764705882354</v>
      </c>
      <c r="H25" s="337">
        <f t="shared" si="6"/>
        <v>0.51102941176470584</v>
      </c>
      <c r="I25" s="337">
        <f t="shared" si="6"/>
        <v>0.31985294117647056</v>
      </c>
      <c r="J25">
        <f t="shared" si="0"/>
        <v>272</v>
      </c>
      <c r="K25">
        <f t="shared" si="1"/>
        <v>226</v>
      </c>
      <c r="L25" s="337">
        <f t="shared" si="2"/>
        <v>-0.50270270270270268</v>
      </c>
      <c r="M25" s="337">
        <f t="shared" si="2"/>
        <v>0.23008849557522124</v>
      </c>
      <c r="N25" s="337">
        <f t="shared" si="3"/>
        <v>0.30827067669172931</v>
      </c>
      <c r="O25" s="337">
        <f t="shared" si="4"/>
        <v>-0.50270270270270268</v>
      </c>
      <c r="P25" s="338">
        <f t="shared" si="7"/>
        <v>3</v>
      </c>
      <c r="Q25" s="338">
        <f t="shared" si="8"/>
        <v>26</v>
      </c>
      <c r="R25" s="338">
        <f t="shared" si="8"/>
        <v>78</v>
      </c>
      <c r="S25" s="338">
        <f t="shared" si="8"/>
        <v>52</v>
      </c>
      <c r="T25" s="339">
        <f t="shared" si="5"/>
        <v>78</v>
      </c>
      <c r="U25" s="12" t="s">
        <v>168</v>
      </c>
      <c r="V25" s="13" t="s">
        <v>169</v>
      </c>
    </row>
    <row r="26" spans="1:22" ht="15.75" hidden="1" thickBot="1" x14ac:dyDescent="0.3">
      <c r="B26" s="97"/>
      <c r="C26" s="12" t="s">
        <v>258</v>
      </c>
      <c r="D26">
        <v>139</v>
      </c>
      <c r="E26">
        <v>0</v>
      </c>
      <c r="F26">
        <v>139</v>
      </c>
      <c r="G26" s="337">
        <f t="shared" si="6"/>
        <v>0.5</v>
      </c>
      <c r="H26" s="337">
        <f t="shared" si="6"/>
        <v>0</v>
      </c>
      <c r="I26" s="337">
        <f t="shared" si="6"/>
        <v>0.5</v>
      </c>
      <c r="J26">
        <f t="shared" si="0"/>
        <v>278</v>
      </c>
      <c r="K26">
        <f t="shared" si="1"/>
        <v>139</v>
      </c>
      <c r="L26" s="337">
        <f t="shared" si="2"/>
        <v>1</v>
      </c>
      <c r="M26" s="337">
        <f t="shared" si="2"/>
        <v>-1</v>
      </c>
      <c r="N26" s="337">
        <f t="shared" si="3"/>
        <v>0</v>
      </c>
      <c r="O26" s="337">
        <f t="shared" si="4"/>
        <v>0</v>
      </c>
      <c r="P26" s="338">
        <f t="shared" si="7"/>
        <v>1</v>
      </c>
      <c r="Q26" s="338">
        <f t="shared" si="8"/>
        <v>93</v>
      </c>
      <c r="R26" s="338">
        <f t="shared" si="8"/>
        <v>139</v>
      </c>
      <c r="S26" s="338">
        <f t="shared" si="8"/>
        <v>52</v>
      </c>
      <c r="T26" s="339">
        <f t="shared" si="5"/>
        <v>139</v>
      </c>
      <c r="U26" s="12" t="s">
        <v>259</v>
      </c>
      <c r="V26" s="13" t="s">
        <v>260</v>
      </c>
    </row>
    <row r="27" spans="1:22" ht="15.75" hidden="1" thickBot="1" x14ac:dyDescent="0.3">
      <c r="A27" t="s">
        <v>419</v>
      </c>
      <c r="B27" s="70"/>
      <c r="C27" s="12" t="s">
        <v>181</v>
      </c>
      <c r="D27">
        <v>0</v>
      </c>
      <c r="E27">
        <v>139</v>
      </c>
      <c r="F27">
        <v>139</v>
      </c>
      <c r="G27" s="337">
        <f t="shared" si="6"/>
        <v>0</v>
      </c>
      <c r="H27" s="337">
        <f t="shared" si="6"/>
        <v>0.5</v>
      </c>
      <c r="I27" s="337">
        <f t="shared" si="6"/>
        <v>0.5</v>
      </c>
      <c r="J27">
        <f t="shared" si="0"/>
        <v>278</v>
      </c>
      <c r="K27">
        <f t="shared" si="1"/>
        <v>278</v>
      </c>
      <c r="L27" s="337">
        <f t="shared" si="2"/>
        <v>-1</v>
      </c>
      <c r="M27" s="337">
        <f t="shared" si="2"/>
        <v>0</v>
      </c>
      <c r="N27" s="337">
        <f t="shared" si="3"/>
        <v>1</v>
      </c>
      <c r="O27" s="337">
        <f t="shared" si="4"/>
        <v>-1</v>
      </c>
      <c r="P27" s="338">
        <f t="shared" si="7"/>
        <v>3</v>
      </c>
      <c r="Q27" s="338">
        <f t="shared" si="8"/>
        <v>139</v>
      </c>
      <c r="R27" s="338">
        <f t="shared" si="8"/>
        <v>139</v>
      </c>
      <c r="S27" s="338">
        <f t="shared" si="8"/>
        <v>0</v>
      </c>
      <c r="T27" s="339">
        <f t="shared" si="5"/>
        <v>139</v>
      </c>
      <c r="U27" s="12" t="s">
        <v>182</v>
      </c>
      <c r="V27" s="13" t="s">
        <v>183</v>
      </c>
    </row>
    <row r="28" spans="1:22" ht="15.75" thickBot="1" x14ac:dyDescent="0.3">
      <c r="B28" s="53"/>
      <c r="C28" s="12" t="s">
        <v>127</v>
      </c>
      <c r="D28">
        <v>107</v>
      </c>
      <c r="E28">
        <v>142</v>
      </c>
      <c r="F28">
        <v>35</v>
      </c>
      <c r="G28" s="337">
        <f t="shared" si="6"/>
        <v>0.37676056338028169</v>
      </c>
      <c r="H28" s="337">
        <f t="shared" si="6"/>
        <v>0.5</v>
      </c>
      <c r="I28" s="337">
        <f t="shared" si="6"/>
        <v>0.12323943661971831</v>
      </c>
      <c r="J28">
        <f t="shared" si="0"/>
        <v>284</v>
      </c>
      <c r="K28">
        <f t="shared" si="1"/>
        <v>177</v>
      </c>
      <c r="L28" s="337">
        <f t="shared" si="2"/>
        <v>-0.14056224899598393</v>
      </c>
      <c r="M28" s="337">
        <f t="shared" si="2"/>
        <v>0.60451977401129942</v>
      </c>
      <c r="N28" s="337">
        <f t="shared" si="3"/>
        <v>-0.50704225352112675</v>
      </c>
      <c r="O28" s="337">
        <f t="shared" si="4"/>
        <v>-0.14056224899598393</v>
      </c>
      <c r="P28" s="338">
        <f t="shared" si="7"/>
        <v>2</v>
      </c>
      <c r="Q28" s="338">
        <f t="shared" si="8"/>
        <v>107</v>
      </c>
      <c r="R28" s="338">
        <f t="shared" si="8"/>
        <v>3</v>
      </c>
      <c r="S28" s="338">
        <f t="shared" si="8"/>
        <v>104</v>
      </c>
      <c r="T28" s="339">
        <f t="shared" si="5"/>
        <v>107</v>
      </c>
      <c r="U28" s="12" t="s">
        <v>128</v>
      </c>
      <c r="V28" s="13" t="s">
        <v>129</v>
      </c>
    </row>
    <row r="29" spans="1:22" ht="15.75" hidden="1" thickBot="1" x14ac:dyDescent="0.3">
      <c r="A29" t="s">
        <v>418</v>
      </c>
      <c r="B29" s="23"/>
      <c r="C29" s="12" t="s">
        <v>34</v>
      </c>
      <c r="D29">
        <v>128</v>
      </c>
      <c r="E29">
        <v>0</v>
      </c>
      <c r="F29">
        <v>0</v>
      </c>
      <c r="G29" s="337">
        <f t="shared" si="6"/>
        <v>1</v>
      </c>
      <c r="H29" s="337">
        <f t="shared" si="6"/>
        <v>0</v>
      </c>
      <c r="I29" s="337">
        <f t="shared" si="6"/>
        <v>0</v>
      </c>
      <c r="J29">
        <f t="shared" si="0"/>
        <v>128</v>
      </c>
      <c r="K29">
        <f t="shared" si="1"/>
        <v>0</v>
      </c>
      <c r="L29" s="337">
        <f t="shared" si="2"/>
        <v>1</v>
      </c>
      <c r="M29" s="337">
        <f t="shared" si="2"/>
        <v>0</v>
      </c>
      <c r="N29" s="337">
        <f t="shared" si="3"/>
        <v>-1</v>
      </c>
      <c r="O29" s="337">
        <f t="shared" si="4"/>
        <v>1</v>
      </c>
      <c r="P29" s="338">
        <f t="shared" si="7"/>
        <v>1</v>
      </c>
      <c r="Q29" s="338">
        <f t="shared" si="8"/>
        <v>21</v>
      </c>
      <c r="R29" s="338">
        <f t="shared" si="8"/>
        <v>142</v>
      </c>
      <c r="S29" s="338">
        <f t="shared" si="8"/>
        <v>35</v>
      </c>
      <c r="T29" s="339">
        <f t="shared" si="5"/>
        <v>142</v>
      </c>
      <c r="U29" s="12" t="s">
        <v>35</v>
      </c>
      <c r="V29" s="13" t="s">
        <v>36</v>
      </c>
    </row>
    <row r="30" spans="1:22" ht="15.75" hidden="1" thickBot="1" x14ac:dyDescent="0.3">
      <c r="A30" t="s">
        <v>419</v>
      </c>
      <c r="B30" s="30"/>
      <c r="C30" s="12" t="s">
        <v>54</v>
      </c>
      <c r="D30">
        <v>139</v>
      </c>
      <c r="E30">
        <v>0</v>
      </c>
      <c r="F30">
        <v>0</v>
      </c>
      <c r="G30" s="337">
        <f t="shared" si="6"/>
        <v>1</v>
      </c>
      <c r="H30" s="337">
        <f t="shared" si="6"/>
        <v>0</v>
      </c>
      <c r="I30" s="337">
        <f t="shared" si="6"/>
        <v>0</v>
      </c>
      <c r="J30">
        <f t="shared" si="0"/>
        <v>139</v>
      </c>
      <c r="K30">
        <f t="shared" si="1"/>
        <v>0</v>
      </c>
      <c r="L30" s="337">
        <f t="shared" si="2"/>
        <v>1</v>
      </c>
      <c r="M30" s="337">
        <f t="shared" si="2"/>
        <v>0</v>
      </c>
      <c r="N30" s="337">
        <f t="shared" si="3"/>
        <v>-1</v>
      </c>
      <c r="O30" s="337">
        <f t="shared" si="4"/>
        <v>1</v>
      </c>
      <c r="P30" s="338">
        <f t="shared" si="7"/>
        <v>1</v>
      </c>
      <c r="Q30" s="338">
        <f t="shared" si="8"/>
        <v>11</v>
      </c>
      <c r="R30" s="338">
        <f t="shared" si="8"/>
        <v>0</v>
      </c>
      <c r="S30" s="338">
        <f t="shared" si="8"/>
        <v>0</v>
      </c>
      <c r="T30" s="339">
        <f t="shared" si="5"/>
        <v>11</v>
      </c>
      <c r="U30" s="12" t="s">
        <v>55</v>
      </c>
      <c r="V30" s="13" t="s">
        <v>56</v>
      </c>
    </row>
    <row r="31" spans="1:22" ht="15.75" thickBot="1" x14ac:dyDescent="0.3">
      <c r="B31" s="59"/>
      <c r="C31" s="12" t="s">
        <v>149</v>
      </c>
      <c r="D31">
        <v>50</v>
      </c>
      <c r="E31">
        <v>205</v>
      </c>
      <c r="F31">
        <v>50</v>
      </c>
      <c r="G31" s="337">
        <f t="shared" si="6"/>
        <v>0.16393442622950818</v>
      </c>
      <c r="H31" s="337">
        <f t="shared" si="6"/>
        <v>0.67213114754098358</v>
      </c>
      <c r="I31" s="337">
        <f t="shared" si="6"/>
        <v>0.16393442622950818</v>
      </c>
      <c r="J31">
        <f t="shared" si="0"/>
        <v>305</v>
      </c>
      <c r="K31">
        <f t="shared" si="1"/>
        <v>255</v>
      </c>
      <c r="L31" s="337">
        <f t="shared" si="2"/>
        <v>-0.60784313725490191</v>
      </c>
      <c r="M31" s="337">
        <f t="shared" si="2"/>
        <v>0.60784313725490191</v>
      </c>
      <c r="N31" s="337">
        <f t="shared" si="3"/>
        <v>0</v>
      </c>
      <c r="O31" s="337">
        <f t="shared" si="4"/>
        <v>-0.60784313725490191</v>
      </c>
      <c r="P31" s="338">
        <f t="shared" si="7"/>
        <v>2</v>
      </c>
      <c r="Q31" s="338">
        <f t="shared" si="8"/>
        <v>89</v>
      </c>
      <c r="R31" s="338">
        <f t="shared" si="8"/>
        <v>205</v>
      </c>
      <c r="S31" s="338">
        <f t="shared" si="8"/>
        <v>50</v>
      </c>
      <c r="T31" s="339">
        <f t="shared" si="5"/>
        <v>205</v>
      </c>
      <c r="U31" s="12" t="s">
        <v>150</v>
      </c>
      <c r="V31" s="13" t="s">
        <v>151</v>
      </c>
    </row>
    <row r="32" spans="1:22" ht="15.75" hidden="1" thickBot="1" x14ac:dyDescent="0.3">
      <c r="B32" s="119"/>
      <c r="C32" s="12" t="s">
        <v>313</v>
      </c>
      <c r="D32">
        <v>139</v>
      </c>
      <c r="E32">
        <v>69</v>
      </c>
      <c r="F32">
        <v>19</v>
      </c>
      <c r="G32" s="337">
        <f t="shared" si="6"/>
        <v>0.61233480176211452</v>
      </c>
      <c r="H32" s="337">
        <f t="shared" si="6"/>
        <v>0.30396475770925108</v>
      </c>
      <c r="I32" s="337">
        <f t="shared" si="6"/>
        <v>8.3700440528634359E-2</v>
      </c>
      <c r="J32">
        <f t="shared" si="0"/>
        <v>227</v>
      </c>
      <c r="K32">
        <f t="shared" si="1"/>
        <v>88</v>
      </c>
      <c r="L32" s="337">
        <f t="shared" si="2"/>
        <v>0.33653846153846156</v>
      </c>
      <c r="M32" s="337">
        <f t="shared" si="2"/>
        <v>0.56818181818181823</v>
      </c>
      <c r="N32" s="337">
        <f t="shared" si="3"/>
        <v>-0.759493670886076</v>
      </c>
      <c r="O32" s="337">
        <f t="shared" si="4"/>
        <v>0.33653846153846156</v>
      </c>
      <c r="P32" s="338">
        <f t="shared" si="7"/>
        <v>2</v>
      </c>
      <c r="Q32" s="338">
        <f t="shared" si="8"/>
        <v>89</v>
      </c>
      <c r="R32" s="338">
        <f t="shared" si="8"/>
        <v>136</v>
      </c>
      <c r="S32" s="338">
        <f t="shared" si="8"/>
        <v>31</v>
      </c>
      <c r="T32" s="339">
        <f t="shared" si="5"/>
        <v>136</v>
      </c>
      <c r="U32" s="12" t="s">
        <v>314</v>
      </c>
      <c r="V32" s="13" t="s">
        <v>315</v>
      </c>
    </row>
    <row r="33" spans="1:22" ht="15.75" hidden="1" thickBot="1" x14ac:dyDescent="0.3">
      <c r="B33" s="106"/>
      <c r="C33" s="12" t="s">
        <v>285</v>
      </c>
      <c r="D33">
        <v>255</v>
      </c>
      <c r="E33">
        <v>20</v>
      </c>
      <c r="F33">
        <v>147</v>
      </c>
      <c r="G33" s="337">
        <f t="shared" si="6"/>
        <v>0.60426540284360186</v>
      </c>
      <c r="H33" s="337">
        <f t="shared" si="6"/>
        <v>4.7393364928909949E-2</v>
      </c>
      <c r="I33" s="337">
        <f t="shared" si="6"/>
        <v>0.34834123222748814</v>
      </c>
      <c r="J33">
        <f t="shared" si="0"/>
        <v>422</v>
      </c>
      <c r="K33">
        <f t="shared" si="1"/>
        <v>167</v>
      </c>
      <c r="L33" s="337">
        <f t="shared" si="2"/>
        <v>0.8545454545454545</v>
      </c>
      <c r="M33" s="337">
        <f t="shared" si="2"/>
        <v>-0.76047904191616766</v>
      </c>
      <c r="N33" s="337">
        <f t="shared" si="3"/>
        <v>-0.26865671641791045</v>
      </c>
      <c r="O33" s="337">
        <f t="shared" si="4"/>
        <v>0.26865671641791045</v>
      </c>
      <c r="P33" s="338">
        <f t="shared" si="7"/>
        <v>1</v>
      </c>
      <c r="Q33" s="338">
        <f t="shared" si="8"/>
        <v>116</v>
      </c>
      <c r="R33" s="338">
        <f t="shared" si="8"/>
        <v>49</v>
      </c>
      <c r="S33" s="338">
        <f t="shared" si="8"/>
        <v>128</v>
      </c>
      <c r="T33" s="339">
        <f t="shared" si="5"/>
        <v>128</v>
      </c>
      <c r="U33" s="12" t="s">
        <v>286</v>
      </c>
      <c r="V33" s="13" t="s">
        <v>287</v>
      </c>
    </row>
    <row r="34" spans="1:22" ht="15.75" hidden="1" thickBot="1" x14ac:dyDescent="0.3">
      <c r="B34" s="104"/>
      <c r="C34" s="12" t="s">
        <v>280</v>
      </c>
      <c r="D34">
        <v>199</v>
      </c>
      <c r="E34">
        <v>21</v>
      </c>
      <c r="F34">
        <v>133</v>
      </c>
      <c r="G34" s="337">
        <f t="shared" si="6"/>
        <v>0.5637393767705382</v>
      </c>
      <c r="H34" s="337">
        <f t="shared" si="6"/>
        <v>5.9490084985835696E-2</v>
      </c>
      <c r="I34" s="337">
        <f t="shared" si="6"/>
        <v>0.37677053824362605</v>
      </c>
      <c r="J34">
        <f t="shared" si="0"/>
        <v>353</v>
      </c>
      <c r="K34">
        <f t="shared" si="1"/>
        <v>154</v>
      </c>
      <c r="L34" s="337">
        <f t="shared" ref="L34:M65" si="10">IF( (D34+E34)=0,0,(D34-E34)/(D34+E34))</f>
        <v>0.80909090909090908</v>
      </c>
      <c r="M34" s="337">
        <f t="shared" si="10"/>
        <v>-0.72727272727272729</v>
      </c>
      <c r="N34" s="337">
        <f t="shared" si="3"/>
        <v>-0.19879518072289157</v>
      </c>
      <c r="O34" s="337">
        <f t="shared" si="4"/>
        <v>0.19879518072289157</v>
      </c>
      <c r="P34" s="338">
        <f t="shared" si="7"/>
        <v>1</v>
      </c>
      <c r="Q34" s="338">
        <f t="shared" si="8"/>
        <v>56</v>
      </c>
      <c r="R34" s="338">
        <f t="shared" si="8"/>
        <v>1</v>
      </c>
      <c r="S34" s="338">
        <f t="shared" si="8"/>
        <v>14</v>
      </c>
      <c r="T34" s="339">
        <f t="shared" si="5"/>
        <v>56</v>
      </c>
      <c r="U34" s="12" t="s">
        <v>281</v>
      </c>
      <c r="V34" s="13" t="s">
        <v>282</v>
      </c>
    </row>
    <row r="35" spans="1:22" ht="15.75" hidden="1" thickBot="1" x14ac:dyDescent="0.3">
      <c r="B35" s="120"/>
      <c r="C35" s="12" t="s">
        <v>316</v>
      </c>
      <c r="D35">
        <v>160</v>
      </c>
      <c r="E35">
        <v>82</v>
      </c>
      <c r="F35">
        <v>45</v>
      </c>
      <c r="G35" s="337">
        <f t="shared" ref="G35:I66" si="11">D35/$J35</f>
        <v>0.55749128919860624</v>
      </c>
      <c r="H35" s="337">
        <f t="shared" si="11"/>
        <v>0.2857142857142857</v>
      </c>
      <c r="I35" s="337">
        <f t="shared" si="11"/>
        <v>0.156794425087108</v>
      </c>
      <c r="J35">
        <f t="shared" si="0"/>
        <v>287</v>
      </c>
      <c r="K35">
        <f t="shared" si="1"/>
        <v>127</v>
      </c>
      <c r="L35" s="337">
        <f t="shared" si="10"/>
        <v>0.32231404958677684</v>
      </c>
      <c r="M35" s="337">
        <f t="shared" si="10"/>
        <v>0.29133858267716534</v>
      </c>
      <c r="N35" s="337">
        <f t="shared" si="3"/>
        <v>-0.56097560975609762</v>
      </c>
      <c r="O35" s="337">
        <f t="shared" si="4"/>
        <v>0.32231404958677684</v>
      </c>
      <c r="P35" s="338">
        <f t="shared" si="7"/>
        <v>1</v>
      </c>
      <c r="Q35" s="338">
        <f t="shared" ref="Q35:S66" si="12">ABS(D35-D34)</f>
        <v>39</v>
      </c>
      <c r="R35" s="338">
        <f t="shared" si="12"/>
        <v>61</v>
      </c>
      <c r="S35" s="338">
        <f t="shared" si="12"/>
        <v>88</v>
      </c>
      <c r="T35" s="339">
        <f t="shared" si="5"/>
        <v>88</v>
      </c>
      <c r="U35" s="12" t="s">
        <v>317</v>
      </c>
      <c r="V35" s="13" t="s">
        <v>318</v>
      </c>
    </row>
    <row r="36" spans="1:22" ht="15.75" hidden="1" thickBot="1" x14ac:dyDescent="0.3">
      <c r="B36" s="67"/>
      <c r="C36" s="12" t="s">
        <v>172</v>
      </c>
      <c r="D36">
        <v>60</v>
      </c>
      <c r="E36">
        <v>179</v>
      </c>
      <c r="F36">
        <v>113</v>
      </c>
      <c r="G36" s="337">
        <f t="shared" si="11"/>
        <v>0.17045454545454544</v>
      </c>
      <c r="H36" s="337">
        <f t="shared" si="11"/>
        <v>0.50852272727272729</v>
      </c>
      <c r="I36" s="337">
        <f t="shared" si="11"/>
        <v>0.32102272727272729</v>
      </c>
      <c r="J36">
        <f t="shared" si="0"/>
        <v>352</v>
      </c>
      <c r="K36">
        <f t="shared" si="1"/>
        <v>292</v>
      </c>
      <c r="L36" s="337">
        <f t="shared" si="10"/>
        <v>-0.497907949790795</v>
      </c>
      <c r="M36" s="337">
        <f t="shared" si="10"/>
        <v>0.22602739726027396</v>
      </c>
      <c r="N36" s="337">
        <f t="shared" si="3"/>
        <v>0.30635838150289019</v>
      </c>
      <c r="O36" s="337">
        <f t="shared" si="4"/>
        <v>-0.497907949790795</v>
      </c>
      <c r="P36" s="338">
        <f t="shared" si="7"/>
        <v>3</v>
      </c>
      <c r="Q36" s="338">
        <f t="shared" si="12"/>
        <v>100</v>
      </c>
      <c r="R36" s="338">
        <f t="shared" si="12"/>
        <v>97</v>
      </c>
      <c r="S36" s="338">
        <f t="shared" si="12"/>
        <v>68</v>
      </c>
      <c r="T36" s="339">
        <f t="shared" si="5"/>
        <v>100</v>
      </c>
      <c r="U36" s="12" t="s">
        <v>173</v>
      </c>
      <c r="V36" s="13">
        <v>-60179113</v>
      </c>
    </row>
    <row r="37" spans="1:22" ht="15.75" thickBot="1" x14ac:dyDescent="0.3">
      <c r="B37" s="31"/>
      <c r="C37" s="12" t="s">
        <v>57</v>
      </c>
      <c r="D37">
        <v>165</v>
      </c>
      <c r="E37">
        <v>42</v>
      </c>
      <c r="F37">
        <v>42</v>
      </c>
      <c r="G37" s="337">
        <f t="shared" si="11"/>
        <v>0.66265060240963858</v>
      </c>
      <c r="H37" s="337">
        <f t="shared" si="11"/>
        <v>0.16867469879518071</v>
      </c>
      <c r="I37" s="337">
        <f t="shared" si="11"/>
        <v>0.16867469879518071</v>
      </c>
      <c r="J37">
        <f t="shared" si="0"/>
        <v>249</v>
      </c>
      <c r="K37">
        <f t="shared" si="1"/>
        <v>84</v>
      </c>
      <c r="L37" s="337">
        <f t="shared" si="10"/>
        <v>0.59420289855072461</v>
      </c>
      <c r="M37" s="337">
        <f t="shared" si="10"/>
        <v>0</v>
      </c>
      <c r="N37" s="337">
        <f t="shared" si="3"/>
        <v>-0.59420289855072461</v>
      </c>
      <c r="O37" s="337">
        <f t="shared" si="4"/>
        <v>0.59420289855072461</v>
      </c>
      <c r="P37" s="338">
        <f t="shared" si="7"/>
        <v>1</v>
      </c>
      <c r="Q37" s="338">
        <f t="shared" si="12"/>
        <v>105</v>
      </c>
      <c r="R37" s="338">
        <f t="shared" si="12"/>
        <v>137</v>
      </c>
      <c r="S37" s="338">
        <f t="shared" si="12"/>
        <v>71</v>
      </c>
      <c r="T37" s="339">
        <f t="shared" si="5"/>
        <v>137</v>
      </c>
      <c r="U37" s="12" t="s">
        <v>58</v>
      </c>
      <c r="V37" s="13" t="s">
        <v>59</v>
      </c>
    </row>
    <row r="38" spans="1:22" ht="15.75" hidden="1" thickBot="1" x14ac:dyDescent="0.3">
      <c r="B38" s="98"/>
      <c r="C38" s="12" t="s">
        <v>261</v>
      </c>
      <c r="D38">
        <v>148</v>
      </c>
      <c r="E38">
        <v>0</v>
      </c>
      <c r="F38">
        <v>211</v>
      </c>
      <c r="G38" s="337">
        <f t="shared" si="11"/>
        <v>0.41225626740947074</v>
      </c>
      <c r="H38" s="337">
        <f t="shared" si="11"/>
        <v>0</v>
      </c>
      <c r="I38" s="337">
        <f t="shared" si="11"/>
        <v>0.58774373259052926</v>
      </c>
      <c r="J38">
        <f t="shared" si="0"/>
        <v>359</v>
      </c>
      <c r="K38">
        <f t="shared" si="1"/>
        <v>211</v>
      </c>
      <c r="L38" s="337">
        <f t="shared" si="10"/>
        <v>1</v>
      </c>
      <c r="M38" s="337">
        <f t="shared" si="10"/>
        <v>-1</v>
      </c>
      <c r="N38" s="337">
        <f t="shared" si="3"/>
        <v>0.17548746518105848</v>
      </c>
      <c r="O38" s="337">
        <f t="shared" si="4"/>
        <v>-0.17548746518105848</v>
      </c>
      <c r="P38" s="338">
        <f t="shared" si="7"/>
        <v>1</v>
      </c>
      <c r="Q38" s="338">
        <f t="shared" si="12"/>
        <v>17</v>
      </c>
      <c r="R38" s="338">
        <f t="shared" si="12"/>
        <v>42</v>
      </c>
      <c r="S38" s="338">
        <f t="shared" si="12"/>
        <v>169</v>
      </c>
      <c r="T38" s="339">
        <f t="shared" si="5"/>
        <v>169</v>
      </c>
      <c r="U38" s="12" t="s">
        <v>262</v>
      </c>
      <c r="V38" s="13" t="s">
        <v>263</v>
      </c>
    </row>
    <row r="39" spans="1:22" ht="15.75" hidden="1" thickBot="1" x14ac:dyDescent="0.3">
      <c r="B39" s="54"/>
      <c r="C39" s="12" t="s">
        <v>131</v>
      </c>
      <c r="D39">
        <v>124</v>
      </c>
      <c r="E39">
        <v>252</v>
      </c>
      <c r="F39">
        <v>0</v>
      </c>
      <c r="G39" s="337">
        <f t="shared" si="11"/>
        <v>0.32978723404255317</v>
      </c>
      <c r="H39" s="337">
        <f t="shared" si="11"/>
        <v>0.67021276595744683</v>
      </c>
      <c r="I39" s="337">
        <f t="shared" si="11"/>
        <v>0</v>
      </c>
      <c r="J39">
        <f t="shared" si="0"/>
        <v>376</v>
      </c>
      <c r="K39">
        <f t="shared" si="1"/>
        <v>252</v>
      </c>
      <c r="L39" s="337">
        <f t="shared" si="10"/>
        <v>-0.34042553191489361</v>
      </c>
      <c r="M39" s="337">
        <f t="shared" si="10"/>
        <v>1</v>
      </c>
      <c r="N39" s="337">
        <f t="shared" si="3"/>
        <v>-1</v>
      </c>
      <c r="O39" s="337">
        <f t="shared" si="4"/>
        <v>-0.34042553191489361</v>
      </c>
      <c r="P39" s="338">
        <f t="shared" si="7"/>
        <v>2</v>
      </c>
      <c r="Q39" s="338">
        <f t="shared" si="12"/>
        <v>24</v>
      </c>
      <c r="R39" s="338">
        <f t="shared" si="12"/>
        <v>252</v>
      </c>
      <c r="S39" s="338">
        <f t="shared" si="12"/>
        <v>211</v>
      </c>
      <c r="T39" s="339">
        <f t="shared" si="5"/>
        <v>252</v>
      </c>
      <c r="U39" s="12" t="s">
        <v>132</v>
      </c>
      <c r="V39" s="13" t="s">
        <v>133</v>
      </c>
    </row>
    <row r="40" spans="1:22" ht="15.75" hidden="1" thickBot="1" x14ac:dyDescent="0.3">
      <c r="B40" s="32"/>
      <c r="C40" s="12" t="s">
        <v>61</v>
      </c>
      <c r="D40">
        <v>178</v>
      </c>
      <c r="E40">
        <v>34</v>
      </c>
      <c r="F40">
        <v>34</v>
      </c>
      <c r="G40" s="337">
        <f t="shared" si="11"/>
        <v>0.72357723577235777</v>
      </c>
      <c r="H40" s="337">
        <f t="shared" si="11"/>
        <v>0.13821138211382114</v>
      </c>
      <c r="I40" s="337">
        <f t="shared" si="11"/>
        <v>0.13821138211382114</v>
      </c>
      <c r="J40">
        <f t="shared" si="0"/>
        <v>246</v>
      </c>
      <c r="K40">
        <f t="shared" si="1"/>
        <v>68</v>
      </c>
      <c r="L40" s="337">
        <f t="shared" si="10"/>
        <v>0.67924528301886788</v>
      </c>
      <c r="M40" s="337">
        <f t="shared" si="10"/>
        <v>0</v>
      </c>
      <c r="N40" s="337">
        <f t="shared" si="3"/>
        <v>-0.67924528301886788</v>
      </c>
      <c r="O40" s="337">
        <f t="shared" si="4"/>
        <v>0.67924528301886788</v>
      </c>
      <c r="P40" s="338">
        <f t="shared" si="7"/>
        <v>1</v>
      </c>
      <c r="Q40" s="338">
        <f t="shared" si="12"/>
        <v>54</v>
      </c>
      <c r="R40" s="338">
        <f t="shared" si="12"/>
        <v>218</v>
      </c>
      <c r="S40" s="338">
        <f t="shared" si="12"/>
        <v>34</v>
      </c>
      <c r="T40" s="339">
        <f t="shared" si="5"/>
        <v>218</v>
      </c>
      <c r="U40" s="12" t="s">
        <v>62</v>
      </c>
      <c r="V40" s="13" t="s">
        <v>63</v>
      </c>
    </row>
    <row r="41" spans="1:22" ht="15.75" hidden="1" thickBot="1" x14ac:dyDescent="0.3">
      <c r="B41" s="46"/>
      <c r="C41" s="12" t="s">
        <v>104</v>
      </c>
      <c r="D41">
        <v>184</v>
      </c>
      <c r="E41">
        <v>134</v>
      </c>
      <c r="F41">
        <v>11</v>
      </c>
      <c r="G41" s="337">
        <f t="shared" si="11"/>
        <v>0.55927051671732519</v>
      </c>
      <c r="H41" s="337">
        <f t="shared" si="11"/>
        <v>0.40729483282674772</v>
      </c>
      <c r="I41" s="337">
        <f t="shared" si="11"/>
        <v>3.3434650455927049E-2</v>
      </c>
      <c r="J41">
        <f t="shared" si="0"/>
        <v>329</v>
      </c>
      <c r="K41">
        <f t="shared" si="1"/>
        <v>145</v>
      </c>
      <c r="L41" s="337">
        <f t="shared" si="10"/>
        <v>0.15723270440251572</v>
      </c>
      <c r="M41" s="337">
        <f t="shared" si="10"/>
        <v>0.84827586206896555</v>
      </c>
      <c r="N41" s="337">
        <f t="shared" si="3"/>
        <v>-0.88717948717948714</v>
      </c>
      <c r="O41" s="337">
        <f t="shared" si="4"/>
        <v>0.15723270440251572</v>
      </c>
      <c r="P41" s="338">
        <f t="shared" si="7"/>
        <v>2</v>
      </c>
      <c r="Q41" s="338">
        <f t="shared" si="12"/>
        <v>6</v>
      </c>
      <c r="R41" s="338">
        <f t="shared" si="12"/>
        <v>100</v>
      </c>
      <c r="S41" s="338">
        <f t="shared" si="12"/>
        <v>23</v>
      </c>
      <c r="T41" s="339">
        <f t="shared" si="5"/>
        <v>100</v>
      </c>
      <c r="U41" s="12" t="s">
        <v>105</v>
      </c>
      <c r="V41" s="13" t="s">
        <v>106</v>
      </c>
    </row>
    <row r="42" spans="1:22" ht="15.75" hidden="1" thickBot="1" x14ac:dyDescent="0.3">
      <c r="B42" s="55"/>
      <c r="C42" s="12" t="s">
        <v>134</v>
      </c>
      <c r="D42">
        <v>127</v>
      </c>
      <c r="E42">
        <v>255</v>
      </c>
      <c r="F42">
        <v>0</v>
      </c>
      <c r="G42" s="337">
        <f t="shared" si="11"/>
        <v>0.33246073298429318</v>
      </c>
      <c r="H42" s="337">
        <f t="shared" si="11"/>
        <v>0.66753926701570676</v>
      </c>
      <c r="I42" s="337">
        <f t="shared" si="11"/>
        <v>0</v>
      </c>
      <c r="J42">
        <f t="shared" si="0"/>
        <v>382</v>
      </c>
      <c r="K42">
        <f t="shared" si="1"/>
        <v>255</v>
      </c>
      <c r="L42" s="337">
        <f t="shared" si="10"/>
        <v>-0.33507853403141363</v>
      </c>
      <c r="M42" s="337">
        <f t="shared" si="10"/>
        <v>1</v>
      </c>
      <c r="N42" s="337">
        <f t="shared" si="3"/>
        <v>-1</v>
      </c>
      <c r="O42" s="337">
        <f t="shared" si="4"/>
        <v>-0.33507853403141363</v>
      </c>
      <c r="P42" s="338">
        <f t="shared" si="7"/>
        <v>2</v>
      </c>
      <c r="Q42" s="338">
        <f t="shared" si="12"/>
        <v>57</v>
      </c>
      <c r="R42" s="338">
        <f t="shared" si="12"/>
        <v>121</v>
      </c>
      <c r="S42" s="338">
        <f t="shared" si="12"/>
        <v>11</v>
      </c>
      <c r="T42" s="339">
        <f t="shared" si="5"/>
        <v>121</v>
      </c>
      <c r="U42" s="12" t="s">
        <v>135</v>
      </c>
      <c r="V42" s="13" t="s">
        <v>136</v>
      </c>
    </row>
    <row r="43" spans="1:22" ht="15.75" thickBot="1" x14ac:dyDescent="0.3">
      <c r="A43" t="s">
        <v>419</v>
      </c>
      <c r="B43" s="64"/>
      <c r="C43" s="12" t="s">
        <v>163</v>
      </c>
      <c r="D43">
        <v>0</v>
      </c>
      <c r="E43">
        <v>255</v>
      </c>
      <c r="F43">
        <v>127</v>
      </c>
      <c r="G43" s="337">
        <f t="shared" si="11"/>
        <v>0</v>
      </c>
      <c r="H43" s="337">
        <f t="shared" si="11"/>
        <v>0.66753926701570676</v>
      </c>
      <c r="I43" s="337">
        <f t="shared" si="11"/>
        <v>0.33246073298429318</v>
      </c>
      <c r="J43">
        <f t="shared" si="0"/>
        <v>382</v>
      </c>
      <c r="K43">
        <f t="shared" si="1"/>
        <v>382</v>
      </c>
      <c r="L43" s="337">
        <f t="shared" si="10"/>
        <v>-1</v>
      </c>
      <c r="M43" s="337">
        <f t="shared" si="10"/>
        <v>0.33507853403141363</v>
      </c>
      <c r="N43" s="337">
        <f t="shared" si="3"/>
        <v>1</v>
      </c>
      <c r="O43" s="337">
        <f t="shared" si="4"/>
        <v>-1</v>
      </c>
      <c r="P43" s="338">
        <f t="shared" si="7"/>
        <v>3</v>
      </c>
      <c r="Q43" s="338">
        <f t="shared" si="12"/>
        <v>127</v>
      </c>
      <c r="R43" s="338">
        <f t="shared" si="12"/>
        <v>0</v>
      </c>
      <c r="S43" s="338">
        <f t="shared" si="12"/>
        <v>127</v>
      </c>
      <c r="T43" s="339">
        <f t="shared" si="5"/>
        <v>127</v>
      </c>
      <c r="U43" s="12" t="s">
        <v>164</v>
      </c>
      <c r="V43" s="13" t="s">
        <v>165</v>
      </c>
    </row>
    <row r="44" spans="1:22" ht="15.75" thickBot="1" x14ac:dyDescent="0.3">
      <c r="B44" s="37"/>
      <c r="C44" s="12" t="s">
        <v>78</v>
      </c>
      <c r="D44">
        <v>205</v>
      </c>
      <c r="E44">
        <v>92</v>
      </c>
      <c r="F44">
        <v>92</v>
      </c>
      <c r="G44" s="337">
        <f t="shared" si="11"/>
        <v>0.52699228791773778</v>
      </c>
      <c r="H44" s="337">
        <f t="shared" si="11"/>
        <v>0.23650385604113111</v>
      </c>
      <c r="I44" s="337">
        <f t="shared" si="11"/>
        <v>0.23650385604113111</v>
      </c>
      <c r="J44">
        <f t="shared" si="0"/>
        <v>389</v>
      </c>
      <c r="K44">
        <f t="shared" si="1"/>
        <v>184</v>
      </c>
      <c r="L44" s="337">
        <f t="shared" si="10"/>
        <v>0.38047138047138046</v>
      </c>
      <c r="M44" s="337">
        <f t="shared" si="10"/>
        <v>0</v>
      </c>
      <c r="N44" s="337">
        <f t="shared" si="3"/>
        <v>-0.38047138047138046</v>
      </c>
      <c r="O44" s="337">
        <f t="shared" si="4"/>
        <v>0.38047138047138046</v>
      </c>
      <c r="P44" s="338">
        <f t="shared" si="7"/>
        <v>1</v>
      </c>
      <c r="Q44" s="338">
        <f t="shared" si="12"/>
        <v>205</v>
      </c>
      <c r="R44" s="338">
        <f t="shared" si="12"/>
        <v>163</v>
      </c>
      <c r="S44" s="338">
        <f t="shared" si="12"/>
        <v>35</v>
      </c>
      <c r="T44" s="339">
        <f t="shared" si="5"/>
        <v>205</v>
      </c>
      <c r="U44" s="12" t="s">
        <v>79</v>
      </c>
      <c r="V44" s="13" t="s">
        <v>80</v>
      </c>
    </row>
    <row r="45" spans="1:22" ht="15.75" hidden="1" thickBot="1" x14ac:dyDescent="0.3">
      <c r="B45" s="122"/>
      <c r="C45" s="12" t="s">
        <v>322</v>
      </c>
      <c r="D45">
        <v>205</v>
      </c>
      <c r="E45">
        <v>133</v>
      </c>
      <c r="F45">
        <v>63</v>
      </c>
      <c r="G45" s="337">
        <f t="shared" si="11"/>
        <v>0.51122194513715713</v>
      </c>
      <c r="H45" s="337">
        <f t="shared" si="11"/>
        <v>0.33167082294264338</v>
      </c>
      <c r="I45" s="337">
        <f t="shared" si="11"/>
        <v>0.15710723192019951</v>
      </c>
      <c r="J45">
        <f t="shared" si="0"/>
        <v>401</v>
      </c>
      <c r="K45">
        <f t="shared" si="1"/>
        <v>196</v>
      </c>
      <c r="L45" s="337">
        <f t="shared" si="10"/>
        <v>0.21301775147928995</v>
      </c>
      <c r="M45" s="337">
        <f t="shared" si="10"/>
        <v>0.35714285714285715</v>
      </c>
      <c r="N45" s="337">
        <f t="shared" si="3"/>
        <v>-0.52985074626865669</v>
      </c>
      <c r="O45" s="337">
        <f t="shared" si="4"/>
        <v>0.21301775147928995</v>
      </c>
      <c r="P45" s="338">
        <f t="shared" si="7"/>
        <v>2</v>
      </c>
      <c r="Q45" s="338">
        <f t="shared" si="12"/>
        <v>0</v>
      </c>
      <c r="R45" s="338">
        <f t="shared" si="12"/>
        <v>41</v>
      </c>
      <c r="S45" s="338">
        <f t="shared" si="12"/>
        <v>29</v>
      </c>
      <c r="T45" s="339">
        <f t="shared" si="5"/>
        <v>41</v>
      </c>
      <c r="U45" s="12" t="s">
        <v>323</v>
      </c>
      <c r="V45" s="13" t="s">
        <v>324</v>
      </c>
    </row>
    <row r="46" spans="1:22" ht="15.75" hidden="1" thickBot="1" x14ac:dyDescent="0.3">
      <c r="B46" s="121"/>
      <c r="C46" s="12" t="s">
        <v>319</v>
      </c>
      <c r="D46">
        <v>210</v>
      </c>
      <c r="E46">
        <v>105</v>
      </c>
      <c r="F46">
        <v>30</v>
      </c>
      <c r="G46" s="337">
        <f t="shared" si="11"/>
        <v>0.60869565217391308</v>
      </c>
      <c r="H46" s="337">
        <f t="shared" si="11"/>
        <v>0.30434782608695654</v>
      </c>
      <c r="I46" s="337">
        <f t="shared" si="11"/>
        <v>8.6956521739130432E-2</v>
      </c>
      <c r="J46">
        <f t="shared" si="0"/>
        <v>345</v>
      </c>
      <c r="K46">
        <f t="shared" si="1"/>
        <v>135</v>
      </c>
      <c r="L46" s="337">
        <f t="shared" si="10"/>
        <v>0.33333333333333331</v>
      </c>
      <c r="M46" s="337">
        <f t="shared" si="10"/>
        <v>0.55555555555555558</v>
      </c>
      <c r="N46" s="337">
        <f t="shared" si="3"/>
        <v>-0.75</v>
      </c>
      <c r="O46" s="337">
        <f t="shared" si="4"/>
        <v>0.33333333333333331</v>
      </c>
      <c r="P46" s="338">
        <f t="shared" si="7"/>
        <v>2</v>
      </c>
      <c r="Q46" s="338">
        <f t="shared" si="12"/>
        <v>5</v>
      </c>
      <c r="R46" s="338">
        <f t="shared" si="12"/>
        <v>28</v>
      </c>
      <c r="S46" s="338">
        <f t="shared" si="12"/>
        <v>33</v>
      </c>
      <c r="T46" s="339">
        <f t="shared" si="5"/>
        <v>33</v>
      </c>
      <c r="U46" s="12" t="s">
        <v>320</v>
      </c>
      <c r="V46" s="13" t="s">
        <v>321</v>
      </c>
    </row>
    <row r="47" spans="1:22" ht="15.75" hidden="1" thickBot="1" x14ac:dyDescent="0.3">
      <c r="B47" s="126"/>
      <c r="C47" s="12" t="s">
        <v>333</v>
      </c>
      <c r="D47">
        <v>188</v>
      </c>
      <c r="E47">
        <v>143</v>
      </c>
      <c r="F47">
        <v>143</v>
      </c>
      <c r="G47" s="337">
        <f t="shared" si="11"/>
        <v>0.39662447257383965</v>
      </c>
      <c r="H47" s="337">
        <f t="shared" si="11"/>
        <v>0.30168776371308015</v>
      </c>
      <c r="I47" s="337">
        <f t="shared" si="11"/>
        <v>0.30168776371308015</v>
      </c>
      <c r="J47">
        <f t="shared" si="0"/>
        <v>474</v>
      </c>
      <c r="K47">
        <f t="shared" si="1"/>
        <v>286</v>
      </c>
      <c r="L47" s="337">
        <f t="shared" si="10"/>
        <v>0.13595166163141995</v>
      </c>
      <c r="M47" s="337">
        <f t="shared" si="10"/>
        <v>0</v>
      </c>
      <c r="N47" s="337">
        <f t="shared" si="3"/>
        <v>-0.13595166163141995</v>
      </c>
      <c r="O47" s="337">
        <f t="shared" si="4"/>
        <v>0.13595166163141995</v>
      </c>
      <c r="P47" s="338">
        <f t="shared" si="7"/>
        <v>1</v>
      </c>
      <c r="Q47" s="338">
        <f t="shared" si="12"/>
        <v>22</v>
      </c>
      <c r="R47" s="338">
        <f t="shared" si="12"/>
        <v>38</v>
      </c>
      <c r="S47" s="338">
        <f t="shared" si="12"/>
        <v>113</v>
      </c>
      <c r="T47" s="339">
        <f t="shared" si="5"/>
        <v>113</v>
      </c>
      <c r="U47" s="12" t="s">
        <v>334</v>
      </c>
      <c r="V47" s="13">
        <v>-188143143</v>
      </c>
    </row>
    <row r="48" spans="1:22" ht="15.75" thickBot="1" x14ac:dyDescent="0.3">
      <c r="B48" s="89"/>
      <c r="C48" s="12" t="s">
        <v>233</v>
      </c>
      <c r="D48">
        <v>65</v>
      </c>
      <c r="E48">
        <v>105</v>
      </c>
      <c r="F48">
        <v>225</v>
      </c>
      <c r="G48" s="337">
        <f t="shared" si="11"/>
        <v>0.16455696202531644</v>
      </c>
      <c r="H48" s="337">
        <f t="shared" si="11"/>
        <v>0.26582278481012656</v>
      </c>
      <c r="I48" s="337">
        <f t="shared" si="11"/>
        <v>0.569620253164557</v>
      </c>
      <c r="J48">
        <f t="shared" si="0"/>
        <v>395</v>
      </c>
      <c r="K48">
        <f t="shared" si="1"/>
        <v>330</v>
      </c>
      <c r="L48" s="337">
        <f t="shared" si="10"/>
        <v>-0.23529411764705882</v>
      </c>
      <c r="M48" s="337">
        <f t="shared" si="10"/>
        <v>-0.36363636363636365</v>
      </c>
      <c r="N48" s="337">
        <f t="shared" si="3"/>
        <v>0.55172413793103448</v>
      </c>
      <c r="O48" s="337">
        <f t="shared" si="4"/>
        <v>-0.55172413793103448</v>
      </c>
      <c r="P48" s="338">
        <f t="shared" si="7"/>
        <v>3</v>
      </c>
      <c r="Q48" s="338">
        <f t="shared" si="12"/>
        <v>123</v>
      </c>
      <c r="R48" s="338">
        <f t="shared" si="12"/>
        <v>38</v>
      </c>
      <c r="S48" s="338">
        <f t="shared" si="12"/>
        <v>82</v>
      </c>
      <c r="T48" s="339">
        <f t="shared" si="5"/>
        <v>123</v>
      </c>
      <c r="U48" s="12" t="s">
        <v>234</v>
      </c>
      <c r="V48" s="13">
        <v>-65105225</v>
      </c>
    </row>
    <row r="49" spans="1:22" ht="15.75" hidden="1" thickBot="1" x14ac:dyDescent="0.3">
      <c r="B49" s="105"/>
      <c r="C49" s="12" t="s">
        <v>283</v>
      </c>
      <c r="D49">
        <v>219</v>
      </c>
      <c r="E49">
        <v>112</v>
      </c>
      <c r="F49">
        <v>147</v>
      </c>
      <c r="G49" s="337">
        <f t="shared" si="11"/>
        <v>0.45815899581589958</v>
      </c>
      <c r="H49" s="337">
        <f t="shared" si="11"/>
        <v>0.23430962343096234</v>
      </c>
      <c r="I49" s="337">
        <f t="shared" si="11"/>
        <v>0.30753138075313807</v>
      </c>
      <c r="J49">
        <f t="shared" si="0"/>
        <v>478</v>
      </c>
      <c r="K49">
        <f t="shared" si="1"/>
        <v>259</v>
      </c>
      <c r="L49" s="337">
        <f t="shared" si="10"/>
        <v>0.32326283987915405</v>
      </c>
      <c r="M49" s="337">
        <f t="shared" si="10"/>
        <v>-0.13513513513513514</v>
      </c>
      <c r="N49" s="337">
        <f t="shared" si="3"/>
        <v>-0.19672131147540983</v>
      </c>
      <c r="O49" s="337">
        <f t="shared" si="4"/>
        <v>0.19672131147540983</v>
      </c>
      <c r="P49" s="338">
        <f t="shared" si="7"/>
        <v>1</v>
      </c>
      <c r="Q49" s="338">
        <f t="shared" si="12"/>
        <v>154</v>
      </c>
      <c r="R49" s="338">
        <f t="shared" si="12"/>
        <v>7</v>
      </c>
      <c r="S49" s="338">
        <f t="shared" si="12"/>
        <v>78</v>
      </c>
      <c r="T49" s="339">
        <f t="shared" si="5"/>
        <v>154</v>
      </c>
      <c r="U49" s="12" t="s">
        <v>284</v>
      </c>
      <c r="V49" s="13">
        <v>-219112147</v>
      </c>
    </row>
    <row r="50" spans="1:22" ht="15.75" hidden="1" thickBot="1" x14ac:dyDescent="0.3">
      <c r="B50" s="94"/>
      <c r="C50" s="12" t="s">
        <v>251</v>
      </c>
      <c r="D50">
        <v>106</v>
      </c>
      <c r="E50">
        <v>90</v>
      </c>
      <c r="F50">
        <v>205</v>
      </c>
      <c r="G50" s="337">
        <f t="shared" si="11"/>
        <v>0.26433915211970077</v>
      </c>
      <c r="H50" s="337">
        <f t="shared" si="11"/>
        <v>0.22443890274314215</v>
      </c>
      <c r="I50" s="337">
        <f t="shared" si="11"/>
        <v>0.51122194513715713</v>
      </c>
      <c r="J50">
        <f t="shared" si="0"/>
        <v>401</v>
      </c>
      <c r="K50">
        <f t="shared" si="1"/>
        <v>295</v>
      </c>
      <c r="L50" s="337">
        <f t="shared" si="10"/>
        <v>8.1632653061224483E-2</v>
      </c>
      <c r="M50" s="337">
        <f t="shared" si="10"/>
        <v>-0.38983050847457629</v>
      </c>
      <c r="N50" s="337">
        <f t="shared" si="3"/>
        <v>0.31832797427652731</v>
      </c>
      <c r="O50" s="337">
        <f t="shared" si="4"/>
        <v>-0.31832797427652731</v>
      </c>
      <c r="P50" s="338">
        <f t="shared" si="7"/>
        <v>3</v>
      </c>
      <c r="Q50" s="338">
        <f t="shared" si="12"/>
        <v>113</v>
      </c>
      <c r="R50" s="338">
        <f t="shared" si="12"/>
        <v>22</v>
      </c>
      <c r="S50" s="338">
        <f t="shared" si="12"/>
        <v>58</v>
      </c>
      <c r="T50" s="339">
        <f t="shared" si="5"/>
        <v>113</v>
      </c>
      <c r="U50" s="12" t="s">
        <v>252</v>
      </c>
      <c r="V50" s="13" t="s">
        <v>253</v>
      </c>
    </row>
    <row r="51" spans="1:22" ht="15.75" hidden="1" thickBot="1" x14ac:dyDescent="0.3">
      <c r="A51" t="s">
        <v>419</v>
      </c>
      <c r="B51" s="63"/>
      <c r="C51" s="12" t="s">
        <v>160</v>
      </c>
      <c r="D51">
        <v>0</v>
      </c>
      <c r="E51">
        <v>250</v>
      </c>
      <c r="F51">
        <v>154</v>
      </c>
      <c r="G51" s="337">
        <f t="shared" si="11"/>
        <v>0</v>
      </c>
      <c r="H51" s="337">
        <f t="shared" si="11"/>
        <v>0.61881188118811881</v>
      </c>
      <c r="I51" s="337">
        <f t="shared" si="11"/>
        <v>0.38118811881188119</v>
      </c>
      <c r="J51">
        <f t="shared" si="0"/>
        <v>404</v>
      </c>
      <c r="K51">
        <f t="shared" si="1"/>
        <v>404</v>
      </c>
      <c r="L51" s="337">
        <f t="shared" si="10"/>
        <v>-1</v>
      </c>
      <c r="M51" s="337">
        <f t="shared" si="10"/>
        <v>0.23762376237623761</v>
      </c>
      <c r="N51" s="337">
        <f t="shared" si="3"/>
        <v>1</v>
      </c>
      <c r="O51" s="337">
        <f t="shared" si="4"/>
        <v>-1</v>
      </c>
      <c r="P51" s="338">
        <f t="shared" si="7"/>
        <v>3</v>
      </c>
      <c r="Q51" s="338">
        <f t="shared" si="12"/>
        <v>106</v>
      </c>
      <c r="R51" s="338">
        <f t="shared" si="12"/>
        <v>160</v>
      </c>
      <c r="S51" s="338">
        <f t="shared" si="12"/>
        <v>51</v>
      </c>
      <c r="T51" s="339">
        <f t="shared" si="5"/>
        <v>160</v>
      </c>
      <c r="U51" s="12" t="s">
        <v>161</v>
      </c>
      <c r="V51" s="13" t="s">
        <v>162</v>
      </c>
    </row>
    <row r="52" spans="1:22" ht="15.75" hidden="1" thickBot="1" x14ac:dyDescent="0.3">
      <c r="B52" s="99"/>
      <c r="C52" s="12" t="s">
        <v>264</v>
      </c>
      <c r="D52">
        <v>153</v>
      </c>
      <c r="E52">
        <v>50</v>
      </c>
      <c r="F52">
        <v>204</v>
      </c>
      <c r="G52" s="337">
        <f t="shared" si="11"/>
        <v>0.37592137592137592</v>
      </c>
      <c r="H52" s="337">
        <f t="shared" si="11"/>
        <v>0.12285012285012285</v>
      </c>
      <c r="I52" s="337">
        <f t="shared" si="11"/>
        <v>0.50122850122850127</v>
      </c>
      <c r="J52">
        <f t="shared" si="0"/>
        <v>407</v>
      </c>
      <c r="K52">
        <f t="shared" si="1"/>
        <v>254</v>
      </c>
      <c r="L52" s="337">
        <f t="shared" si="10"/>
        <v>0.5073891625615764</v>
      </c>
      <c r="M52" s="337">
        <f t="shared" si="10"/>
        <v>-0.60629921259842523</v>
      </c>
      <c r="N52" s="337">
        <f t="shared" si="3"/>
        <v>0.14285714285714285</v>
      </c>
      <c r="O52" s="337">
        <f t="shared" si="4"/>
        <v>-0.14285714285714285</v>
      </c>
      <c r="P52" s="338">
        <f t="shared" si="7"/>
        <v>1</v>
      </c>
      <c r="Q52" s="338">
        <f t="shared" si="12"/>
        <v>153</v>
      </c>
      <c r="R52" s="338">
        <f t="shared" si="12"/>
        <v>200</v>
      </c>
      <c r="S52" s="338">
        <f t="shared" si="12"/>
        <v>50</v>
      </c>
      <c r="T52" s="339">
        <f t="shared" si="5"/>
        <v>200</v>
      </c>
      <c r="U52" s="12" t="s">
        <v>265</v>
      </c>
      <c r="V52" s="13" t="s">
        <v>266</v>
      </c>
    </row>
    <row r="53" spans="1:22" ht="15.75" thickBot="1" x14ac:dyDescent="0.3">
      <c r="B53" s="90"/>
      <c r="C53" s="12" t="s">
        <v>236</v>
      </c>
      <c r="D53">
        <v>138</v>
      </c>
      <c r="E53">
        <v>43</v>
      </c>
      <c r="F53">
        <v>226</v>
      </c>
      <c r="G53" s="337">
        <f t="shared" si="11"/>
        <v>0.33906633906633904</v>
      </c>
      <c r="H53" s="337">
        <f t="shared" si="11"/>
        <v>0.10565110565110565</v>
      </c>
      <c r="I53" s="337">
        <f t="shared" si="11"/>
        <v>0.55528255528255532</v>
      </c>
      <c r="J53">
        <f t="shared" si="0"/>
        <v>407</v>
      </c>
      <c r="K53">
        <f t="shared" si="1"/>
        <v>269</v>
      </c>
      <c r="L53" s="337">
        <f t="shared" si="10"/>
        <v>0.52486187845303867</v>
      </c>
      <c r="M53" s="337">
        <f t="shared" si="10"/>
        <v>-0.6802973977695167</v>
      </c>
      <c r="N53" s="337">
        <f t="shared" si="3"/>
        <v>0.24175824175824176</v>
      </c>
      <c r="O53" s="337">
        <f t="shared" si="4"/>
        <v>-0.24175824175824176</v>
      </c>
      <c r="P53" s="338">
        <f t="shared" si="7"/>
        <v>1</v>
      </c>
      <c r="Q53" s="338">
        <f t="shared" si="12"/>
        <v>15</v>
      </c>
      <c r="R53" s="338">
        <f t="shared" si="12"/>
        <v>7</v>
      </c>
      <c r="S53" s="338">
        <f t="shared" si="12"/>
        <v>22</v>
      </c>
      <c r="T53" s="339">
        <f t="shared" si="5"/>
        <v>22</v>
      </c>
      <c r="U53" s="12" t="s">
        <v>237</v>
      </c>
      <c r="V53" s="13" t="s">
        <v>238</v>
      </c>
    </row>
    <row r="54" spans="1:22" ht="15.75" thickBot="1" x14ac:dyDescent="0.3">
      <c r="B54" s="91"/>
      <c r="C54" s="12" t="s">
        <v>240</v>
      </c>
      <c r="D54">
        <v>186</v>
      </c>
      <c r="E54">
        <v>85</v>
      </c>
      <c r="F54">
        <v>211</v>
      </c>
      <c r="G54" s="337">
        <f t="shared" si="11"/>
        <v>0.38589211618257263</v>
      </c>
      <c r="H54" s="337">
        <f t="shared" si="11"/>
        <v>0.17634854771784234</v>
      </c>
      <c r="I54" s="337">
        <f t="shared" si="11"/>
        <v>0.43775933609958506</v>
      </c>
      <c r="J54">
        <f t="shared" si="0"/>
        <v>482</v>
      </c>
      <c r="K54">
        <f t="shared" si="1"/>
        <v>296</v>
      </c>
      <c r="L54" s="337">
        <f t="shared" si="10"/>
        <v>0.37269372693726938</v>
      </c>
      <c r="M54" s="337">
        <f t="shared" si="10"/>
        <v>-0.42567567567567566</v>
      </c>
      <c r="N54" s="337">
        <f t="shared" si="3"/>
        <v>6.2972292191435769E-2</v>
      </c>
      <c r="O54" s="337">
        <f t="shared" si="4"/>
        <v>-6.2972292191435769E-2</v>
      </c>
      <c r="P54" s="338">
        <f t="shared" si="7"/>
        <v>1</v>
      </c>
      <c r="Q54" s="338">
        <f t="shared" si="12"/>
        <v>48</v>
      </c>
      <c r="R54" s="338">
        <f t="shared" si="12"/>
        <v>42</v>
      </c>
      <c r="S54" s="338">
        <f t="shared" si="12"/>
        <v>15</v>
      </c>
      <c r="T54" s="339">
        <f t="shared" si="5"/>
        <v>48</v>
      </c>
      <c r="U54" s="12" t="s">
        <v>241</v>
      </c>
      <c r="V54" s="13" t="s">
        <v>242</v>
      </c>
    </row>
    <row r="55" spans="1:22" ht="15.75" hidden="1" thickBot="1" x14ac:dyDescent="0.3">
      <c r="B55" s="51"/>
      <c r="C55" s="12" t="s">
        <v>121</v>
      </c>
      <c r="D55">
        <v>154</v>
      </c>
      <c r="E55">
        <v>205</v>
      </c>
      <c r="F55">
        <v>50</v>
      </c>
      <c r="G55" s="337">
        <f t="shared" si="11"/>
        <v>0.37652811735941322</v>
      </c>
      <c r="H55" s="337">
        <f t="shared" si="11"/>
        <v>0.5012224938875306</v>
      </c>
      <c r="I55" s="337">
        <f t="shared" si="11"/>
        <v>0.12224938875305623</v>
      </c>
      <c r="J55">
        <f t="shared" si="0"/>
        <v>409</v>
      </c>
      <c r="K55">
        <f t="shared" si="1"/>
        <v>255</v>
      </c>
      <c r="L55" s="337">
        <f t="shared" si="10"/>
        <v>-0.14206128133704735</v>
      </c>
      <c r="M55" s="337">
        <f t="shared" si="10"/>
        <v>0.60784313725490191</v>
      </c>
      <c r="N55" s="337">
        <f t="shared" si="3"/>
        <v>-0.50980392156862742</v>
      </c>
      <c r="O55" s="337">
        <f t="shared" si="4"/>
        <v>-0.14206128133704735</v>
      </c>
      <c r="P55" s="338">
        <f t="shared" si="7"/>
        <v>2</v>
      </c>
      <c r="Q55" s="338">
        <f t="shared" si="12"/>
        <v>32</v>
      </c>
      <c r="R55" s="338">
        <f t="shared" si="12"/>
        <v>120</v>
      </c>
      <c r="S55" s="338">
        <f t="shared" si="12"/>
        <v>161</v>
      </c>
      <c r="T55" s="339">
        <f t="shared" si="5"/>
        <v>161</v>
      </c>
      <c r="U55" s="12" t="s">
        <v>122</v>
      </c>
      <c r="V55" s="13" t="s">
        <v>123</v>
      </c>
    </row>
    <row r="56" spans="1:22" ht="15.75" thickBot="1" x14ac:dyDescent="0.3">
      <c r="B56" s="47"/>
      <c r="C56" s="12" t="s">
        <v>107</v>
      </c>
      <c r="D56">
        <v>218</v>
      </c>
      <c r="E56">
        <v>165</v>
      </c>
      <c r="F56">
        <v>32</v>
      </c>
      <c r="G56" s="337">
        <f t="shared" si="11"/>
        <v>0.52530120481927711</v>
      </c>
      <c r="H56" s="337">
        <f t="shared" si="11"/>
        <v>0.39759036144578314</v>
      </c>
      <c r="I56" s="337">
        <f t="shared" si="11"/>
        <v>7.7108433734939766E-2</v>
      </c>
      <c r="J56">
        <f t="shared" si="0"/>
        <v>415</v>
      </c>
      <c r="K56">
        <f t="shared" si="1"/>
        <v>197</v>
      </c>
      <c r="L56" s="337">
        <f t="shared" si="10"/>
        <v>0.13838120104438642</v>
      </c>
      <c r="M56" s="337">
        <f t="shared" si="10"/>
        <v>0.67512690355329952</v>
      </c>
      <c r="N56" s="337">
        <f t="shared" si="3"/>
        <v>-0.74399999999999999</v>
      </c>
      <c r="O56" s="337">
        <f t="shared" si="4"/>
        <v>0.13838120104438642</v>
      </c>
      <c r="P56" s="338">
        <f t="shared" si="7"/>
        <v>2</v>
      </c>
      <c r="Q56" s="338">
        <f t="shared" si="12"/>
        <v>64</v>
      </c>
      <c r="R56" s="338">
        <f t="shared" si="12"/>
        <v>40</v>
      </c>
      <c r="S56" s="338">
        <f t="shared" si="12"/>
        <v>18</v>
      </c>
      <c r="T56" s="339">
        <f t="shared" si="5"/>
        <v>64</v>
      </c>
      <c r="U56" s="12" t="s">
        <v>108</v>
      </c>
      <c r="V56" s="13" t="s">
        <v>109</v>
      </c>
    </row>
    <row r="57" spans="1:22" ht="15.75" hidden="1" thickBot="1" x14ac:dyDescent="0.3">
      <c r="B57" s="38"/>
      <c r="C57" s="12" t="s">
        <v>82</v>
      </c>
      <c r="D57">
        <v>240</v>
      </c>
      <c r="E57">
        <v>128</v>
      </c>
      <c r="F57">
        <v>128</v>
      </c>
      <c r="G57" s="337">
        <f t="shared" si="11"/>
        <v>0.4838709677419355</v>
      </c>
      <c r="H57" s="337">
        <f t="shared" si="11"/>
        <v>0.25806451612903225</v>
      </c>
      <c r="I57" s="337">
        <f t="shared" si="11"/>
        <v>0.25806451612903225</v>
      </c>
      <c r="J57">
        <f t="shared" si="0"/>
        <v>496</v>
      </c>
      <c r="K57">
        <f t="shared" si="1"/>
        <v>256</v>
      </c>
      <c r="L57" s="337">
        <f t="shared" si="10"/>
        <v>0.30434782608695654</v>
      </c>
      <c r="M57" s="337">
        <f t="shared" si="10"/>
        <v>0</v>
      </c>
      <c r="N57" s="337">
        <f t="shared" si="3"/>
        <v>-0.30434782608695654</v>
      </c>
      <c r="O57" s="337">
        <f t="shared" si="4"/>
        <v>0.30434782608695654</v>
      </c>
      <c r="P57" s="338">
        <f t="shared" si="7"/>
        <v>1</v>
      </c>
      <c r="Q57" s="338">
        <f t="shared" si="12"/>
        <v>22</v>
      </c>
      <c r="R57" s="338">
        <f t="shared" si="12"/>
        <v>37</v>
      </c>
      <c r="S57" s="338">
        <f t="shared" si="12"/>
        <v>96</v>
      </c>
      <c r="T57" s="339">
        <f t="shared" si="5"/>
        <v>96</v>
      </c>
      <c r="U57" s="12" t="s">
        <v>83</v>
      </c>
      <c r="V57" s="13">
        <v>-240128128</v>
      </c>
    </row>
    <row r="58" spans="1:22" ht="15.75" hidden="1" thickBot="1" x14ac:dyDescent="0.3">
      <c r="A58" t="s">
        <v>419</v>
      </c>
      <c r="B58" s="72"/>
      <c r="C58" s="12" t="s">
        <v>188</v>
      </c>
      <c r="D58">
        <v>0</v>
      </c>
      <c r="E58">
        <v>206</v>
      </c>
      <c r="F58">
        <v>209</v>
      </c>
      <c r="G58" s="337">
        <f t="shared" si="11"/>
        <v>0</v>
      </c>
      <c r="H58" s="337">
        <f t="shared" si="11"/>
        <v>0.4963855421686747</v>
      </c>
      <c r="I58" s="337">
        <f t="shared" si="11"/>
        <v>0.5036144578313253</v>
      </c>
      <c r="J58">
        <f t="shared" si="0"/>
        <v>415</v>
      </c>
      <c r="K58">
        <f t="shared" si="1"/>
        <v>415</v>
      </c>
      <c r="L58" s="337">
        <f t="shared" si="10"/>
        <v>-1</v>
      </c>
      <c r="M58" s="337">
        <f t="shared" si="10"/>
        <v>-7.2289156626506026E-3</v>
      </c>
      <c r="N58" s="337">
        <f t="shared" si="3"/>
        <v>1</v>
      </c>
      <c r="O58" s="337">
        <f t="shared" si="4"/>
        <v>-1</v>
      </c>
      <c r="P58" s="338">
        <f t="shared" si="7"/>
        <v>3</v>
      </c>
      <c r="Q58" s="338">
        <f t="shared" si="12"/>
        <v>240</v>
      </c>
      <c r="R58" s="338">
        <f t="shared" si="12"/>
        <v>78</v>
      </c>
      <c r="S58" s="338">
        <f t="shared" si="12"/>
        <v>81</v>
      </c>
      <c r="T58" s="339">
        <f t="shared" si="5"/>
        <v>240</v>
      </c>
      <c r="U58" s="12" t="s">
        <v>189</v>
      </c>
      <c r="V58" s="13" t="s">
        <v>190</v>
      </c>
    </row>
    <row r="59" spans="1:22" ht="15.75" hidden="1" thickBot="1" x14ac:dyDescent="0.3">
      <c r="B59" s="39"/>
      <c r="C59" s="12" t="s">
        <v>84</v>
      </c>
      <c r="D59">
        <v>233</v>
      </c>
      <c r="E59">
        <v>150</v>
      </c>
      <c r="F59">
        <v>122</v>
      </c>
      <c r="G59" s="337">
        <f t="shared" si="11"/>
        <v>0.46138613861386141</v>
      </c>
      <c r="H59" s="337">
        <f t="shared" si="11"/>
        <v>0.29702970297029702</v>
      </c>
      <c r="I59" s="337">
        <f t="shared" si="11"/>
        <v>0.24158415841584158</v>
      </c>
      <c r="J59">
        <f t="shared" si="0"/>
        <v>505</v>
      </c>
      <c r="K59">
        <f t="shared" si="1"/>
        <v>272</v>
      </c>
      <c r="L59" s="337">
        <f t="shared" si="10"/>
        <v>0.21671018276762402</v>
      </c>
      <c r="M59" s="337">
        <f t="shared" si="10"/>
        <v>0.10294117647058823</v>
      </c>
      <c r="N59" s="337">
        <f t="shared" si="3"/>
        <v>-0.3126760563380282</v>
      </c>
      <c r="O59" s="337">
        <f t="shared" si="4"/>
        <v>0.21671018276762402</v>
      </c>
      <c r="P59" s="338">
        <f t="shared" si="7"/>
        <v>1</v>
      </c>
      <c r="Q59" s="338">
        <f t="shared" si="12"/>
        <v>233</v>
      </c>
      <c r="R59" s="338">
        <f t="shared" si="12"/>
        <v>56</v>
      </c>
      <c r="S59" s="338">
        <f t="shared" si="12"/>
        <v>87</v>
      </c>
      <c r="T59" s="339">
        <f t="shared" si="5"/>
        <v>233</v>
      </c>
      <c r="U59" s="12" t="s">
        <v>85</v>
      </c>
      <c r="V59" s="13">
        <v>-233150122</v>
      </c>
    </row>
    <row r="60" spans="1:22" ht="15.75" hidden="1" thickBot="1" x14ac:dyDescent="0.3">
      <c r="B60" s="41"/>
      <c r="C60" s="12" t="s">
        <v>88</v>
      </c>
      <c r="D60">
        <v>255</v>
      </c>
      <c r="E60">
        <v>160</v>
      </c>
      <c r="F60">
        <v>122</v>
      </c>
      <c r="G60" s="337">
        <f t="shared" si="11"/>
        <v>0.47486033519553073</v>
      </c>
      <c r="H60" s="337">
        <f t="shared" si="11"/>
        <v>0.297951582867784</v>
      </c>
      <c r="I60" s="337">
        <f t="shared" si="11"/>
        <v>0.2271880819366853</v>
      </c>
      <c r="J60">
        <f t="shared" si="0"/>
        <v>537</v>
      </c>
      <c r="K60">
        <f t="shared" si="1"/>
        <v>282</v>
      </c>
      <c r="L60" s="337">
        <f t="shared" si="10"/>
        <v>0.2289156626506024</v>
      </c>
      <c r="M60" s="337">
        <f t="shared" si="10"/>
        <v>0.13475177304964539</v>
      </c>
      <c r="N60" s="337">
        <f t="shared" si="3"/>
        <v>-0.35278514588859416</v>
      </c>
      <c r="O60" s="337">
        <f t="shared" si="4"/>
        <v>0.2289156626506024</v>
      </c>
      <c r="P60" s="338">
        <f t="shared" si="7"/>
        <v>1</v>
      </c>
      <c r="Q60" s="338">
        <f t="shared" si="12"/>
        <v>22</v>
      </c>
      <c r="R60" s="338">
        <f t="shared" si="12"/>
        <v>10</v>
      </c>
      <c r="S60" s="338">
        <f t="shared" si="12"/>
        <v>0</v>
      </c>
      <c r="T60" s="339">
        <f t="shared" si="5"/>
        <v>22</v>
      </c>
      <c r="U60" s="12" t="s">
        <v>89</v>
      </c>
      <c r="V60" s="13">
        <v>-255160122</v>
      </c>
    </row>
    <row r="61" spans="1:22" ht="15.75" hidden="1" thickBot="1" x14ac:dyDescent="0.3">
      <c r="B61" s="107"/>
      <c r="C61" s="12" t="s">
        <v>288</v>
      </c>
      <c r="D61">
        <v>255</v>
      </c>
      <c r="E61">
        <v>105</v>
      </c>
      <c r="F61">
        <v>180</v>
      </c>
      <c r="G61" s="337">
        <f t="shared" si="11"/>
        <v>0.47222222222222221</v>
      </c>
      <c r="H61" s="337">
        <f t="shared" si="11"/>
        <v>0.19444444444444445</v>
      </c>
      <c r="I61" s="337">
        <f t="shared" si="11"/>
        <v>0.33333333333333331</v>
      </c>
      <c r="J61">
        <f t="shared" si="0"/>
        <v>540</v>
      </c>
      <c r="K61">
        <f t="shared" si="1"/>
        <v>285</v>
      </c>
      <c r="L61" s="337">
        <f t="shared" si="10"/>
        <v>0.41666666666666669</v>
      </c>
      <c r="M61" s="337">
        <f t="shared" si="10"/>
        <v>-0.26315789473684209</v>
      </c>
      <c r="N61" s="337">
        <f t="shared" si="3"/>
        <v>-0.17241379310344829</v>
      </c>
      <c r="O61" s="337">
        <f t="shared" si="4"/>
        <v>0.17241379310344829</v>
      </c>
      <c r="P61" s="338">
        <f t="shared" si="7"/>
        <v>1</v>
      </c>
      <c r="Q61" s="338">
        <f t="shared" si="12"/>
        <v>0</v>
      </c>
      <c r="R61" s="338">
        <f t="shared" si="12"/>
        <v>55</v>
      </c>
      <c r="S61" s="338">
        <f t="shared" si="12"/>
        <v>58</v>
      </c>
      <c r="T61" s="339">
        <f t="shared" si="5"/>
        <v>58</v>
      </c>
      <c r="U61" s="12" t="s">
        <v>289</v>
      </c>
      <c r="V61" s="13">
        <v>-255105180</v>
      </c>
    </row>
    <row r="62" spans="1:22" ht="15.75" thickBot="1" x14ac:dyDescent="0.3">
      <c r="A62" t="s">
        <v>418</v>
      </c>
      <c r="B62" s="82"/>
      <c r="C62" s="12" t="s">
        <v>211</v>
      </c>
      <c r="D62">
        <v>30</v>
      </c>
      <c r="E62">
        <v>144</v>
      </c>
      <c r="F62">
        <v>255</v>
      </c>
      <c r="G62" s="337">
        <f t="shared" si="11"/>
        <v>6.9930069930069935E-2</v>
      </c>
      <c r="H62" s="337">
        <f t="shared" si="11"/>
        <v>0.33566433566433568</v>
      </c>
      <c r="I62" s="337">
        <f t="shared" si="11"/>
        <v>0.59440559440559437</v>
      </c>
      <c r="J62">
        <f t="shared" si="0"/>
        <v>429</v>
      </c>
      <c r="K62">
        <f t="shared" si="1"/>
        <v>399</v>
      </c>
      <c r="L62" s="337">
        <f t="shared" si="10"/>
        <v>-0.65517241379310343</v>
      </c>
      <c r="M62" s="337">
        <f t="shared" si="10"/>
        <v>-0.2781954887218045</v>
      </c>
      <c r="N62" s="337">
        <f t="shared" si="3"/>
        <v>0.78947368421052633</v>
      </c>
      <c r="O62" s="337">
        <f t="shared" si="4"/>
        <v>-0.78947368421052633</v>
      </c>
      <c r="P62" s="338">
        <f t="shared" si="7"/>
        <v>3</v>
      </c>
      <c r="Q62" s="338">
        <f t="shared" si="12"/>
        <v>225</v>
      </c>
      <c r="R62" s="338">
        <f t="shared" si="12"/>
        <v>39</v>
      </c>
      <c r="S62" s="338">
        <f t="shared" si="12"/>
        <v>75</v>
      </c>
      <c r="T62" s="339">
        <f t="shared" si="5"/>
        <v>225</v>
      </c>
      <c r="U62" s="12" t="s">
        <v>212</v>
      </c>
      <c r="V62" s="13">
        <v>-30144255</v>
      </c>
    </row>
    <row r="63" spans="1:22" ht="15.75" hidden="1" thickBot="1" x14ac:dyDescent="0.3">
      <c r="A63" t="s">
        <v>418</v>
      </c>
      <c r="B63" s="81"/>
      <c r="C63" s="12" t="s">
        <v>208</v>
      </c>
      <c r="D63">
        <v>0</v>
      </c>
      <c r="E63">
        <v>191</v>
      </c>
      <c r="F63">
        <v>255</v>
      </c>
      <c r="G63" s="337">
        <f t="shared" si="11"/>
        <v>0</v>
      </c>
      <c r="H63" s="337">
        <f t="shared" si="11"/>
        <v>0.4282511210762332</v>
      </c>
      <c r="I63" s="337">
        <f t="shared" si="11"/>
        <v>0.5717488789237668</v>
      </c>
      <c r="J63">
        <f t="shared" si="0"/>
        <v>446</v>
      </c>
      <c r="K63">
        <f t="shared" si="1"/>
        <v>446</v>
      </c>
      <c r="L63" s="337">
        <f t="shared" si="10"/>
        <v>-1</v>
      </c>
      <c r="M63" s="337">
        <f t="shared" si="10"/>
        <v>-0.14349775784753363</v>
      </c>
      <c r="N63" s="337">
        <f t="shared" si="3"/>
        <v>1</v>
      </c>
      <c r="O63" s="337">
        <f t="shared" si="4"/>
        <v>-1</v>
      </c>
      <c r="P63" s="338">
        <f t="shared" si="7"/>
        <v>3</v>
      </c>
      <c r="Q63" s="338">
        <f t="shared" si="12"/>
        <v>30</v>
      </c>
      <c r="R63" s="338">
        <f t="shared" si="12"/>
        <v>47</v>
      </c>
      <c r="S63" s="338">
        <f t="shared" si="12"/>
        <v>0</v>
      </c>
      <c r="T63" s="339">
        <f t="shared" si="5"/>
        <v>47</v>
      </c>
      <c r="U63" s="12" t="s">
        <v>209</v>
      </c>
      <c r="V63" s="13" t="s">
        <v>210</v>
      </c>
    </row>
    <row r="64" spans="1:22" ht="15.75" hidden="1" thickBot="1" x14ac:dyDescent="0.3">
      <c r="B64" s="103"/>
      <c r="C64" s="12" t="s">
        <v>278</v>
      </c>
      <c r="D64">
        <v>218</v>
      </c>
      <c r="E64">
        <v>112</v>
      </c>
      <c r="F64">
        <v>214</v>
      </c>
      <c r="G64" s="337">
        <f t="shared" si="11"/>
        <v>0.40073529411764708</v>
      </c>
      <c r="H64" s="337">
        <f t="shared" si="11"/>
        <v>0.20588235294117646</v>
      </c>
      <c r="I64" s="337">
        <f t="shared" si="11"/>
        <v>0.39338235294117646</v>
      </c>
      <c r="J64">
        <f t="shared" si="0"/>
        <v>544</v>
      </c>
      <c r="K64">
        <f t="shared" si="1"/>
        <v>326</v>
      </c>
      <c r="L64" s="337">
        <f t="shared" si="10"/>
        <v>0.32121212121212123</v>
      </c>
      <c r="M64" s="337">
        <f t="shared" si="10"/>
        <v>-0.31288343558282211</v>
      </c>
      <c r="N64" s="337">
        <f t="shared" si="3"/>
        <v>-9.2592592592592587E-3</v>
      </c>
      <c r="O64" s="337">
        <f t="shared" si="4"/>
        <v>9.2592592592592587E-3</v>
      </c>
      <c r="P64" s="338">
        <f t="shared" si="7"/>
        <v>1</v>
      </c>
      <c r="Q64" s="338">
        <f t="shared" si="12"/>
        <v>218</v>
      </c>
      <c r="R64" s="338">
        <f t="shared" si="12"/>
        <v>79</v>
      </c>
      <c r="S64" s="338">
        <f t="shared" si="12"/>
        <v>41</v>
      </c>
      <c r="T64" s="339">
        <f t="shared" si="5"/>
        <v>218</v>
      </c>
      <c r="U64" s="12" t="s">
        <v>279</v>
      </c>
      <c r="V64" s="13">
        <v>-218112214</v>
      </c>
    </row>
    <row r="65" spans="1:22" ht="15.75" hidden="1" thickBot="1" x14ac:dyDescent="0.3">
      <c r="B65" s="95"/>
      <c r="C65" s="12" t="s">
        <v>254</v>
      </c>
      <c r="D65">
        <v>123</v>
      </c>
      <c r="E65">
        <v>104</v>
      </c>
      <c r="F65">
        <v>238</v>
      </c>
      <c r="G65" s="337">
        <f t="shared" si="11"/>
        <v>0.26451612903225807</v>
      </c>
      <c r="H65" s="337">
        <f t="shared" si="11"/>
        <v>0.22365591397849463</v>
      </c>
      <c r="I65" s="337">
        <f t="shared" si="11"/>
        <v>0.51182795698924732</v>
      </c>
      <c r="J65">
        <f t="shared" si="0"/>
        <v>465</v>
      </c>
      <c r="K65">
        <f t="shared" si="1"/>
        <v>342</v>
      </c>
      <c r="L65" s="337">
        <f t="shared" si="10"/>
        <v>8.3700440528634359E-2</v>
      </c>
      <c r="M65" s="337">
        <f t="shared" si="10"/>
        <v>-0.391812865497076</v>
      </c>
      <c r="N65" s="337">
        <f t="shared" si="3"/>
        <v>0.31855955678670361</v>
      </c>
      <c r="O65" s="337">
        <f t="shared" si="4"/>
        <v>-0.31855955678670361</v>
      </c>
      <c r="P65" s="338">
        <f t="shared" si="7"/>
        <v>3</v>
      </c>
      <c r="Q65" s="338">
        <f t="shared" si="12"/>
        <v>95</v>
      </c>
      <c r="R65" s="338">
        <f t="shared" si="12"/>
        <v>8</v>
      </c>
      <c r="S65" s="338">
        <f t="shared" si="12"/>
        <v>24</v>
      </c>
      <c r="T65" s="339">
        <f t="shared" si="5"/>
        <v>95</v>
      </c>
      <c r="U65" s="12" t="s">
        <v>255</v>
      </c>
      <c r="V65" s="13">
        <v>-123104238</v>
      </c>
    </row>
    <row r="66" spans="1:22" ht="15.75" thickBot="1" x14ac:dyDescent="0.3">
      <c r="B66" s="101"/>
      <c r="C66" s="12" t="s">
        <v>271</v>
      </c>
      <c r="D66">
        <v>221</v>
      </c>
      <c r="E66">
        <v>160</v>
      </c>
      <c r="F66">
        <v>221</v>
      </c>
      <c r="G66" s="337">
        <f t="shared" si="11"/>
        <v>0.36710963455149503</v>
      </c>
      <c r="H66" s="337">
        <f t="shared" si="11"/>
        <v>0.26578073089700999</v>
      </c>
      <c r="I66" s="337">
        <f t="shared" si="11"/>
        <v>0.36710963455149503</v>
      </c>
      <c r="J66">
        <f t="shared" ref="J66:J129" si="13">D66+E66+F66</f>
        <v>602</v>
      </c>
      <c r="K66">
        <f t="shared" ref="K66:K129" si="14">J66-D66</f>
        <v>381</v>
      </c>
      <c r="L66" s="337">
        <f t="shared" ref="L66:M97" si="15">IF( (D66+E66)=0,0,(D66-E66)/(D66+E66))</f>
        <v>0.16010498687664043</v>
      </c>
      <c r="M66" s="337">
        <f t="shared" si="15"/>
        <v>-0.16010498687664043</v>
      </c>
      <c r="N66" s="337">
        <f t="shared" ref="N66:N129" si="16">IF( (F66+D66)=0,0,(F66-D66)/(F66+D66))</f>
        <v>0</v>
      </c>
      <c r="O66" s="337">
        <f t="shared" ref="O66:O129" si="17">MIN(L66,-N66)</f>
        <v>0</v>
      </c>
      <c r="P66" s="338">
        <f t="shared" si="7"/>
        <v>1</v>
      </c>
      <c r="Q66" s="338">
        <f t="shared" si="12"/>
        <v>98</v>
      </c>
      <c r="R66" s="338">
        <f t="shared" si="12"/>
        <v>56</v>
      </c>
      <c r="S66" s="338">
        <f t="shared" si="12"/>
        <v>17</v>
      </c>
      <c r="T66" s="339">
        <f t="shared" ref="T66:T129" si="18">MAX(Q66:S66)</f>
        <v>98</v>
      </c>
      <c r="U66" s="12" t="s">
        <v>272</v>
      </c>
      <c r="V66" s="13">
        <v>-221160221</v>
      </c>
    </row>
    <row r="67" spans="1:22" ht="15.75" hidden="1" thickBot="1" x14ac:dyDescent="0.3">
      <c r="B67" s="102"/>
      <c r="C67" s="12" t="s">
        <v>274</v>
      </c>
      <c r="D67">
        <v>238</v>
      </c>
      <c r="E67">
        <v>130</v>
      </c>
      <c r="F67">
        <v>238</v>
      </c>
      <c r="G67" s="337">
        <f t="shared" ref="G67:I98" si="19">D67/$J67</f>
        <v>0.39273927392739272</v>
      </c>
      <c r="H67" s="337">
        <f t="shared" si="19"/>
        <v>0.21452145214521451</v>
      </c>
      <c r="I67" s="337">
        <f t="shared" si="19"/>
        <v>0.39273927392739272</v>
      </c>
      <c r="J67">
        <f t="shared" si="13"/>
        <v>606</v>
      </c>
      <c r="K67">
        <f t="shared" si="14"/>
        <v>368</v>
      </c>
      <c r="L67" s="337">
        <f t="shared" si="15"/>
        <v>0.29347826086956524</v>
      </c>
      <c r="M67" s="337">
        <f t="shared" si="15"/>
        <v>-0.29347826086956524</v>
      </c>
      <c r="N67" s="337">
        <f t="shared" si="16"/>
        <v>0</v>
      </c>
      <c r="O67" s="337">
        <f t="shared" si="17"/>
        <v>0</v>
      </c>
      <c r="P67" s="338">
        <f t="shared" ref="P67:P130" si="20">IF(AND(D67=E67,E67=F67),0,MATCH(MAX(L67:N67),L67:N67,0))</f>
        <v>1</v>
      </c>
      <c r="Q67" s="338">
        <f t="shared" ref="Q67:S98" si="21">ABS(D67-D66)</f>
        <v>17</v>
      </c>
      <c r="R67" s="338">
        <f t="shared" si="21"/>
        <v>30</v>
      </c>
      <c r="S67" s="338">
        <f t="shared" si="21"/>
        <v>17</v>
      </c>
      <c r="T67" s="339">
        <f t="shared" si="18"/>
        <v>30</v>
      </c>
      <c r="U67" s="12" t="s">
        <v>275</v>
      </c>
      <c r="V67" s="13">
        <v>-238130238</v>
      </c>
    </row>
    <row r="68" spans="1:22" ht="15.75" hidden="1" thickBot="1" x14ac:dyDescent="0.3">
      <c r="B68" s="100"/>
      <c r="C68" s="12" t="s">
        <v>269</v>
      </c>
      <c r="D68">
        <v>216</v>
      </c>
      <c r="E68">
        <v>191</v>
      </c>
      <c r="F68">
        <v>216</v>
      </c>
      <c r="G68" s="337">
        <f t="shared" si="19"/>
        <v>0.3467094703049759</v>
      </c>
      <c r="H68" s="337">
        <f t="shared" si="19"/>
        <v>0.30658105939004815</v>
      </c>
      <c r="I68" s="337">
        <f t="shared" si="19"/>
        <v>0.3467094703049759</v>
      </c>
      <c r="J68">
        <f t="shared" si="13"/>
        <v>623</v>
      </c>
      <c r="K68">
        <f t="shared" si="14"/>
        <v>407</v>
      </c>
      <c r="L68" s="337">
        <f t="shared" si="15"/>
        <v>6.1425061425061427E-2</v>
      </c>
      <c r="M68" s="337">
        <f t="shared" si="15"/>
        <v>-6.1425061425061427E-2</v>
      </c>
      <c r="N68" s="337">
        <f t="shared" si="16"/>
        <v>0</v>
      </c>
      <c r="O68" s="337">
        <f t="shared" si="17"/>
        <v>0</v>
      </c>
      <c r="P68" s="338">
        <f t="shared" si="20"/>
        <v>1</v>
      </c>
      <c r="Q68" s="338">
        <f t="shared" si="21"/>
        <v>22</v>
      </c>
      <c r="R68" s="338">
        <f t="shared" si="21"/>
        <v>61</v>
      </c>
      <c r="S68" s="338">
        <f t="shared" si="21"/>
        <v>22</v>
      </c>
      <c r="T68" s="339">
        <f t="shared" si="18"/>
        <v>61</v>
      </c>
      <c r="U68" s="12" t="s">
        <v>270</v>
      </c>
      <c r="V68" s="13">
        <v>-216191216</v>
      </c>
    </row>
    <row r="69" spans="1:22" ht="15.75" hidden="1" thickBot="1" x14ac:dyDescent="0.3">
      <c r="B69" s="56"/>
      <c r="C69" s="12" t="s">
        <v>137</v>
      </c>
      <c r="D69">
        <v>173</v>
      </c>
      <c r="E69">
        <v>255</v>
      </c>
      <c r="F69">
        <v>47</v>
      </c>
      <c r="G69" s="337">
        <f t="shared" si="19"/>
        <v>0.36421052631578948</v>
      </c>
      <c r="H69" s="337">
        <f t="shared" si="19"/>
        <v>0.5368421052631579</v>
      </c>
      <c r="I69" s="337">
        <f t="shared" si="19"/>
        <v>9.8947368421052631E-2</v>
      </c>
      <c r="J69">
        <f t="shared" si="13"/>
        <v>475</v>
      </c>
      <c r="K69">
        <f t="shared" si="14"/>
        <v>302</v>
      </c>
      <c r="L69" s="337">
        <f t="shared" si="15"/>
        <v>-0.19158878504672897</v>
      </c>
      <c r="M69" s="337">
        <f t="shared" si="15"/>
        <v>0.6887417218543046</v>
      </c>
      <c r="N69" s="337">
        <f t="shared" si="16"/>
        <v>-0.57272727272727275</v>
      </c>
      <c r="O69" s="337">
        <f t="shared" si="17"/>
        <v>-0.19158878504672897</v>
      </c>
      <c r="P69" s="338">
        <f t="shared" si="20"/>
        <v>2</v>
      </c>
      <c r="Q69" s="338">
        <f t="shared" si="21"/>
        <v>43</v>
      </c>
      <c r="R69" s="338">
        <f t="shared" si="21"/>
        <v>64</v>
      </c>
      <c r="S69" s="338">
        <f t="shared" si="21"/>
        <v>169</v>
      </c>
      <c r="T69" s="339">
        <f t="shared" si="18"/>
        <v>169</v>
      </c>
      <c r="U69" s="12" t="s">
        <v>138</v>
      </c>
      <c r="V69" s="13" t="s">
        <v>139</v>
      </c>
    </row>
    <row r="70" spans="1:22" ht="15.75" thickBot="1" x14ac:dyDescent="0.3">
      <c r="B70" s="108"/>
      <c r="C70" s="12" t="s">
        <v>290</v>
      </c>
      <c r="D70">
        <v>255</v>
      </c>
      <c r="E70">
        <v>182</v>
      </c>
      <c r="F70">
        <v>193</v>
      </c>
      <c r="G70" s="337">
        <f t="shared" si="19"/>
        <v>0.40476190476190477</v>
      </c>
      <c r="H70" s="337">
        <f t="shared" si="19"/>
        <v>0.28888888888888886</v>
      </c>
      <c r="I70" s="337">
        <f t="shared" si="19"/>
        <v>0.30634920634920637</v>
      </c>
      <c r="J70">
        <f t="shared" si="13"/>
        <v>630</v>
      </c>
      <c r="K70">
        <f t="shared" si="14"/>
        <v>375</v>
      </c>
      <c r="L70" s="337">
        <f t="shared" si="15"/>
        <v>0.16704805491990846</v>
      </c>
      <c r="M70" s="337">
        <f t="shared" si="15"/>
        <v>-2.9333333333333333E-2</v>
      </c>
      <c r="N70" s="337">
        <f t="shared" si="16"/>
        <v>-0.13839285714285715</v>
      </c>
      <c r="O70" s="337">
        <f t="shared" si="17"/>
        <v>0.13839285714285715</v>
      </c>
      <c r="P70" s="338">
        <f t="shared" si="20"/>
        <v>1</v>
      </c>
      <c r="Q70" s="338">
        <f t="shared" si="21"/>
        <v>82</v>
      </c>
      <c r="R70" s="338">
        <f t="shared" si="21"/>
        <v>73</v>
      </c>
      <c r="S70" s="338">
        <f t="shared" si="21"/>
        <v>146</v>
      </c>
      <c r="T70" s="339">
        <f t="shared" si="18"/>
        <v>146</v>
      </c>
      <c r="U70" s="12" t="s">
        <v>291</v>
      </c>
      <c r="V70" s="13">
        <v>-255182193</v>
      </c>
    </row>
    <row r="71" spans="1:22" ht="15.75" hidden="1" thickBot="1" x14ac:dyDescent="0.3">
      <c r="B71" s="109"/>
      <c r="C71" s="12" t="s">
        <v>293</v>
      </c>
      <c r="D71">
        <v>255</v>
      </c>
      <c r="E71">
        <v>192</v>
      </c>
      <c r="F71">
        <v>203</v>
      </c>
      <c r="G71" s="337">
        <f t="shared" si="19"/>
        <v>0.3923076923076923</v>
      </c>
      <c r="H71" s="337">
        <f t="shared" si="19"/>
        <v>0.29538461538461541</v>
      </c>
      <c r="I71" s="337">
        <f t="shared" si="19"/>
        <v>0.31230769230769229</v>
      </c>
      <c r="J71">
        <f t="shared" si="13"/>
        <v>650</v>
      </c>
      <c r="K71">
        <f t="shared" si="14"/>
        <v>395</v>
      </c>
      <c r="L71" s="337">
        <f t="shared" si="15"/>
        <v>0.14093959731543623</v>
      </c>
      <c r="M71" s="337">
        <f t="shared" si="15"/>
        <v>-2.7848101265822784E-2</v>
      </c>
      <c r="N71" s="337">
        <f t="shared" si="16"/>
        <v>-0.11353711790393013</v>
      </c>
      <c r="O71" s="337">
        <f t="shared" si="17"/>
        <v>0.11353711790393013</v>
      </c>
      <c r="P71" s="338">
        <f t="shared" si="20"/>
        <v>1</v>
      </c>
      <c r="Q71" s="338">
        <f t="shared" si="21"/>
        <v>0</v>
      </c>
      <c r="R71" s="338">
        <f t="shared" si="21"/>
        <v>10</v>
      </c>
      <c r="S71" s="338">
        <f t="shared" si="21"/>
        <v>10</v>
      </c>
      <c r="T71" s="339">
        <f t="shared" si="18"/>
        <v>10</v>
      </c>
      <c r="U71" s="12" t="s">
        <v>294</v>
      </c>
      <c r="V71" s="13">
        <v>-255192203</v>
      </c>
    </row>
    <row r="72" spans="1:22" ht="15.75" hidden="1" thickBot="1" x14ac:dyDescent="0.3">
      <c r="B72" s="130"/>
      <c r="C72" s="12" t="s">
        <v>343</v>
      </c>
      <c r="D72">
        <v>255</v>
      </c>
      <c r="E72">
        <v>228</v>
      </c>
      <c r="F72">
        <v>225</v>
      </c>
      <c r="G72" s="337">
        <f t="shared" si="19"/>
        <v>0.36016949152542371</v>
      </c>
      <c r="H72" s="337">
        <f t="shared" si="19"/>
        <v>0.32203389830508472</v>
      </c>
      <c r="I72" s="337">
        <f t="shared" si="19"/>
        <v>0.31779661016949151</v>
      </c>
      <c r="J72">
        <f t="shared" si="13"/>
        <v>708</v>
      </c>
      <c r="K72">
        <f t="shared" si="14"/>
        <v>453</v>
      </c>
      <c r="L72" s="337">
        <f t="shared" si="15"/>
        <v>5.5900621118012424E-2</v>
      </c>
      <c r="M72" s="337">
        <f t="shared" si="15"/>
        <v>6.6225165562913907E-3</v>
      </c>
      <c r="N72" s="337">
        <f t="shared" si="16"/>
        <v>-6.25E-2</v>
      </c>
      <c r="O72" s="337">
        <f t="shared" si="17"/>
        <v>5.5900621118012424E-2</v>
      </c>
      <c r="P72" s="338">
        <f t="shared" si="20"/>
        <v>1</v>
      </c>
      <c r="Q72" s="338">
        <f t="shared" si="21"/>
        <v>0</v>
      </c>
      <c r="R72" s="338">
        <f t="shared" si="21"/>
        <v>36</v>
      </c>
      <c r="S72" s="338">
        <f t="shared" si="21"/>
        <v>22</v>
      </c>
      <c r="T72" s="339">
        <f t="shared" si="18"/>
        <v>36</v>
      </c>
      <c r="U72" s="12" t="s">
        <v>344</v>
      </c>
      <c r="V72" s="13">
        <v>-255228225</v>
      </c>
    </row>
    <row r="73" spans="1:22" ht="15.75" hidden="1" thickBot="1" x14ac:dyDescent="0.3">
      <c r="B73" s="135"/>
      <c r="C73" s="12" t="s">
        <v>353</v>
      </c>
      <c r="D73">
        <v>255</v>
      </c>
      <c r="E73">
        <v>245</v>
      </c>
      <c r="F73">
        <v>238</v>
      </c>
      <c r="G73" s="337">
        <f t="shared" si="19"/>
        <v>0.34552845528455284</v>
      </c>
      <c r="H73" s="337">
        <f t="shared" si="19"/>
        <v>0.33197831978319781</v>
      </c>
      <c r="I73" s="337">
        <f t="shared" si="19"/>
        <v>0.3224932249322493</v>
      </c>
      <c r="J73">
        <f t="shared" si="13"/>
        <v>738</v>
      </c>
      <c r="K73">
        <f t="shared" si="14"/>
        <v>483</v>
      </c>
      <c r="L73" s="337">
        <f t="shared" si="15"/>
        <v>0.02</v>
      </c>
      <c r="M73" s="337">
        <f t="shared" si="15"/>
        <v>1.4492753623188406E-2</v>
      </c>
      <c r="N73" s="337">
        <f t="shared" si="16"/>
        <v>-3.4482758620689655E-2</v>
      </c>
      <c r="O73" s="337">
        <f t="shared" si="17"/>
        <v>0.02</v>
      </c>
      <c r="P73" s="338">
        <f t="shared" si="20"/>
        <v>1</v>
      </c>
      <c r="Q73" s="338">
        <f t="shared" si="21"/>
        <v>0</v>
      </c>
      <c r="R73" s="338">
        <f t="shared" si="21"/>
        <v>17</v>
      </c>
      <c r="S73" s="338">
        <f t="shared" si="21"/>
        <v>13</v>
      </c>
      <c r="T73" s="339">
        <f t="shared" si="18"/>
        <v>17</v>
      </c>
      <c r="U73" s="12" t="s">
        <v>354</v>
      </c>
      <c r="V73" s="13">
        <v>-255245238</v>
      </c>
    </row>
    <row r="74" spans="1:22" ht="15.75" hidden="1" thickBot="1" x14ac:dyDescent="0.3">
      <c r="B74" s="131"/>
      <c r="C74" s="12" t="s">
        <v>345</v>
      </c>
      <c r="D74">
        <v>255</v>
      </c>
      <c r="E74">
        <v>240</v>
      </c>
      <c r="F74">
        <v>245</v>
      </c>
      <c r="G74" s="337">
        <f t="shared" si="19"/>
        <v>0.34459459459459457</v>
      </c>
      <c r="H74" s="337">
        <f t="shared" si="19"/>
        <v>0.32432432432432434</v>
      </c>
      <c r="I74" s="337">
        <f t="shared" si="19"/>
        <v>0.33108108108108109</v>
      </c>
      <c r="J74">
        <f t="shared" si="13"/>
        <v>740</v>
      </c>
      <c r="K74">
        <f t="shared" si="14"/>
        <v>485</v>
      </c>
      <c r="L74" s="337">
        <f t="shared" si="15"/>
        <v>3.0303030303030304E-2</v>
      </c>
      <c r="M74" s="337">
        <f t="shared" si="15"/>
        <v>-1.0309278350515464E-2</v>
      </c>
      <c r="N74" s="337">
        <f t="shared" si="16"/>
        <v>-0.02</v>
      </c>
      <c r="O74" s="337">
        <f t="shared" si="17"/>
        <v>0.02</v>
      </c>
      <c r="P74" s="338">
        <f t="shared" si="20"/>
        <v>1</v>
      </c>
      <c r="Q74" s="338">
        <f t="shared" si="21"/>
        <v>0</v>
      </c>
      <c r="R74" s="338">
        <f t="shared" si="21"/>
        <v>5</v>
      </c>
      <c r="S74" s="338">
        <f t="shared" si="21"/>
        <v>7</v>
      </c>
      <c r="T74" s="339">
        <f t="shared" si="18"/>
        <v>7</v>
      </c>
      <c r="U74" s="12" t="s">
        <v>346</v>
      </c>
      <c r="V74" s="13">
        <v>-255240245</v>
      </c>
    </row>
    <row r="75" spans="1:22" ht="15.75" hidden="1" thickBot="1" x14ac:dyDescent="0.3">
      <c r="B75" s="147"/>
      <c r="C75" s="12" t="s">
        <v>381</v>
      </c>
      <c r="D75">
        <v>255</v>
      </c>
      <c r="E75">
        <v>250</v>
      </c>
      <c r="F75">
        <v>250</v>
      </c>
      <c r="G75" s="337">
        <f t="shared" si="19"/>
        <v>0.33774834437086093</v>
      </c>
      <c r="H75" s="337">
        <f t="shared" si="19"/>
        <v>0.33112582781456956</v>
      </c>
      <c r="I75" s="337">
        <f t="shared" si="19"/>
        <v>0.33112582781456956</v>
      </c>
      <c r="J75">
        <f t="shared" si="13"/>
        <v>755</v>
      </c>
      <c r="K75">
        <f t="shared" si="14"/>
        <v>500</v>
      </c>
      <c r="L75" s="337">
        <f t="shared" si="15"/>
        <v>9.9009900990099011E-3</v>
      </c>
      <c r="M75" s="337">
        <f t="shared" si="15"/>
        <v>0</v>
      </c>
      <c r="N75" s="337">
        <f t="shared" si="16"/>
        <v>-9.9009900990099011E-3</v>
      </c>
      <c r="O75" s="337">
        <f t="shared" si="17"/>
        <v>9.9009900990099011E-3</v>
      </c>
      <c r="P75" s="338">
        <f t="shared" si="20"/>
        <v>1</v>
      </c>
      <c r="Q75" s="338">
        <f t="shared" si="21"/>
        <v>0</v>
      </c>
      <c r="R75" s="338">
        <f t="shared" si="21"/>
        <v>10</v>
      </c>
      <c r="S75" s="338">
        <f t="shared" si="21"/>
        <v>5</v>
      </c>
      <c r="T75" s="339">
        <f t="shared" si="18"/>
        <v>10</v>
      </c>
      <c r="U75" s="12" t="s">
        <v>382</v>
      </c>
      <c r="V75" s="13">
        <v>-255250250</v>
      </c>
    </row>
    <row r="76" spans="1:22" ht="15.75" thickBot="1" x14ac:dyDescent="0.3">
      <c r="B76" s="33"/>
      <c r="C76" s="12" t="s">
        <v>64</v>
      </c>
      <c r="D76">
        <v>220</v>
      </c>
      <c r="E76">
        <v>20</v>
      </c>
      <c r="F76">
        <v>60</v>
      </c>
      <c r="G76" s="337">
        <f t="shared" si="19"/>
        <v>0.73333333333333328</v>
      </c>
      <c r="H76" s="337">
        <f t="shared" si="19"/>
        <v>6.6666666666666666E-2</v>
      </c>
      <c r="I76" s="337">
        <f t="shared" si="19"/>
        <v>0.2</v>
      </c>
      <c r="J76">
        <f t="shared" si="13"/>
        <v>300</v>
      </c>
      <c r="K76">
        <f t="shared" si="14"/>
        <v>80</v>
      </c>
      <c r="L76" s="337">
        <f t="shared" si="15"/>
        <v>0.83333333333333337</v>
      </c>
      <c r="M76" s="337">
        <f t="shared" si="15"/>
        <v>-0.5</v>
      </c>
      <c r="N76" s="337">
        <f t="shared" si="16"/>
        <v>-0.5714285714285714</v>
      </c>
      <c r="O76" s="337">
        <f t="shared" si="17"/>
        <v>0.5714285714285714</v>
      </c>
      <c r="P76" s="338">
        <f t="shared" si="20"/>
        <v>1</v>
      </c>
      <c r="Q76" s="338">
        <f t="shared" si="21"/>
        <v>35</v>
      </c>
      <c r="R76" s="338">
        <f t="shared" si="21"/>
        <v>230</v>
      </c>
      <c r="S76" s="338">
        <f t="shared" si="21"/>
        <v>190</v>
      </c>
      <c r="T76" s="339">
        <f t="shared" si="18"/>
        <v>230</v>
      </c>
      <c r="U76" s="12" t="s">
        <v>65</v>
      </c>
      <c r="V76" s="13" t="s">
        <v>66</v>
      </c>
    </row>
    <row r="77" spans="1:22" ht="15.75" hidden="1" thickBot="1" x14ac:dyDescent="0.3">
      <c r="B77" s="52"/>
      <c r="C77" s="12" t="s">
        <v>124</v>
      </c>
      <c r="D77">
        <v>85</v>
      </c>
      <c r="E77">
        <v>107</v>
      </c>
      <c r="F77">
        <v>47</v>
      </c>
      <c r="G77" s="337">
        <f t="shared" si="19"/>
        <v>0.35564853556485354</v>
      </c>
      <c r="H77" s="337">
        <f t="shared" si="19"/>
        <v>0.44769874476987448</v>
      </c>
      <c r="I77" s="337">
        <f t="shared" si="19"/>
        <v>0.19665271966527198</v>
      </c>
      <c r="J77">
        <f t="shared" si="13"/>
        <v>239</v>
      </c>
      <c r="K77">
        <f t="shared" si="14"/>
        <v>154</v>
      </c>
      <c r="L77" s="337">
        <f t="shared" si="15"/>
        <v>-0.11458333333333333</v>
      </c>
      <c r="M77" s="337">
        <f t="shared" si="15"/>
        <v>0.38961038961038963</v>
      </c>
      <c r="N77" s="337">
        <f t="shared" si="16"/>
        <v>-0.2878787878787879</v>
      </c>
      <c r="O77" s="337">
        <f t="shared" si="17"/>
        <v>-0.11458333333333333</v>
      </c>
      <c r="P77" s="338">
        <f t="shared" si="20"/>
        <v>2</v>
      </c>
      <c r="Q77" s="338">
        <f t="shared" si="21"/>
        <v>135</v>
      </c>
      <c r="R77" s="338">
        <f t="shared" si="21"/>
        <v>87</v>
      </c>
      <c r="S77" s="338">
        <f t="shared" si="21"/>
        <v>13</v>
      </c>
      <c r="T77" s="339">
        <f t="shared" si="18"/>
        <v>135</v>
      </c>
      <c r="U77" s="12" t="s">
        <v>125</v>
      </c>
      <c r="V77" s="13" t="s">
        <v>126</v>
      </c>
    </row>
    <row r="78" spans="1:22" ht="15.75" hidden="1" thickBot="1" x14ac:dyDescent="0.3">
      <c r="B78" s="40"/>
      <c r="C78" s="12" t="s">
        <v>86</v>
      </c>
      <c r="D78">
        <v>250</v>
      </c>
      <c r="E78">
        <v>128</v>
      </c>
      <c r="F78">
        <v>114</v>
      </c>
      <c r="G78" s="337">
        <f t="shared" si="19"/>
        <v>0.50813008130081305</v>
      </c>
      <c r="H78" s="337">
        <f t="shared" si="19"/>
        <v>0.26016260162601629</v>
      </c>
      <c r="I78" s="337">
        <f t="shared" si="19"/>
        <v>0.23170731707317074</v>
      </c>
      <c r="J78">
        <f t="shared" si="13"/>
        <v>492</v>
      </c>
      <c r="K78">
        <f t="shared" si="14"/>
        <v>242</v>
      </c>
      <c r="L78" s="337">
        <f t="shared" si="15"/>
        <v>0.32275132275132273</v>
      </c>
      <c r="M78" s="337">
        <f t="shared" si="15"/>
        <v>5.7851239669421489E-2</v>
      </c>
      <c r="N78" s="337">
        <f t="shared" si="16"/>
        <v>-0.37362637362637363</v>
      </c>
      <c r="O78" s="337">
        <f t="shared" si="17"/>
        <v>0.32275132275132273</v>
      </c>
      <c r="P78" s="338">
        <f t="shared" si="20"/>
        <v>1</v>
      </c>
      <c r="Q78" s="338">
        <f t="shared" si="21"/>
        <v>165</v>
      </c>
      <c r="R78" s="338">
        <f t="shared" si="21"/>
        <v>21</v>
      </c>
      <c r="S78" s="338">
        <f t="shared" si="21"/>
        <v>67</v>
      </c>
      <c r="T78" s="339">
        <f t="shared" si="18"/>
        <v>165</v>
      </c>
      <c r="U78" s="12" t="s">
        <v>87</v>
      </c>
      <c r="V78" s="13">
        <v>-250128114</v>
      </c>
    </row>
    <row r="79" spans="1:22" ht="15.75" thickBot="1" x14ac:dyDescent="0.3">
      <c r="A79" t="s">
        <v>418</v>
      </c>
      <c r="B79" s="15"/>
      <c r="C79" s="12" t="s">
        <v>13</v>
      </c>
      <c r="D79">
        <v>255</v>
      </c>
      <c r="E79">
        <v>0</v>
      </c>
      <c r="F79">
        <v>0</v>
      </c>
      <c r="G79" s="337">
        <f t="shared" si="19"/>
        <v>1</v>
      </c>
      <c r="H79" s="337">
        <f t="shared" si="19"/>
        <v>0</v>
      </c>
      <c r="I79" s="337">
        <f t="shared" si="19"/>
        <v>0</v>
      </c>
      <c r="J79">
        <f t="shared" si="13"/>
        <v>255</v>
      </c>
      <c r="K79">
        <f t="shared" si="14"/>
        <v>0</v>
      </c>
      <c r="L79" s="337">
        <f t="shared" si="15"/>
        <v>1</v>
      </c>
      <c r="M79" s="337">
        <f t="shared" si="15"/>
        <v>0</v>
      </c>
      <c r="N79" s="337">
        <f t="shared" si="16"/>
        <v>-1</v>
      </c>
      <c r="O79" s="337">
        <f t="shared" si="17"/>
        <v>1</v>
      </c>
      <c r="P79" s="338">
        <f t="shared" si="20"/>
        <v>1</v>
      </c>
      <c r="Q79" s="338">
        <f t="shared" si="21"/>
        <v>5</v>
      </c>
      <c r="R79" s="338">
        <f t="shared" si="21"/>
        <v>128</v>
      </c>
      <c r="S79" s="338">
        <f t="shared" si="21"/>
        <v>114</v>
      </c>
      <c r="T79" s="339">
        <f t="shared" si="18"/>
        <v>128</v>
      </c>
      <c r="U79" s="12" t="s">
        <v>14</v>
      </c>
      <c r="V79" s="13" t="s">
        <v>15</v>
      </c>
    </row>
    <row r="80" spans="1:22" ht="15.75" hidden="1" thickBot="1" x14ac:dyDescent="0.3">
      <c r="B80" s="42"/>
      <c r="C80" s="12" t="s">
        <v>90</v>
      </c>
      <c r="D80">
        <v>255</v>
      </c>
      <c r="E80">
        <v>69</v>
      </c>
      <c r="F80">
        <v>0</v>
      </c>
      <c r="G80" s="337">
        <f t="shared" si="19"/>
        <v>0.78703703703703709</v>
      </c>
      <c r="H80" s="337">
        <f t="shared" si="19"/>
        <v>0.21296296296296297</v>
      </c>
      <c r="I80" s="337">
        <f t="shared" si="19"/>
        <v>0</v>
      </c>
      <c r="J80">
        <f t="shared" si="13"/>
        <v>324</v>
      </c>
      <c r="K80">
        <f t="shared" si="14"/>
        <v>69</v>
      </c>
      <c r="L80" s="337">
        <f t="shared" si="15"/>
        <v>0.57407407407407407</v>
      </c>
      <c r="M80" s="337">
        <f t="shared" si="15"/>
        <v>1</v>
      </c>
      <c r="N80" s="337">
        <f t="shared" si="16"/>
        <v>-1</v>
      </c>
      <c r="O80" s="337">
        <f t="shared" si="17"/>
        <v>0.57407407407407407</v>
      </c>
      <c r="P80" s="338">
        <f t="shared" si="20"/>
        <v>2</v>
      </c>
      <c r="Q80" s="338">
        <f t="shared" si="21"/>
        <v>0</v>
      </c>
      <c r="R80" s="338">
        <f t="shared" si="21"/>
        <v>69</v>
      </c>
      <c r="S80" s="338">
        <f t="shared" si="21"/>
        <v>0</v>
      </c>
      <c r="T80" s="339">
        <f t="shared" si="18"/>
        <v>69</v>
      </c>
      <c r="U80" s="12" t="s">
        <v>91</v>
      </c>
      <c r="V80" s="13" t="s">
        <v>92</v>
      </c>
    </row>
    <row r="81" spans="1:22" ht="15.75" hidden="1" thickBot="1" x14ac:dyDescent="0.3">
      <c r="B81" s="35"/>
      <c r="C81" s="12" t="s">
        <v>71</v>
      </c>
      <c r="D81">
        <v>255</v>
      </c>
      <c r="E81">
        <v>99</v>
      </c>
      <c r="F81">
        <v>71</v>
      </c>
      <c r="G81" s="337">
        <f t="shared" si="19"/>
        <v>0.6</v>
      </c>
      <c r="H81" s="337">
        <f t="shared" si="19"/>
        <v>0.23294117647058823</v>
      </c>
      <c r="I81" s="337">
        <f t="shared" si="19"/>
        <v>0.16705882352941176</v>
      </c>
      <c r="J81">
        <f t="shared" si="13"/>
        <v>425</v>
      </c>
      <c r="K81">
        <f t="shared" si="14"/>
        <v>170</v>
      </c>
      <c r="L81" s="337">
        <f t="shared" si="15"/>
        <v>0.44067796610169491</v>
      </c>
      <c r="M81" s="337">
        <f t="shared" si="15"/>
        <v>0.16470588235294117</v>
      </c>
      <c r="N81" s="337">
        <f t="shared" si="16"/>
        <v>-0.56441717791411039</v>
      </c>
      <c r="O81" s="337">
        <f t="shared" si="17"/>
        <v>0.44067796610169491</v>
      </c>
      <c r="P81" s="338">
        <f t="shared" si="20"/>
        <v>1</v>
      </c>
      <c r="Q81" s="338">
        <f t="shared" si="21"/>
        <v>0</v>
      </c>
      <c r="R81" s="338">
        <f t="shared" si="21"/>
        <v>30</v>
      </c>
      <c r="S81" s="338">
        <f t="shared" si="21"/>
        <v>71</v>
      </c>
      <c r="T81" s="339">
        <f t="shared" si="18"/>
        <v>71</v>
      </c>
      <c r="U81" s="12" t="s">
        <v>72</v>
      </c>
      <c r="V81" s="13" t="s">
        <v>73</v>
      </c>
    </row>
    <row r="82" spans="1:22" ht="15.75" thickBot="1" x14ac:dyDescent="0.3">
      <c r="B82" s="36"/>
      <c r="C82" s="12" t="s">
        <v>74</v>
      </c>
      <c r="D82">
        <v>255</v>
      </c>
      <c r="E82">
        <v>127</v>
      </c>
      <c r="F82">
        <v>80</v>
      </c>
      <c r="G82" s="337">
        <f t="shared" si="19"/>
        <v>0.55194805194805197</v>
      </c>
      <c r="H82" s="337">
        <f t="shared" si="19"/>
        <v>0.27489177489177491</v>
      </c>
      <c r="I82" s="337">
        <f t="shared" si="19"/>
        <v>0.17316017316017315</v>
      </c>
      <c r="J82">
        <f t="shared" si="13"/>
        <v>462</v>
      </c>
      <c r="K82">
        <f t="shared" si="14"/>
        <v>207</v>
      </c>
      <c r="L82" s="337">
        <f t="shared" si="15"/>
        <v>0.33507853403141363</v>
      </c>
      <c r="M82" s="337">
        <f t="shared" si="15"/>
        <v>0.22705314009661837</v>
      </c>
      <c r="N82" s="337">
        <f t="shared" si="16"/>
        <v>-0.52238805970149249</v>
      </c>
      <c r="O82" s="337">
        <f t="shared" si="17"/>
        <v>0.33507853403141363</v>
      </c>
      <c r="P82" s="338">
        <f t="shared" si="20"/>
        <v>1</v>
      </c>
      <c r="Q82" s="338">
        <f t="shared" si="21"/>
        <v>0</v>
      </c>
      <c r="R82" s="338">
        <f t="shared" si="21"/>
        <v>28</v>
      </c>
      <c r="S82" s="338">
        <f t="shared" si="21"/>
        <v>9</v>
      </c>
      <c r="T82" s="339">
        <f t="shared" si="18"/>
        <v>28</v>
      </c>
      <c r="U82" s="12" t="s">
        <v>75</v>
      </c>
      <c r="V82" s="13" t="s">
        <v>76</v>
      </c>
    </row>
    <row r="83" spans="1:22" ht="15.75" thickBot="1" x14ac:dyDescent="0.3">
      <c r="B83" s="20"/>
      <c r="C83" s="12" t="s">
        <v>27</v>
      </c>
      <c r="D83">
        <v>255</v>
      </c>
      <c r="E83">
        <v>0</v>
      </c>
      <c r="F83">
        <v>255</v>
      </c>
      <c r="G83" s="337">
        <f t="shared" si="19"/>
        <v>0.5</v>
      </c>
      <c r="H83" s="337">
        <f t="shared" si="19"/>
        <v>0</v>
      </c>
      <c r="I83" s="337">
        <f t="shared" si="19"/>
        <v>0.5</v>
      </c>
      <c r="J83">
        <f t="shared" si="13"/>
        <v>510</v>
      </c>
      <c r="K83">
        <f t="shared" si="14"/>
        <v>255</v>
      </c>
      <c r="L83" s="337">
        <f t="shared" si="15"/>
        <v>1</v>
      </c>
      <c r="M83" s="337">
        <f t="shared" si="15"/>
        <v>-1</v>
      </c>
      <c r="N83" s="337">
        <f t="shared" si="16"/>
        <v>0</v>
      </c>
      <c r="O83" s="337">
        <f t="shared" si="17"/>
        <v>0</v>
      </c>
      <c r="P83" s="338">
        <f t="shared" si="20"/>
        <v>1</v>
      </c>
      <c r="Q83" s="338">
        <f t="shared" si="21"/>
        <v>0</v>
      </c>
      <c r="R83" s="338">
        <f t="shared" si="21"/>
        <v>127</v>
      </c>
      <c r="S83" s="338">
        <f t="shared" si="21"/>
        <v>175</v>
      </c>
      <c r="T83" s="339">
        <f t="shared" si="18"/>
        <v>175</v>
      </c>
      <c r="U83" s="12" t="s">
        <v>28</v>
      </c>
      <c r="V83" s="13" t="s">
        <v>29</v>
      </c>
    </row>
    <row r="84" spans="1:22" ht="15.75" thickBot="1" x14ac:dyDescent="0.3">
      <c r="B84" s="18"/>
      <c r="C84" s="12" t="s">
        <v>21</v>
      </c>
      <c r="D84">
        <v>255</v>
      </c>
      <c r="E84">
        <v>255</v>
      </c>
      <c r="F84">
        <v>0</v>
      </c>
      <c r="G84" s="337">
        <f t="shared" si="19"/>
        <v>0.5</v>
      </c>
      <c r="H84" s="337">
        <f t="shared" si="19"/>
        <v>0.5</v>
      </c>
      <c r="I84" s="337">
        <f t="shared" si="19"/>
        <v>0</v>
      </c>
      <c r="J84">
        <f t="shared" si="13"/>
        <v>510</v>
      </c>
      <c r="K84">
        <f t="shared" si="14"/>
        <v>255</v>
      </c>
      <c r="L84" s="337">
        <f t="shared" si="15"/>
        <v>0</v>
      </c>
      <c r="M84" s="337">
        <f t="shared" si="15"/>
        <v>1</v>
      </c>
      <c r="N84" s="337">
        <f t="shared" si="16"/>
        <v>-1</v>
      </c>
      <c r="O84" s="337">
        <f t="shared" si="17"/>
        <v>0</v>
      </c>
      <c r="P84" s="338">
        <f t="shared" si="20"/>
        <v>2</v>
      </c>
      <c r="Q84" s="338">
        <f t="shared" si="21"/>
        <v>0</v>
      </c>
      <c r="R84" s="338">
        <f t="shared" si="21"/>
        <v>255</v>
      </c>
      <c r="S84" s="338">
        <f t="shared" si="21"/>
        <v>255</v>
      </c>
      <c r="T84" s="339">
        <f t="shared" si="18"/>
        <v>255</v>
      </c>
      <c r="U84" s="12" t="s">
        <v>22</v>
      </c>
      <c r="V84" s="13" t="s">
        <v>23</v>
      </c>
    </row>
    <row r="85" spans="1:22" ht="15.75" hidden="1" thickBot="1" x14ac:dyDescent="0.3">
      <c r="A85" t="s">
        <v>418</v>
      </c>
      <c r="B85" s="19"/>
      <c r="C85" s="12" t="s">
        <v>185</v>
      </c>
      <c r="D85">
        <v>0</v>
      </c>
      <c r="E85">
        <v>255</v>
      </c>
      <c r="F85">
        <v>255</v>
      </c>
      <c r="G85" s="337">
        <f t="shared" si="19"/>
        <v>0</v>
      </c>
      <c r="H85" s="337">
        <f t="shared" si="19"/>
        <v>0.5</v>
      </c>
      <c r="I85" s="337">
        <f t="shared" si="19"/>
        <v>0.5</v>
      </c>
      <c r="J85">
        <f t="shared" si="13"/>
        <v>510</v>
      </c>
      <c r="K85">
        <f t="shared" si="14"/>
        <v>510</v>
      </c>
      <c r="L85" s="337">
        <f t="shared" si="15"/>
        <v>-1</v>
      </c>
      <c r="M85" s="337">
        <f t="shared" si="15"/>
        <v>0</v>
      </c>
      <c r="N85" s="337">
        <f t="shared" si="16"/>
        <v>1</v>
      </c>
      <c r="O85" s="337">
        <f t="shared" si="17"/>
        <v>-1</v>
      </c>
      <c r="P85" s="338">
        <f t="shared" si="20"/>
        <v>3</v>
      </c>
      <c r="Q85" s="338">
        <f t="shared" si="21"/>
        <v>255</v>
      </c>
      <c r="R85" s="338">
        <f t="shared" si="21"/>
        <v>0</v>
      </c>
      <c r="S85" s="338">
        <f t="shared" si="21"/>
        <v>255</v>
      </c>
      <c r="T85" s="339">
        <f t="shared" si="18"/>
        <v>255</v>
      </c>
      <c r="U85" s="12" t="s">
        <v>25</v>
      </c>
      <c r="V85" s="13" t="s">
        <v>26</v>
      </c>
    </row>
    <row r="86" spans="1:22" ht="15.75" thickBot="1" x14ac:dyDescent="0.3">
      <c r="B86" s="43"/>
      <c r="C86" s="12" t="s">
        <v>93</v>
      </c>
      <c r="D86">
        <v>255</v>
      </c>
      <c r="E86">
        <v>140</v>
      </c>
      <c r="F86">
        <v>0</v>
      </c>
      <c r="G86" s="337">
        <f t="shared" si="19"/>
        <v>0.64556962025316456</v>
      </c>
      <c r="H86" s="337">
        <f t="shared" si="19"/>
        <v>0.35443037974683544</v>
      </c>
      <c r="I86" s="337">
        <f t="shared" si="19"/>
        <v>0</v>
      </c>
      <c r="J86">
        <f t="shared" si="13"/>
        <v>395</v>
      </c>
      <c r="K86">
        <f t="shared" si="14"/>
        <v>140</v>
      </c>
      <c r="L86" s="337">
        <f t="shared" si="15"/>
        <v>0.29113924050632911</v>
      </c>
      <c r="M86" s="337">
        <f t="shared" si="15"/>
        <v>1</v>
      </c>
      <c r="N86" s="337">
        <f t="shared" si="16"/>
        <v>-1</v>
      </c>
      <c r="O86" s="337">
        <f t="shared" si="17"/>
        <v>0.29113924050632911</v>
      </c>
      <c r="P86" s="338">
        <f t="shared" si="20"/>
        <v>2</v>
      </c>
      <c r="Q86" s="338">
        <f t="shared" si="21"/>
        <v>255</v>
      </c>
      <c r="R86" s="338">
        <f t="shared" si="21"/>
        <v>115</v>
      </c>
      <c r="S86" s="338">
        <f t="shared" si="21"/>
        <v>255</v>
      </c>
      <c r="T86" s="339">
        <f t="shared" si="18"/>
        <v>255</v>
      </c>
      <c r="U86" s="12" t="s">
        <v>94</v>
      </c>
      <c r="V86" s="13" t="s">
        <v>95</v>
      </c>
    </row>
    <row r="87" spans="1:22" ht="15.75" hidden="1" thickBot="1" x14ac:dyDescent="0.3">
      <c r="B87" s="44"/>
      <c r="C87" s="12" t="s">
        <v>97</v>
      </c>
      <c r="D87">
        <v>255</v>
      </c>
      <c r="E87">
        <v>165</v>
      </c>
      <c r="F87">
        <v>0</v>
      </c>
      <c r="G87" s="337">
        <f t="shared" si="19"/>
        <v>0.6071428571428571</v>
      </c>
      <c r="H87" s="337">
        <f t="shared" si="19"/>
        <v>0.39285714285714285</v>
      </c>
      <c r="I87" s="337">
        <f t="shared" si="19"/>
        <v>0</v>
      </c>
      <c r="J87">
        <f t="shared" si="13"/>
        <v>420</v>
      </c>
      <c r="K87">
        <f t="shared" si="14"/>
        <v>165</v>
      </c>
      <c r="L87" s="337">
        <f t="shared" si="15"/>
        <v>0.21428571428571427</v>
      </c>
      <c r="M87" s="337">
        <f t="shared" si="15"/>
        <v>1</v>
      </c>
      <c r="N87" s="337">
        <f t="shared" si="16"/>
        <v>-1</v>
      </c>
      <c r="O87" s="337">
        <f t="shared" si="17"/>
        <v>0.21428571428571427</v>
      </c>
      <c r="P87" s="338">
        <f t="shared" si="20"/>
        <v>2</v>
      </c>
      <c r="Q87" s="338">
        <f t="shared" si="21"/>
        <v>0</v>
      </c>
      <c r="R87" s="338">
        <f t="shared" si="21"/>
        <v>25</v>
      </c>
      <c r="S87" s="338">
        <f t="shared" si="21"/>
        <v>0</v>
      </c>
      <c r="T87" s="339">
        <f t="shared" si="18"/>
        <v>25</v>
      </c>
      <c r="U87" s="12" t="s">
        <v>98</v>
      </c>
      <c r="V87" s="13" t="s">
        <v>99</v>
      </c>
    </row>
    <row r="88" spans="1:22" ht="15.75" thickBot="1" x14ac:dyDescent="0.3">
      <c r="B88" s="45"/>
      <c r="C88" s="12" t="s">
        <v>100</v>
      </c>
      <c r="D88">
        <v>255</v>
      </c>
      <c r="E88">
        <v>215</v>
      </c>
      <c r="F88">
        <v>0</v>
      </c>
      <c r="G88" s="337">
        <f t="shared" si="19"/>
        <v>0.54255319148936165</v>
      </c>
      <c r="H88" s="337">
        <f t="shared" si="19"/>
        <v>0.45744680851063829</v>
      </c>
      <c r="I88" s="337">
        <f t="shared" si="19"/>
        <v>0</v>
      </c>
      <c r="J88">
        <f t="shared" si="13"/>
        <v>470</v>
      </c>
      <c r="K88">
        <f t="shared" si="14"/>
        <v>215</v>
      </c>
      <c r="L88" s="337">
        <f t="shared" si="15"/>
        <v>8.5106382978723402E-2</v>
      </c>
      <c r="M88" s="337">
        <f t="shared" si="15"/>
        <v>1</v>
      </c>
      <c r="N88" s="337">
        <f t="shared" si="16"/>
        <v>-1</v>
      </c>
      <c r="O88" s="337">
        <f t="shared" si="17"/>
        <v>8.5106382978723402E-2</v>
      </c>
      <c r="P88" s="338">
        <f t="shared" si="20"/>
        <v>2</v>
      </c>
      <c r="Q88" s="338">
        <f t="shared" si="21"/>
        <v>0</v>
      </c>
      <c r="R88" s="338">
        <f t="shared" si="21"/>
        <v>50</v>
      </c>
      <c r="S88" s="338">
        <f t="shared" si="21"/>
        <v>0</v>
      </c>
      <c r="T88" s="339">
        <f t="shared" si="18"/>
        <v>50</v>
      </c>
      <c r="U88" s="12" t="s">
        <v>101</v>
      </c>
      <c r="V88" s="13" t="s">
        <v>102</v>
      </c>
    </row>
    <row r="89" spans="1:22" ht="15.75" hidden="1" thickBot="1" x14ac:dyDescent="0.3">
      <c r="B89" s="62"/>
      <c r="C89" s="12" t="s">
        <v>158</v>
      </c>
      <c r="D89">
        <v>143</v>
      </c>
      <c r="E89">
        <v>188</v>
      </c>
      <c r="F89">
        <v>143</v>
      </c>
      <c r="G89" s="337">
        <f t="shared" si="19"/>
        <v>0.30168776371308015</v>
      </c>
      <c r="H89" s="337">
        <f t="shared" si="19"/>
        <v>0.39662447257383965</v>
      </c>
      <c r="I89" s="337">
        <f t="shared" si="19"/>
        <v>0.30168776371308015</v>
      </c>
      <c r="J89">
        <f t="shared" si="13"/>
        <v>474</v>
      </c>
      <c r="K89">
        <f t="shared" si="14"/>
        <v>331</v>
      </c>
      <c r="L89" s="337">
        <f t="shared" si="15"/>
        <v>-0.13595166163141995</v>
      </c>
      <c r="M89" s="337">
        <f t="shared" si="15"/>
        <v>0.13595166163141995</v>
      </c>
      <c r="N89" s="337">
        <f t="shared" si="16"/>
        <v>0</v>
      </c>
      <c r="O89" s="337">
        <f t="shared" si="17"/>
        <v>-0.13595166163141995</v>
      </c>
      <c r="P89" s="338">
        <f t="shared" si="20"/>
        <v>2</v>
      </c>
      <c r="Q89" s="338">
        <f t="shared" si="21"/>
        <v>112</v>
      </c>
      <c r="R89" s="338">
        <f t="shared" si="21"/>
        <v>27</v>
      </c>
      <c r="S89" s="338">
        <f t="shared" si="21"/>
        <v>143</v>
      </c>
      <c r="T89" s="339">
        <f t="shared" si="18"/>
        <v>143</v>
      </c>
      <c r="U89" s="12" t="s">
        <v>159</v>
      </c>
      <c r="V89" s="13">
        <v>-143188143</v>
      </c>
    </row>
    <row r="90" spans="1:22" ht="15.75" hidden="1" thickBot="1" x14ac:dyDescent="0.3">
      <c r="B90" s="49"/>
      <c r="C90" s="12" t="s">
        <v>113</v>
      </c>
      <c r="D90">
        <v>189</v>
      </c>
      <c r="E90">
        <v>183</v>
      </c>
      <c r="F90">
        <v>107</v>
      </c>
      <c r="G90" s="337">
        <f t="shared" si="19"/>
        <v>0.39457202505219208</v>
      </c>
      <c r="H90" s="337">
        <f t="shared" si="19"/>
        <v>0.38204592901878914</v>
      </c>
      <c r="I90" s="337">
        <f t="shared" si="19"/>
        <v>0.22338204592901878</v>
      </c>
      <c r="J90">
        <f t="shared" si="13"/>
        <v>479</v>
      </c>
      <c r="K90">
        <f t="shared" si="14"/>
        <v>290</v>
      </c>
      <c r="L90" s="337">
        <f t="shared" si="15"/>
        <v>1.6129032258064516E-2</v>
      </c>
      <c r="M90" s="337">
        <f t="shared" si="15"/>
        <v>0.2620689655172414</v>
      </c>
      <c r="N90" s="337">
        <f t="shared" si="16"/>
        <v>-0.27702702702702703</v>
      </c>
      <c r="O90" s="337">
        <f t="shared" si="17"/>
        <v>1.6129032258064516E-2</v>
      </c>
      <c r="P90" s="338">
        <f t="shared" si="20"/>
        <v>2</v>
      </c>
      <c r="Q90" s="338">
        <f t="shared" si="21"/>
        <v>46</v>
      </c>
      <c r="R90" s="338">
        <f t="shared" si="21"/>
        <v>5</v>
      </c>
      <c r="S90" s="338">
        <f t="shared" si="21"/>
        <v>36</v>
      </c>
      <c r="T90" s="339">
        <f t="shared" si="18"/>
        <v>46</v>
      </c>
      <c r="U90" s="12" t="s">
        <v>114</v>
      </c>
      <c r="V90" s="13">
        <v>-189183107</v>
      </c>
    </row>
    <row r="91" spans="1:22" ht="15.75" thickBot="1" x14ac:dyDescent="0.3">
      <c r="B91" s="123"/>
      <c r="C91" s="12" t="s">
        <v>325</v>
      </c>
      <c r="D91">
        <v>244</v>
      </c>
      <c r="E91">
        <v>164</v>
      </c>
      <c r="F91">
        <v>96</v>
      </c>
      <c r="G91" s="337">
        <f t="shared" si="19"/>
        <v>0.48412698412698413</v>
      </c>
      <c r="H91" s="337">
        <f t="shared" si="19"/>
        <v>0.32539682539682541</v>
      </c>
      <c r="I91" s="337">
        <f t="shared" si="19"/>
        <v>0.19047619047619047</v>
      </c>
      <c r="J91">
        <f t="shared" si="13"/>
        <v>504</v>
      </c>
      <c r="K91">
        <f t="shared" si="14"/>
        <v>260</v>
      </c>
      <c r="L91" s="337">
        <f t="shared" si="15"/>
        <v>0.19607843137254902</v>
      </c>
      <c r="M91" s="337">
        <f t="shared" si="15"/>
        <v>0.26153846153846155</v>
      </c>
      <c r="N91" s="337">
        <f t="shared" si="16"/>
        <v>-0.43529411764705883</v>
      </c>
      <c r="O91" s="337">
        <f t="shared" si="17"/>
        <v>0.19607843137254902</v>
      </c>
      <c r="P91" s="338">
        <f t="shared" si="20"/>
        <v>2</v>
      </c>
      <c r="Q91" s="338">
        <f t="shared" si="21"/>
        <v>55</v>
      </c>
      <c r="R91" s="338">
        <f t="shared" si="21"/>
        <v>19</v>
      </c>
      <c r="S91" s="338">
        <f t="shared" si="21"/>
        <v>11</v>
      </c>
      <c r="T91" s="339">
        <f t="shared" si="18"/>
        <v>55</v>
      </c>
      <c r="U91" s="12" t="s">
        <v>326</v>
      </c>
      <c r="V91" s="13" t="s">
        <v>327</v>
      </c>
    </row>
    <row r="92" spans="1:22" ht="15.75" thickBot="1" x14ac:dyDescent="0.3">
      <c r="B92" s="60"/>
      <c r="C92" s="12" t="s">
        <v>153</v>
      </c>
      <c r="D92">
        <v>144</v>
      </c>
      <c r="E92">
        <v>238</v>
      </c>
      <c r="F92">
        <v>144</v>
      </c>
      <c r="G92" s="337">
        <f t="shared" si="19"/>
        <v>0.27376425855513309</v>
      </c>
      <c r="H92" s="337">
        <f t="shared" si="19"/>
        <v>0.45247148288973382</v>
      </c>
      <c r="I92" s="337">
        <f t="shared" si="19"/>
        <v>0.27376425855513309</v>
      </c>
      <c r="J92">
        <f t="shared" si="13"/>
        <v>526</v>
      </c>
      <c r="K92">
        <f t="shared" si="14"/>
        <v>382</v>
      </c>
      <c r="L92" s="337">
        <f t="shared" si="15"/>
        <v>-0.24607329842931938</v>
      </c>
      <c r="M92" s="337">
        <f t="shared" si="15"/>
        <v>0.24607329842931938</v>
      </c>
      <c r="N92" s="337">
        <f t="shared" si="16"/>
        <v>0</v>
      </c>
      <c r="O92" s="337">
        <f t="shared" si="17"/>
        <v>-0.24607329842931938</v>
      </c>
      <c r="P92" s="338">
        <f t="shared" si="20"/>
        <v>2</v>
      </c>
      <c r="Q92" s="338">
        <f t="shared" si="21"/>
        <v>100</v>
      </c>
      <c r="R92" s="338">
        <f t="shared" si="21"/>
        <v>74</v>
      </c>
      <c r="S92" s="338">
        <f t="shared" si="21"/>
        <v>48</v>
      </c>
      <c r="T92" s="339">
        <f t="shared" si="18"/>
        <v>100</v>
      </c>
      <c r="U92" s="12" t="s">
        <v>154</v>
      </c>
      <c r="V92" s="13">
        <v>-144238144</v>
      </c>
    </row>
    <row r="93" spans="1:22" ht="15.75" hidden="1" thickBot="1" x14ac:dyDescent="0.3">
      <c r="B93" s="125"/>
      <c r="C93" s="12" t="s">
        <v>331</v>
      </c>
      <c r="D93">
        <v>210</v>
      </c>
      <c r="E93">
        <v>180</v>
      </c>
      <c r="F93">
        <v>140</v>
      </c>
      <c r="G93" s="337">
        <f t="shared" si="19"/>
        <v>0.39622641509433965</v>
      </c>
      <c r="H93" s="337">
        <f t="shared" si="19"/>
        <v>0.33962264150943394</v>
      </c>
      <c r="I93" s="337">
        <f t="shared" si="19"/>
        <v>0.26415094339622641</v>
      </c>
      <c r="J93">
        <f t="shared" si="13"/>
        <v>530</v>
      </c>
      <c r="K93">
        <f t="shared" si="14"/>
        <v>320</v>
      </c>
      <c r="L93" s="337">
        <f t="shared" si="15"/>
        <v>7.6923076923076927E-2</v>
      </c>
      <c r="M93" s="337">
        <f t="shared" si="15"/>
        <v>0.125</v>
      </c>
      <c r="N93" s="337">
        <f t="shared" si="16"/>
        <v>-0.2</v>
      </c>
      <c r="O93" s="337">
        <f t="shared" si="17"/>
        <v>7.6923076923076927E-2</v>
      </c>
      <c r="P93" s="338">
        <f t="shared" si="20"/>
        <v>2</v>
      </c>
      <c r="Q93" s="338">
        <f t="shared" si="21"/>
        <v>66</v>
      </c>
      <c r="R93" s="338">
        <f t="shared" si="21"/>
        <v>58</v>
      </c>
      <c r="S93" s="338">
        <f t="shared" si="21"/>
        <v>4</v>
      </c>
      <c r="T93" s="339">
        <f t="shared" si="18"/>
        <v>66</v>
      </c>
      <c r="U93" s="12" t="s">
        <v>332</v>
      </c>
      <c r="V93" s="13">
        <v>-210180140</v>
      </c>
    </row>
    <row r="94" spans="1:22" ht="15.75" hidden="1" thickBot="1" x14ac:dyDescent="0.3">
      <c r="B94" s="124"/>
      <c r="C94" s="12" t="s">
        <v>329</v>
      </c>
      <c r="D94">
        <v>222</v>
      </c>
      <c r="E94">
        <v>184</v>
      </c>
      <c r="F94">
        <v>135</v>
      </c>
      <c r="G94" s="337">
        <f t="shared" si="19"/>
        <v>0.41035120147874304</v>
      </c>
      <c r="H94" s="337">
        <f t="shared" si="19"/>
        <v>0.34011090573012936</v>
      </c>
      <c r="I94" s="337">
        <f t="shared" si="19"/>
        <v>0.24953789279112754</v>
      </c>
      <c r="J94">
        <f t="shared" si="13"/>
        <v>541</v>
      </c>
      <c r="K94">
        <f t="shared" si="14"/>
        <v>319</v>
      </c>
      <c r="L94" s="337">
        <f t="shared" si="15"/>
        <v>9.3596059113300489E-2</v>
      </c>
      <c r="M94" s="337">
        <f t="shared" si="15"/>
        <v>0.15360501567398119</v>
      </c>
      <c r="N94" s="337">
        <f t="shared" si="16"/>
        <v>-0.24369747899159663</v>
      </c>
      <c r="O94" s="337">
        <f t="shared" si="17"/>
        <v>9.3596059113300489E-2</v>
      </c>
      <c r="P94" s="338">
        <f t="shared" si="20"/>
        <v>2</v>
      </c>
      <c r="Q94" s="338">
        <f t="shared" si="21"/>
        <v>12</v>
      </c>
      <c r="R94" s="338">
        <f t="shared" si="21"/>
        <v>4</v>
      </c>
      <c r="S94" s="338">
        <f t="shared" si="21"/>
        <v>5</v>
      </c>
      <c r="T94" s="339">
        <f t="shared" si="18"/>
        <v>12</v>
      </c>
      <c r="U94" s="12" t="s">
        <v>330</v>
      </c>
      <c r="V94" s="13">
        <v>-222184135</v>
      </c>
    </row>
    <row r="95" spans="1:22" ht="15.75" hidden="1" thickBot="1" x14ac:dyDescent="0.3">
      <c r="B95" s="61"/>
      <c r="C95" s="12" t="s">
        <v>156</v>
      </c>
      <c r="D95">
        <v>152</v>
      </c>
      <c r="E95">
        <v>251</v>
      </c>
      <c r="F95">
        <v>152</v>
      </c>
      <c r="G95" s="337">
        <f t="shared" si="19"/>
        <v>0.27387387387387385</v>
      </c>
      <c r="H95" s="337">
        <f t="shared" si="19"/>
        <v>0.45225225225225224</v>
      </c>
      <c r="I95" s="337">
        <f t="shared" si="19"/>
        <v>0.27387387387387385</v>
      </c>
      <c r="J95">
        <f t="shared" si="13"/>
        <v>555</v>
      </c>
      <c r="K95">
        <f t="shared" si="14"/>
        <v>403</v>
      </c>
      <c r="L95" s="337">
        <f t="shared" si="15"/>
        <v>-0.24565756823821339</v>
      </c>
      <c r="M95" s="337">
        <f t="shared" si="15"/>
        <v>0.24565756823821339</v>
      </c>
      <c r="N95" s="337">
        <f t="shared" si="16"/>
        <v>0</v>
      </c>
      <c r="O95" s="337">
        <f t="shared" si="17"/>
        <v>-0.24565756823821339</v>
      </c>
      <c r="P95" s="338">
        <f t="shared" si="20"/>
        <v>2</v>
      </c>
      <c r="Q95" s="338">
        <f t="shared" si="21"/>
        <v>70</v>
      </c>
      <c r="R95" s="338">
        <f t="shared" si="21"/>
        <v>67</v>
      </c>
      <c r="S95" s="338">
        <f t="shared" si="21"/>
        <v>17</v>
      </c>
      <c r="T95" s="339">
        <f t="shared" si="18"/>
        <v>70</v>
      </c>
      <c r="U95" s="12" t="s">
        <v>157</v>
      </c>
      <c r="V95" s="13">
        <v>-152251152</v>
      </c>
    </row>
    <row r="96" spans="1:22" ht="15.75" hidden="1" thickBot="1" x14ac:dyDescent="0.3">
      <c r="B96" s="50"/>
      <c r="C96" s="12" t="s">
        <v>115</v>
      </c>
      <c r="D96">
        <v>240</v>
      </c>
      <c r="E96">
        <v>230</v>
      </c>
      <c r="F96">
        <v>140</v>
      </c>
      <c r="G96" s="337">
        <f t="shared" si="19"/>
        <v>0.39344262295081966</v>
      </c>
      <c r="H96" s="337">
        <f t="shared" si="19"/>
        <v>0.37704918032786883</v>
      </c>
      <c r="I96" s="337">
        <f t="shared" si="19"/>
        <v>0.22950819672131148</v>
      </c>
      <c r="J96">
        <f t="shared" si="13"/>
        <v>610</v>
      </c>
      <c r="K96">
        <f t="shared" si="14"/>
        <v>370</v>
      </c>
      <c r="L96" s="337">
        <f t="shared" si="15"/>
        <v>2.1276595744680851E-2</v>
      </c>
      <c r="M96" s="337">
        <f t="shared" si="15"/>
        <v>0.24324324324324326</v>
      </c>
      <c r="N96" s="337">
        <f t="shared" si="16"/>
        <v>-0.26315789473684209</v>
      </c>
      <c r="O96" s="337">
        <f t="shared" si="17"/>
        <v>2.1276595744680851E-2</v>
      </c>
      <c r="P96" s="338">
        <f t="shared" si="20"/>
        <v>2</v>
      </c>
      <c r="Q96" s="338">
        <f t="shared" si="21"/>
        <v>88</v>
      </c>
      <c r="R96" s="338">
        <f t="shared" si="21"/>
        <v>21</v>
      </c>
      <c r="S96" s="338">
        <f t="shared" si="21"/>
        <v>12</v>
      </c>
      <c r="T96" s="339">
        <f t="shared" si="18"/>
        <v>88</v>
      </c>
      <c r="U96" s="12" t="s">
        <v>116</v>
      </c>
      <c r="V96" s="13">
        <v>-240230140</v>
      </c>
    </row>
    <row r="97" spans="2:22" ht="15.75" hidden="1" thickBot="1" x14ac:dyDescent="0.3">
      <c r="B97" s="48"/>
      <c r="C97" s="12" t="s">
        <v>111</v>
      </c>
      <c r="D97">
        <v>238</v>
      </c>
      <c r="E97">
        <v>232</v>
      </c>
      <c r="F97">
        <v>170</v>
      </c>
      <c r="G97" s="337">
        <f t="shared" si="19"/>
        <v>0.37187500000000001</v>
      </c>
      <c r="H97" s="337">
        <f t="shared" si="19"/>
        <v>0.36249999999999999</v>
      </c>
      <c r="I97" s="337">
        <f t="shared" si="19"/>
        <v>0.265625</v>
      </c>
      <c r="J97">
        <f t="shared" si="13"/>
        <v>640</v>
      </c>
      <c r="K97">
        <f t="shared" si="14"/>
        <v>402</v>
      </c>
      <c r="L97" s="337">
        <f t="shared" si="15"/>
        <v>1.276595744680851E-2</v>
      </c>
      <c r="M97" s="337">
        <f t="shared" si="15"/>
        <v>0.15422885572139303</v>
      </c>
      <c r="N97" s="337">
        <f t="shared" si="16"/>
        <v>-0.16666666666666666</v>
      </c>
      <c r="O97" s="337">
        <f t="shared" si="17"/>
        <v>1.276595744680851E-2</v>
      </c>
      <c r="P97" s="338">
        <f t="shared" si="20"/>
        <v>2</v>
      </c>
      <c r="Q97" s="338">
        <f t="shared" si="21"/>
        <v>2</v>
      </c>
      <c r="R97" s="338">
        <f t="shared" si="21"/>
        <v>2</v>
      </c>
      <c r="S97" s="338">
        <f t="shared" si="21"/>
        <v>30</v>
      </c>
      <c r="T97" s="339">
        <f t="shared" si="18"/>
        <v>30</v>
      </c>
      <c r="U97" s="12" t="s">
        <v>112</v>
      </c>
      <c r="V97" s="13">
        <v>-238232170</v>
      </c>
    </row>
    <row r="98" spans="2:22" ht="15.75" hidden="1" thickBot="1" x14ac:dyDescent="0.3">
      <c r="B98" s="114"/>
      <c r="C98" s="12" t="s">
        <v>303</v>
      </c>
      <c r="D98">
        <v>245</v>
      </c>
      <c r="E98">
        <v>222</v>
      </c>
      <c r="F98">
        <v>179</v>
      </c>
      <c r="G98" s="337">
        <f t="shared" si="19"/>
        <v>0.37925696594427244</v>
      </c>
      <c r="H98" s="337">
        <f t="shared" si="19"/>
        <v>0.34365325077399383</v>
      </c>
      <c r="I98" s="337">
        <f t="shared" si="19"/>
        <v>0.27708978328173373</v>
      </c>
      <c r="J98">
        <f t="shared" si="13"/>
        <v>646</v>
      </c>
      <c r="K98">
        <f t="shared" si="14"/>
        <v>401</v>
      </c>
      <c r="L98" s="337">
        <f t="shared" ref="L98:M129" si="22">IF( (D98+E98)=0,0,(D98-E98)/(D98+E98))</f>
        <v>4.9250535331905779E-2</v>
      </c>
      <c r="M98" s="337">
        <f t="shared" si="22"/>
        <v>0.10723192019950124</v>
      </c>
      <c r="N98" s="337">
        <f t="shared" si="16"/>
        <v>-0.15566037735849056</v>
      </c>
      <c r="O98" s="337">
        <f t="shared" si="17"/>
        <v>4.9250535331905779E-2</v>
      </c>
      <c r="P98" s="338">
        <f t="shared" si="20"/>
        <v>2</v>
      </c>
      <c r="Q98" s="338">
        <f t="shared" si="21"/>
        <v>7</v>
      </c>
      <c r="R98" s="338">
        <f t="shared" si="21"/>
        <v>10</v>
      </c>
      <c r="S98" s="338">
        <f t="shared" si="21"/>
        <v>9</v>
      </c>
      <c r="T98" s="339">
        <f t="shared" si="18"/>
        <v>10</v>
      </c>
      <c r="U98" s="12" t="s">
        <v>304</v>
      </c>
      <c r="V98" s="13">
        <v>-245222179</v>
      </c>
    </row>
    <row r="99" spans="2:22" ht="15.75" hidden="1" thickBot="1" x14ac:dyDescent="0.3">
      <c r="B99" s="128"/>
      <c r="C99" s="12" t="s">
        <v>337</v>
      </c>
      <c r="D99">
        <v>255</v>
      </c>
      <c r="E99">
        <v>222</v>
      </c>
      <c r="F99">
        <v>173</v>
      </c>
      <c r="G99" s="337">
        <f t="shared" ref="G99:I130" si="23">D99/$J99</f>
        <v>0.3923076923076923</v>
      </c>
      <c r="H99" s="337">
        <f t="shared" si="23"/>
        <v>0.34153846153846151</v>
      </c>
      <c r="I99" s="337">
        <f t="shared" si="23"/>
        <v>0.26615384615384613</v>
      </c>
      <c r="J99">
        <f t="shared" si="13"/>
        <v>650</v>
      </c>
      <c r="K99">
        <f t="shared" si="14"/>
        <v>395</v>
      </c>
      <c r="L99" s="337">
        <f t="shared" si="22"/>
        <v>6.9182389937106917E-2</v>
      </c>
      <c r="M99" s="337">
        <f t="shared" si="22"/>
        <v>0.1240506329113924</v>
      </c>
      <c r="N99" s="337">
        <f t="shared" si="16"/>
        <v>-0.19158878504672897</v>
      </c>
      <c r="O99" s="337">
        <f t="shared" si="17"/>
        <v>6.9182389937106917E-2</v>
      </c>
      <c r="P99" s="338">
        <f t="shared" si="20"/>
        <v>2</v>
      </c>
      <c r="Q99" s="338">
        <f t="shared" ref="Q99:S130" si="24">ABS(D99-D98)</f>
        <v>10</v>
      </c>
      <c r="R99" s="338">
        <f t="shared" si="24"/>
        <v>0</v>
      </c>
      <c r="S99" s="338">
        <f t="shared" si="24"/>
        <v>6</v>
      </c>
      <c r="T99" s="339">
        <f t="shared" si="18"/>
        <v>10</v>
      </c>
      <c r="U99" s="12" t="s">
        <v>338</v>
      </c>
      <c r="V99" s="13">
        <v>-255222173</v>
      </c>
    </row>
    <row r="100" spans="2:22" ht="15.75" thickBot="1" x14ac:dyDescent="0.3">
      <c r="B100" s="129"/>
      <c r="C100" s="12" t="s">
        <v>339</v>
      </c>
      <c r="D100">
        <v>255</v>
      </c>
      <c r="E100">
        <v>218</v>
      </c>
      <c r="F100">
        <v>185</v>
      </c>
      <c r="G100" s="337">
        <f t="shared" si="23"/>
        <v>0.38753799392097266</v>
      </c>
      <c r="H100" s="337">
        <f t="shared" si="23"/>
        <v>0.33130699088145898</v>
      </c>
      <c r="I100" s="337">
        <f t="shared" si="23"/>
        <v>0.28115501519756841</v>
      </c>
      <c r="J100">
        <f t="shared" si="13"/>
        <v>658</v>
      </c>
      <c r="K100">
        <f t="shared" si="14"/>
        <v>403</v>
      </c>
      <c r="L100" s="337">
        <f t="shared" si="22"/>
        <v>7.8224101479915431E-2</v>
      </c>
      <c r="M100" s="337">
        <f t="shared" si="22"/>
        <v>8.1885856079404462E-2</v>
      </c>
      <c r="N100" s="337">
        <f t="shared" si="16"/>
        <v>-0.15909090909090909</v>
      </c>
      <c r="O100" s="337">
        <f t="shared" si="17"/>
        <v>7.8224101479915431E-2</v>
      </c>
      <c r="P100" s="338">
        <f t="shared" si="20"/>
        <v>2</v>
      </c>
      <c r="Q100" s="338">
        <f t="shared" si="24"/>
        <v>0</v>
      </c>
      <c r="R100" s="338">
        <f t="shared" si="24"/>
        <v>4</v>
      </c>
      <c r="S100" s="338">
        <f t="shared" si="24"/>
        <v>12</v>
      </c>
      <c r="T100" s="339">
        <f t="shared" si="18"/>
        <v>12</v>
      </c>
      <c r="U100" s="12" t="s">
        <v>340</v>
      </c>
      <c r="V100" s="13">
        <v>-255218185</v>
      </c>
    </row>
    <row r="101" spans="2:22" ht="15.75" hidden="1" thickBot="1" x14ac:dyDescent="0.3">
      <c r="B101" s="127"/>
      <c r="C101" s="12" t="s">
        <v>335</v>
      </c>
      <c r="D101">
        <v>255</v>
      </c>
      <c r="E101">
        <v>228</v>
      </c>
      <c r="F101">
        <v>181</v>
      </c>
      <c r="G101" s="337">
        <f t="shared" si="23"/>
        <v>0.38403614457831325</v>
      </c>
      <c r="H101" s="337">
        <f t="shared" si="23"/>
        <v>0.34337349397590361</v>
      </c>
      <c r="I101" s="337">
        <f t="shared" si="23"/>
        <v>0.27259036144578314</v>
      </c>
      <c r="J101">
        <f t="shared" si="13"/>
        <v>664</v>
      </c>
      <c r="K101">
        <f t="shared" si="14"/>
        <v>409</v>
      </c>
      <c r="L101" s="337">
        <f t="shared" si="22"/>
        <v>5.5900621118012424E-2</v>
      </c>
      <c r="M101" s="337">
        <f t="shared" si="22"/>
        <v>0.11491442542787286</v>
      </c>
      <c r="N101" s="337">
        <f t="shared" si="16"/>
        <v>-0.16972477064220184</v>
      </c>
      <c r="O101" s="337">
        <f t="shared" si="17"/>
        <v>5.5900621118012424E-2</v>
      </c>
      <c r="P101" s="338">
        <f t="shared" si="20"/>
        <v>2</v>
      </c>
      <c r="Q101" s="338">
        <f t="shared" si="24"/>
        <v>0</v>
      </c>
      <c r="R101" s="338">
        <f t="shared" si="24"/>
        <v>10</v>
      </c>
      <c r="S101" s="338">
        <f t="shared" si="24"/>
        <v>4</v>
      </c>
      <c r="T101" s="339">
        <f t="shared" si="18"/>
        <v>10</v>
      </c>
      <c r="U101" s="12" t="s">
        <v>336</v>
      </c>
      <c r="V101" s="13">
        <v>-255228181</v>
      </c>
    </row>
    <row r="102" spans="2:22" ht="15.75" hidden="1" thickBot="1" x14ac:dyDescent="0.3">
      <c r="B102" s="112"/>
      <c r="C102" s="12" t="s">
        <v>299</v>
      </c>
      <c r="D102">
        <v>255</v>
      </c>
      <c r="E102">
        <v>228</v>
      </c>
      <c r="F102">
        <v>196</v>
      </c>
      <c r="G102" s="337">
        <f t="shared" si="23"/>
        <v>0.37555228276877761</v>
      </c>
      <c r="H102" s="337">
        <f t="shared" si="23"/>
        <v>0.33578792341678937</v>
      </c>
      <c r="I102" s="337">
        <f t="shared" si="23"/>
        <v>0.28865979381443296</v>
      </c>
      <c r="J102">
        <f t="shared" si="13"/>
        <v>679</v>
      </c>
      <c r="K102">
        <f t="shared" si="14"/>
        <v>424</v>
      </c>
      <c r="L102" s="337">
        <f t="shared" si="22"/>
        <v>5.5900621118012424E-2</v>
      </c>
      <c r="M102" s="337">
        <f t="shared" si="22"/>
        <v>7.5471698113207544E-2</v>
      </c>
      <c r="N102" s="337">
        <f t="shared" si="16"/>
        <v>-0.13082039911308205</v>
      </c>
      <c r="O102" s="337">
        <f t="shared" si="17"/>
        <v>5.5900621118012424E-2</v>
      </c>
      <c r="P102" s="338">
        <f t="shared" si="20"/>
        <v>2</v>
      </c>
      <c r="Q102" s="338">
        <f t="shared" si="24"/>
        <v>0</v>
      </c>
      <c r="R102" s="338">
        <f t="shared" si="24"/>
        <v>0</v>
      </c>
      <c r="S102" s="338">
        <f t="shared" si="24"/>
        <v>15</v>
      </c>
      <c r="T102" s="339">
        <f t="shared" si="18"/>
        <v>15</v>
      </c>
      <c r="U102" s="12" t="s">
        <v>300</v>
      </c>
      <c r="V102" s="13">
        <v>-255228196</v>
      </c>
    </row>
    <row r="103" spans="2:22" ht="15.75" hidden="1" thickBot="1" x14ac:dyDescent="0.3">
      <c r="B103" s="113"/>
      <c r="C103" s="12" t="s">
        <v>301</v>
      </c>
      <c r="D103">
        <v>255</v>
      </c>
      <c r="E103">
        <v>235</v>
      </c>
      <c r="F103">
        <v>205</v>
      </c>
      <c r="G103" s="337">
        <f t="shared" si="23"/>
        <v>0.36690647482014388</v>
      </c>
      <c r="H103" s="337">
        <f t="shared" si="23"/>
        <v>0.33812949640287771</v>
      </c>
      <c r="I103" s="337">
        <f t="shared" si="23"/>
        <v>0.29496402877697842</v>
      </c>
      <c r="J103">
        <f t="shared" si="13"/>
        <v>695</v>
      </c>
      <c r="K103">
        <f t="shared" si="14"/>
        <v>440</v>
      </c>
      <c r="L103" s="337">
        <f t="shared" si="22"/>
        <v>4.0816326530612242E-2</v>
      </c>
      <c r="M103" s="337">
        <f t="shared" si="22"/>
        <v>6.8181818181818177E-2</v>
      </c>
      <c r="N103" s="337">
        <f t="shared" si="16"/>
        <v>-0.10869565217391304</v>
      </c>
      <c r="O103" s="337">
        <f t="shared" si="17"/>
        <v>4.0816326530612242E-2</v>
      </c>
      <c r="P103" s="338">
        <f t="shared" si="20"/>
        <v>2</v>
      </c>
      <c r="Q103" s="338">
        <f t="shared" si="24"/>
        <v>0</v>
      </c>
      <c r="R103" s="338">
        <f t="shared" si="24"/>
        <v>7</v>
      </c>
      <c r="S103" s="338">
        <f t="shared" si="24"/>
        <v>9</v>
      </c>
      <c r="T103" s="339">
        <f t="shared" si="18"/>
        <v>9</v>
      </c>
      <c r="U103" s="12" t="s">
        <v>302</v>
      </c>
      <c r="V103" s="13">
        <v>-255235205</v>
      </c>
    </row>
    <row r="104" spans="2:22" ht="15.75" hidden="1" thickBot="1" x14ac:dyDescent="0.3">
      <c r="B104" s="110"/>
      <c r="C104" s="12" t="s">
        <v>295</v>
      </c>
      <c r="D104">
        <v>250</v>
      </c>
      <c r="E104">
        <v>235</v>
      </c>
      <c r="F104">
        <v>215</v>
      </c>
      <c r="G104" s="337">
        <f t="shared" si="23"/>
        <v>0.35714285714285715</v>
      </c>
      <c r="H104" s="337">
        <f t="shared" si="23"/>
        <v>0.33571428571428569</v>
      </c>
      <c r="I104" s="337">
        <f t="shared" si="23"/>
        <v>0.30714285714285716</v>
      </c>
      <c r="J104">
        <f t="shared" si="13"/>
        <v>700</v>
      </c>
      <c r="K104">
        <f t="shared" si="14"/>
        <v>450</v>
      </c>
      <c r="L104" s="337">
        <f t="shared" si="22"/>
        <v>3.0927835051546393E-2</v>
      </c>
      <c r="M104" s="337">
        <f t="shared" si="22"/>
        <v>4.4444444444444446E-2</v>
      </c>
      <c r="N104" s="337">
        <f t="shared" si="16"/>
        <v>-7.5268817204301078E-2</v>
      </c>
      <c r="O104" s="337">
        <f t="shared" si="17"/>
        <v>3.0927835051546393E-2</v>
      </c>
      <c r="P104" s="338">
        <f t="shared" si="20"/>
        <v>2</v>
      </c>
      <c r="Q104" s="338">
        <f t="shared" si="24"/>
        <v>5</v>
      </c>
      <c r="R104" s="338">
        <f t="shared" si="24"/>
        <v>0</v>
      </c>
      <c r="S104" s="338">
        <f t="shared" si="24"/>
        <v>10</v>
      </c>
      <c r="T104" s="339">
        <f t="shared" si="18"/>
        <v>10</v>
      </c>
      <c r="U104" s="12" t="s">
        <v>296</v>
      </c>
      <c r="V104" s="13">
        <v>-250235215</v>
      </c>
    </row>
    <row r="105" spans="2:22" ht="15.75" hidden="1" thickBot="1" x14ac:dyDescent="0.3">
      <c r="B105" s="134"/>
      <c r="C105" s="12" t="s">
        <v>351</v>
      </c>
      <c r="D105">
        <v>255</v>
      </c>
      <c r="E105">
        <v>239</v>
      </c>
      <c r="F105">
        <v>213</v>
      </c>
      <c r="G105" s="337">
        <f t="shared" si="23"/>
        <v>0.3606789250353607</v>
      </c>
      <c r="H105" s="337">
        <f t="shared" si="23"/>
        <v>0.33804809052333806</v>
      </c>
      <c r="I105" s="337">
        <f t="shared" si="23"/>
        <v>0.30127298444130129</v>
      </c>
      <c r="J105">
        <f t="shared" si="13"/>
        <v>707</v>
      </c>
      <c r="K105">
        <f t="shared" si="14"/>
        <v>452</v>
      </c>
      <c r="L105" s="337">
        <f t="shared" si="22"/>
        <v>3.2388663967611336E-2</v>
      </c>
      <c r="M105" s="337">
        <f t="shared" si="22"/>
        <v>5.7522123893805309E-2</v>
      </c>
      <c r="N105" s="337">
        <f t="shared" si="16"/>
        <v>-8.9743589743589744E-2</v>
      </c>
      <c r="O105" s="337">
        <f t="shared" si="17"/>
        <v>3.2388663967611336E-2</v>
      </c>
      <c r="P105" s="338">
        <f t="shared" si="20"/>
        <v>2</v>
      </c>
      <c r="Q105" s="338">
        <f t="shared" si="24"/>
        <v>5</v>
      </c>
      <c r="R105" s="338">
        <f t="shared" si="24"/>
        <v>4</v>
      </c>
      <c r="S105" s="338">
        <f t="shared" si="24"/>
        <v>2</v>
      </c>
      <c r="T105" s="339">
        <f t="shared" si="18"/>
        <v>5</v>
      </c>
      <c r="U105" s="12" t="s">
        <v>352</v>
      </c>
      <c r="V105" s="13">
        <v>-255239213</v>
      </c>
    </row>
    <row r="106" spans="2:22" ht="15.75" hidden="1" thickBot="1" x14ac:dyDescent="0.3">
      <c r="B106" s="116"/>
      <c r="C106" s="12" t="s">
        <v>307</v>
      </c>
      <c r="D106">
        <v>255</v>
      </c>
      <c r="E106">
        <v>250</v>
      </c>
      <c r="F106">
        <v>205</v>
      </c>
      <c r="G106" s="337">
        <f t="shared" si="23"/>
        <v>0.35915492957746481</v>
      </c>
      <c r="H106" s="337">
        <f t="shared" si="23"/>
        <v>0.352112676056338</v>
      </c>
      <c r="I106" s="337">
        <f t="shared" si="23"/>
        <v>0.28873239436619719</v>
      </c>
      <c r="J106">
        <f t="shared" si="13"/>
        <v>710</v>
      </c>
      <c r="K106">
        <f t="shared" si="14"/>
        <v>455</v>
      </c>
      <c r="L106" s="337">
        <f t="shared" si="22"/>
        <v>9.9009900990099011E-3</v>
      </c>
      <c r="M106" s="337">
        <f t="shared" si="22"/>
        <v>9.8901098901098897E-2</v>
      </c>
      <c r="N106" s="337">
        <f t="shared" si="16"/>
        <v>-0.10869565217391304</v>
      </c>
      <c r="O106" s="337">
        <f t="shared" si="17"/>
        <v>9.9009900990099011E-3</v>
      </c>
      <c r="P106" s="338">
        <f t="shared" si="20"/>
        <v>2</v>
      </c>
      <c r="Q106" s="338">
        <f t="shared" si="24"/>
        <v>0</v>
      </c>
      <c r="R106" s="338">
        <f t="shared" si="24"/>
        <v>11</v>
      </c>
      <c r="S106" s="338">
        <f t="shared" si="24"/>
        <v>8</v>
      </c>
      <c r="T106" s="339">
        <f t="shared" si="18"/>
        <v>11</v>
      </c>
      <c r="U106" s="12" t="s">
        <v>308</v>
      </c>
      <c r="V106" s="13">
        <v>-255250205</v>
      </c>
    </row>
    <row r="107" spans="2:22" ht="15.75" hidden="1" thickBot="1" x14ac:dyDescent="0.3">
      <c r="B107" s="111"/>
      <c r="C107" s="12" t="s">
        <v>297</v>
      </c>
      <c r="D107">
        <v>245</v>
      </c>
      <c r="E107">
        <v>245</v>
      </c>
      <c r="F107">
        <v>220</v>
      </c>
      <c r="G107" s="337">
        <f t="shared" si="23"/>
        <v>0.34507042253521125</v>
      </c>
      <c r="H107" s="337">
        <f t="shared" si="23"/>
        <v>0.34507042253521125</v>
      </c>
      <c r="I107" s="337">
        <f t="shared" si="23"/>
        <v>0.30985915492957744</v>
      </c>
      <c r="J107">
        <f t="shared" si="13"/>
        <v>710</v>
      </c>
      <c r="K107">
        <f t="shared" si="14"/>
        <v>465</v>
      </c>
      <c r="L107" s="337">
        <f t="shared" si="22"/>
        <v>0</v>
      </c>
      <c r="M107" s="337">
        <f t="shared" si="22"/>
        <v>5.3763440860215055E-2</v>
      </c>
      <c r="N107" s="337">
        <f t="shared" si="16"/>
        <v>-5.3763440860215055E-2</v>
      </c>
      <c r="O107" s="337">
        <f t="shared" si="17"/>
        <v>0</v>
      </c>
      <c r="P107" s="338">
        <f t="shared" si="20"/>
        <v>2</v>
      </c>
      <c r="Q107" s="338">
        <f t="shared" si="24"/>
        <v>10</v>
      </c>
      <c r="R107" s="338">
        <f t="shared" si="24"/>
        <v>5</v>
      </c>
      <c r="S107" s="338">
        <f t="shared" si="24"/>
        <v>15</v>
      </c>
      <c r="T107" s="339">
        <f t="shared" si="18"/>
        <v>15</v>
      </c>
      <c r="U107" s="12" t="s">
        <v>298</v>
      </c>
      <c r="V107" s="13">
        <v>-245245220</v>
      </c>
    </row>
    <row r="108" spans="2:22" ht="15.75" hidden="1" thickBot="1" x14ac:dyDescent="0.3">
      <c r="B108" s="117"/>
      <c r="C108" s="12" t="s">
        <v>309</v>
      </c>
      <c r="D108">
        <v>250</v>
      </c>
      <c r="E108">
        <v>250</v>
      </c>
      <c r="F108">
        <v>210</v>
      </c>
      <c r="G108" s="337">
        <f t="shared" si="23"/>
        <v>0.352112676056338</v>
      </c>
      <c r="H108" s="337">
        <f t="shared" si="23"/>
        <v>0.352112676056338</v>
      </c>
      <c r="I108" s="337">
        <f t="shared" si="23"/>
        <v>0.29577464788732394</v>
      </c>
      <c r="J108">
        <f t="shared" si="13"/>
        <v>710</v>
      </c>
      <c r="K108">
        <f t="shared" si="14"/>
        <v>460</v>
      </c>
      <c r="L108" s="337">
        <f t="shared" si="22"/>
        <v>0</v>
      </c>
      <c r="M108" s="337">
        <f t="shared" si="22"/>
        <v>8.6956521739130432E-2</v>
      </c>
      <c r="N108" s="337">
        <f t="shared" si="16"/>
        <v>-8.6956521739130432E-2</v>
      </c>
      <c r="O108" s="337">
        <f t="shared" si="17"/>
        <v>0</v>
      </c>
      <c r="P108" s="338">
        <f t="shared" si="20"/>
        <v>2</v>
      </c>
      <c r="Q108" s="338">
        <f t="shared" si="24"/>
        <v>5</v>
      </c>
      <c r="R108" s="338">
        <f t="shared" si="24"/>
        <v>5</v>
      </c>
      <c r="S108" s="338">
        <f t="shared" si="24"/>
        <v>10</v>
      </c>
      <c r="T108" s="339">
        <f t="shared" si="18"/>
        <v>10</v>
      </c>
      <c r="U108" s="12" t="s">
        <v>310</v>
      </c>
      <c r="V108" s="13">
        <v>-250250210</v>
      </c>
    </row>
    <row r="109" spans="2:22" ht="15.75" hidden="1" thickBot="1" x14ac:dyDescent="0.3">
      <c r="B109" s="132"/>
      <c r="C109" s="12" t="s">
        <v>347</v>
      </c>
      <c r="D109">
        <v>250</v>
      </c>
      <c r="E109">
        <v>240</v>
      </c>
      <c r="F109">
        <v>230</v>
      </c>
      <c r="G109" s="337">
        <f t="shared" si="23"/>
        <v>0.34722222222222221</v>
      </c>
      <c r="H109" s="337">
        <f t="shared" si="23"/>
        <v>0.33333333333333331</v>
      </c>
      <c r="I109" s="337">
        <f t="shared" si="23"/>
        <v>0.31944444444444442</v>
      </c>
      <c r="J109">
        <f t="shared" si="13"/>
        <v>720</v>
      </c>
      <c r="K109">
        <f t="shared" si="14"/>
        <v>470</v>
      </c>
      <c r="L109" s="337">
        <f t="shared" si="22"/>
        <v>2.0408163265306121E-2</v>
      </c>
      <c r="M109" s="337">
        <f t="shared" si="22"/>
        <v>2.1276595744680851E-2</v>
      </c>
      <c r="N109" s="337">
        <f t="shared" si="16"/>
        <v>-4.1666666666666664E-2</v>
      </c>
      <c r="O109" s="337">
        <f t="shared" si="17"/>
        <v>2.0408163265306121E-2</v>
      </c>
      <c r="P109" s="338">
        <f t="shared" si="20"/>
        <v>2</v>
      </c>
      <c r="Q109" s="338">
        <f t="shared" si="24"/>
        <v>0</v>
      </c>
      <c r="R109" s="338">
        <f t="shared" si="24"/>
        <v>10</v>
      </c>
      <c r="S109" s="338">
        <f t="shared" si="24"/>
        <v>20</v>
      </c>
      <c r="T109" s="339">
        <f t="shared" si="18"/>
        <v>20</v>
      </c>
      <c r="U109" s="12" t="s">
        <v>348</v>
      </c>
      <c r="V109" s="13">
        <v>-250240230</v>
      </c>
    </row>
    <row r="110" spans="2:22" ht="15.75" hidden="1" thickBot="1" x14ac:dyDescent="0.3">
      <c r="B110" s="115"/>
      <c r="C110" s="12" t="s">
        <v>305</v>
      </c>
      <c r="D110">
        <v>255</v>
      </c>
      <c r="E110">
        <v>248</v>
      </c>
      <c r="F110">
        <v>220</v>
      </c>
      <c r="G110" s="337">
        <f t="shared" si="23"/>
        <v>0.35269709543568467</v>
      </c>
      <c r="H110" s="337">
        <f t="shared" si="23"/>
        <v>0.34301521438450899</v>
      </c>
      <c r="I110" s="337">
        <f t="shared" si="23"/>
        <v>0.30428769017980634</v>
      </c>
      <c r="J110">
        <f t="shared" si="13"/>
        <v>723</v>
      </c>
      <c r="K110">
        <f t="shared" si="14"/>
        <v>468</v>
      </c>
      <c r="L110" s="337">
        <f t="shared" si="22"/>
        <v>1.3916500994035786E-2</v>
      </c>
      <c r="M110" s="337">
        <f t="shared" si="22"/>
        <v>5.9829059829059832E-2</v>
      </c>
      <c r="N110" s="337">
        <f t="shared" si="16"/>
        <v>-7.3684210526315783E-2</v>
      </c>
      <c r="O110" s="337">
        <f t="shared" si="17"/>
        <v>1.3916500994035786E-2</v>
      </c>
      <c r="P110" s="338">
        <f t="shared" si="20"/>
        <v>2</v>
      </c>
      <c r="Q110" s="338">
        <f t="shared" si="24"/>
        <v>5</v>
      </c>
      <c r="R110" s="338">
        <f t="shared" si="24"/>
        <v>8</v>
      </c>
      <c r="S110" s="338">
        <f t="shared" si="24"/>
        <v>10</v>
      </c>
      <c r="T110" s="339">
        <f t="shared" si="18"/>
        <v>10</v>
      </c>
      <c r="U110" s="12" t="s">
        <v>306</v>
      </c>
      <c r="V110" s="13">
        <v>-255248220</v>
      </c>
    </row>
    <row r="111" spans="2:22" ht="15.75" hidden="1" thickBot="1" x14ac:dyDescent="0.3">
      <c r="B111" s="133"/>
      <c r="C111" s="12" t="s">
        <v>349</v>
      </c>
      <c r="D111">
        <v>253</v>
      </c>
      <c r="E111">
        <v>245</v>
      </c>
      <c r="F111">
        <v>230</v>
      </c>
      <c r="G111" s="337">
        <f t="shared" si="23"/>
        <v>0.34752747252747251</v>
      </c>
      <c r="H111" s="337">
        <f t="shared" si="23"/>
        <v>0.33653846153846156</v>
      </c>
      <c r="I111" s="337">
        <f t="shared" si="23"/>
        <v>0.31593406593406592</v>
      </c>
      <c r="J111">
        <f t="shared" si="13"/>
        <v>728</v>
      </c>
      <c r="K111">
        <f t="shared" si="14"/>
        <v>475</v>
      </c>
      <c r="L111" s="337">
        <f t="shared" si="22"/>
        <v>1.6064257028112448E-2</v>
      </c>
      <c r="M111" s="337">
        <f t="shared" si="22"/>
        <v>3.1578947368421054E-2</v>
      </c>
      <c r="N111" s="337">
        <f t="shared" si="16"/>
        <v>-4.7619047619047616E-2</v>
      </c>
      <c r="O111" s="337">
        <f t="shared" si="17"/>
        <v>1.6064257028112448E-2</v>
      </c>
      <c r="P111" s="338">
        <f t="shared" si="20"/>
        <v>2</v>
      </c>
      <c r="Q111" s="338">
        <f t="shared" si="24"/>
        <v>2</v>
      </c>
      <c r="R111" s="338">
        <f t="shared" si="24"/>
        <v>3</v>
      </c>
      <c r="S111" s="338">
        <f t="shared" si="24"/>
        <v>10</v>
      </c>
      <c r="T111" s="339">
        <f t="shared" si="18"/>
        <v>10</v>
      </c>
      <c r="U111" s="12" t="s">
        <v>350</v>
      </c>
      <c r="V111" s="13">
        <v>-253245230</v>
      </c>
    </row>
    <row r="112" spans="2:22" ht="15.75" hidden="1" thickBot="1" x14ac:dyDescent="0.3">
      <c r="B112" s="118"/>
      <c r="C112" s="12" t="s">
        <v>311</v>
      </c>
      <c r="D112">
        <v>255</v>
      </c>
      <c r="E112">
        <v>255</v>
      </c>
      <c r="F112">
        <v>224</v>
      </c>
      <c r="G112" s="337">
        <f t="shared" si="23"/>
        <v>0.3474114441416894</v>
      </c>
      <c r="H112" s="337">
        <f t="shared" si="23"/>
        <v>0.3474114441416894</v>
      </c>
      <c r="I112" s="337">
        <f t="shared" si="23"/>
        <v>0.30517711171662126</v>
      </c>
      <c r="J112">
        <f t="shared" si="13"/>
        <v>734</v>
      </c>
      <c r="K112">
        <f t="shared" si="14"/>
        <v>479</v>
      </c>
      <c r="L112" s="337">
        <f t="shared" si="22"/>
        <v>0</v>
      </c>
      <c r="M112" s="337">
        <f t="shared" si="22"/>
        <v>6.471816283924843E-2</v>
      </c>
      <c r="N112" s="337">
        <f t="shared" si="16"/>
        <v>-6.471816283924843E-2</v>
      </c>
      <c r="O112" s="337">
        <f t="shared" si="17"/>
        <v>0</v>
      </c>
      <c r="P112" s="338">
        <f t="shared" si="20"/>
        <v>2</v>
      </c>
      <c r="Q112" s="338">
        <f t="shared" si="24"/>
        <v>2</v>
      </c>
      <c r="R112" s="338">
        <f t="shared" si="24"/>
        <v>10</v>
      </c>
      <c r="S112" s="338">
        <f t="shared" si="24"/>
        <v>6</v>
      </c>
      <c r="T112" s="339">
        <f t="shared" si="18"/>
        <v>10</v>
      </c>
      <c r="U112" s="12" t="s">
        <v>312</v>
      </c>
      <c r="V112" s="13">
        <v>-255255224</v>
      </c>
    </row>
    <row r="113" spans="2:22" ht="15.75" thickBot="1" x14ac:dyDescent="0.3">
      <c r="B113" s="144"/>
      <c r="C113" s="12" t="s">
        <v>373</v>
      </c>
      <c r="D113">
        <v>240</v>
      </c>
      <c r="E113">
        <v>255</v>
      </c>
      <c r="F113">
        <v>240</v>
      </c>
      <c r="G113" s="337">
        <f t="shared" si="23"/>
        <v>0.32653061224489793</v>
      </c>
      <c r="H113" s="337">
        <f t="shared" si="23"/>
        <v>0.34693877551020408</v>
      </c>
      <c r="I113" s="337">
        <f t="shared" si="23"/>
        <v>0.32653061224489793</v>
      </c>
      <c r="J113">
        <f t="shared" si="13"/>
        <v>735</v>
      </c>
      <c r="K113">
        <f t="shared" si="14"/>
        <v>495</v>
      </c>
      <c r="L113" s="337">
        <f t="shared" si="22"/>
        <v>-3.0303030303030304E-2</v>
      </c>
      <c r="M113" s="337">
        <f t="shared" si="22"/>
        <v>3.0303030303030304E-2</v>
      </c>
      <c r="N113" s="337">
        <f t="shared" si="16"/>
        <v>0</v>
      </c>
      <c r="O113" s="337">
        <f t="shared" si="17"/>
        <v>-3.0303030303030304E-2</v>
      </c>
      <c r="P113" s="338">
        <f t="shared" si="20"/>
        <v>2</v>
      </c>
      <c r="Q113" s="338">
        <f t="shared" si="24"/>
        <v>15</v>
      </c>
      <c r="R113" s="338">
        <f t="shared" si="24"/>
        <v>0</v>
      </c>
      <c r="S113" s="338">
        <f t="shared" si="24"/>
        <v>16</v>
      </c>
      <c r="T113" s="339">
        <f t="shared" si="18"/>
        <v>16</v>
      </c>
      <c r="U113" s="12" t="s">
        <v>374</v>
      </c>
      <c r="V113" s="13">
        <v>-240255240</v>
      </c>
    </row>
    <row r="114" spans="2:22" ht="15.75" hidden="1" thickBot="1" x14ac:dyDescent="0.3">
      <c r="B114" s="141"/>
      <c r="C114" s="12" t="s">
        <v>367</v>
      </c>
      <c r="D114">
        <v>255</v>
      </c>
      <c r="E114">
        <v>250</v>
      </c>
      <c r="F114">
        <v>240</v>
      </c>
      <c r="G114" s="337">
        <f t="shared" si="23"/>
        <v>0.34228187919463088</v>
      </c>
      <c r="H114" s="337">
        <f t="shared" si="23"/>
        <v>0.33557046979865773</v>
      </c>
      <c r="I114" s="337">
        <f t="shared" si="23"/>
        <v>0.32214765100671139</v>
      </c>
      <c r="J114">
        <f t="shared" si="13"/>
        <v>745</v>
      </c>
      <c r="K114">
        <f t="shared" si="14"/>
        <v>490</v>
      </c>
      <c r="L114" s="337">
        <f t="shared" si="22"/>
        <v>9.9009900990099011E-3</v>
      </c>
      <c r="M114" s="337">
        <f t="shared" si="22"/>
        <v>2.0408163265306121E-2</v>
      </c>
      <c r="N114" s="337">
        <f t="shared" si="16"/>
        <v>-3.0303030303030304E-2</v>
      </c>
      <c r="O114" s="337">
        <f t="shared" si="17"/>
        <v>9.9009900990099011E-3</v>
      </c>
      <c r="P114" s="338">
        <f t="shared" si="20"/>
        <v>2</v>
      </c>
      <c r="Q114" s="338">
        <f t="shared" si="24"/>
        <v>15</v>
      </c>
      <c r="R114" s="338">
        <f t="shared" si="24"/>
        <v>5</v>
      </c>
      <c r="S114" s="338">
        <f t="shared" si="24"/>
        <v>0</v>
      </c>
      <c r="T114" s="339">
        <f t="shared" si="18"/>
        <v>15</v>
      </c>
      <c r="U114" s="12" t="s">
        <v>368</v>
      </c>
      <c r="V114" s="13">
        <v>-255250240</v>
      </c>
    </row>
    <row r="115" spans="2:22" ht="15.75" hidden="1" thickBot="1" x14ac:dyDescent="0.3">
      <c r="B115" s="145"/>
      <c r="C115" s="12" t="s">
        <v>376</v>
      </c>
      <c r="D115">
        <v>255</v>
      </c>
      <c r="E115">
        <v>255</v>
      </c>
      <c r="F115">
        <v>240</v>
      </c>
      <c r="G115" s="337">
        <f t="shared" si="23"/>
        <v>0.34</v>
      </c>
      <c r="H115" s="337">
        <f t="shared" si="23"/>
        <v>0.34</v>
      </c>
      <c r="I115" s="337">
        <f t="shared" si="23"/>
        <v>0.32</v>
      </c>
      <c r="J115">
        <f t="shared" si="13"/>
        <v>750</v>
      </c>
      <c r="K115">
        <f t="shared" si="14"/>
        <v>495</v>
      </c>
      <c r="L115" s="337">
        <f t="shared" si="22"/>
        <v>0</v>
      </c>
      <c r="M115" s="337">
        <f t="shared" si="22"/>
        <v>3.0303030303030304E-2</v>
      </c>
      <c r="N115" s="337">
        <f t="shared" si="16"/>
        <v>-3.0303030303030304E-2</v>
      </c>
      <c r="O115" s="337">
        <f t="shared" si="17"/>
        <v>0</v>
      </c>
      <c r="P115" s="338">
        <f t="shared" si="20"/>
        <v>2</v>
      </c>
      <c r="Q115" s="338">
        <f t="shared" si="24"/>
        <v>0</v>
      </c>
      <c r="R115" s="338">
        <f t="shared" si="24"/>
        <v>5</v>
      </c>
      <c r="S115" s="338">
        <f t="shared" si="24"/>
        <v>0</v>
      </c>
      <c r="T115" s="339">
        <f t="shared" si="18"/>
        <v>5</v>
      </c>
      <c r="U115" s="12" t="s">
        <v>377</v>
      </c>
      <c r="V115" s="13">
        <v>-255255240</v>
      </c>
    </row>
    <row r="116" spans="2:22" ht="15.75" hidden="1" thickBot="1" x14ac:dyDescent="0.3">
      <c r="B116" s="69"/>
      <c r="C116" s="12" t="s">
        <v>177</v>
      </c>
      <c r="D116">
        <v>47</v>
      </c>
      <c r="E116">
        <v>79</v>
      </c>
      <c r="F116">
        <v>79</v>
      </c>
      <c r="G116" s="337">
        <f t="shared" si="23"/>
        <v>0.22926829268292684</v>
      </c>
      <c r="H116" s="337">
        <f t="shared" si="23"/>
        <v>0.38536585365853659</v>
      </c>
      <c r="I116" s="337">
        <f t="shared" si="23"/>
        <v>0.38536585365853659</v>
      </c>
      <c r="J116">
        <f t="shared" si="13"/>
        <v>205</v>
      </c>
      <c r="K116">
        <f t="shared" si="14"/>
        <v>158</v>
      </c>
      <c r="L116" s="337">
        <f t="shared" si="22"/>
        <v>-0.25396825396825395</v>
      </c>
      <c r="M116" s="337">
        <f t="shared" si="22"/>
        <v>0</v>
      </c>
      <c r="N116" s="337">
        <f t="shared" si="16"/>
        <v>0.25396825396825395</v>
      </c>
      <c r="O116" s="337">
        <f t="shared" si="17"/>
        <v>-0.25396825396825395</v>
      </c>
      <c r="P116" s="338">
        <f t="shared" si="20"/>
        <v>3</v>
      </c>
      <c r="Q116" s="338">
        <f t="shared" si="24"/>
        <v>208</v>
      </c>
      <c r="R116" s="338">
        <f t="shared" si="24"/>
        <v>176</v>
      </c>
      <c r="S116" s="338">
        <f t="shared" si="24"/>
        <v>161</v>
      </c>
      <c r="T116" s="339">
        <f t="shared" si="18"/>
        <v>208</v>
      </c>
      <c r="U116" s="12" t="s">
        <v>178</v>
      </c>
      <c r="V116" s="13" t="s">
        <v>179</v>
      </c>
    </row>
    <row r="117" spans="2:22" ht="15.75" hidden="1" thickBot="1" x14ac:dyDescent="0.3">
      <c r="B117" s="79"/>
      <c r="C117" s="12" t="s">
        <v>204</v>
      </c>
      <c r="D117">
        <v>70</v>
      </c>
      <c r="E117">
        <v>130</v>
      </c>
      <c r="F117">
        <v>180</v>
      </c>
      <c r="G117" s="337">
        <f t="shared" si="23"/>
        <v>0.18421052631578946</v>
      </c>
      <c r="H117" s="337">
        <f t="shared" si="23"/>
        <v>0.34210526315789475</v>
      </c>
      <c r="I117" s="337">
        <f t="shared" si="23"/>
        <v>0.47368421052631576</v>
      </c>
      <c r="J117">
        <f t="shared" si="13"/>
        <v>380</v>
      </c>
      <c r="K117">
        <f t="shared" si="14"/>
        <v>310</v>
      </c>
      <c r="L117" s="337">
        <f t="shared" si="22"/>
        <v>-0.3</v>
      </c>
      <c r="M117" s="337">
        <f t="shared" si="22"/>
        <v>-0.16129032258064516</v>
      </c>
      <c r="N117" s="337">
        <f t="shared" si="16"/>
        <v>0.44</v>
      </c>
      <c r="O117" s="337">
        <f t="shared" si="17"/>
        <v>-0.44</v>
      </c>
      <c r="P117" s="338">
        <f t="shared" si="20"/>
        <v>3</v>
      </c>
      <c r="Q117" s="338">
        <f t="shared" si="24"/>
        <v>23</v>
      </c>
      <c r="R117" s="338">
        <f t="shared" si="24"/>
        <v>51</v>
      </c>
      <c r="S117" s="338">
        <f t="shared" si="24"/>
        <v>101</v>
      </c>
      <c r="T117" s="339">
        <f t="shared" si="18"/>
        <v>101</v>
      </c>
      <c r="U117" s="12" t="s">
        <v>205</v>
      </c>
      <c r="V117" s="13">
        <v>-70130180</v>
      </c>
    </row>
    <row r="118" spans="2:22" ht="15.75" thickBot="1" x14ac:dyDescent="0.3">
      <c r="B118" s="68"/>
      <c r="C118" s="12" t="s">
        <v>174</v>
      </c>
      <c r="D118">
        <v>32</v>
      </c>
      <c r="E118">
        <v>178</v>
      </c>
      <c r="F118">
        <v>170</v>
      </c>
      <c r="G118" s="337">
        <f t="shared" si="23"/>
        <v>8.4210526315789472E-2</v>
      </c>
      <c r="H118" s="337">
        <f t="shared" si="23"/>
        <v>0.46842105263157896</v>
      </c>
      <c r="I118" s="337">
        <f t="shared" si="23"/>
        <v>0.44736842105263158</v>
      </c>
      <c r="J118">
        <f t="shared" si="13"/>
        <v>380</v>
      </c>
      <c r="K118">
        <f t="shared" si="14"/>
        <v>348</v>
      </c>
      <c r="L118" s="337">
        <f t="shared" si="22"/>
        <v>-0.69523809523809521</v>
      </c>
      <c r="M118" s="337">
        <f t="shared" si="22"/>
        <v>2.2988505747126436E-2</v>
      </c>
      <c r="N118" s="337">
        <f t="shared" si="16"/>
        <v>0.68316831683168322</v>
      </c>
      <c r="O118" s="337">
        <f t="shared" si="17"/>
        <v>-0.69523809523809521</v>
      </c>
      <c r="P118" s="338">
        <f t="shared" si="20"/>
        <v>3</v>
      </c>
      <c r="Q118" s="338">
        <f t="shared" si="24"/>
        <v>38</v>
      </c>
      <c r="R118" s="338">
        <f t="shared" si="24"/>
        <v>48</v>
      </c>
      <c r="S118" s="338">
        <f t="shared" si="24"/>
        <v>10</v>
      </c>
      <c r="T118" s="339">
        <f t="shared" si="18"/>
        <v>48</v>
      </c>
      <c r="U118" s="12" t="s">
        <v>175</v>
      </c>
      <c r="V118" s="13">
        <v>-32178170</v>
      </c>
    </row>
    <row r="119" spans="2:22" ht="15.75" hidden="1" thickBot="1" x14ac:dyDescent="0.3">
      <c r="B119" s="137"/>
      <c r="C119" s="12" t="s">
        <v>357</v>
      </c>
      <c r="D119">
        <v>112</v>
      </c>
      <c r="E119">
        <v>128</v>
      </c>
      <c r="F119">
        <v>144</v>
      </c>
      <c r="G119" s="337">
        <f t="shared" si="23"/>
        <v>0.29166666666666669</v>
      </c>
      <c r="H119" s="337">
        <f t="shared" si="23"/>
        <v>0.33333333333333331</v>
      </c>
      <c r="I119" s="337">
        <f t="shared" si="23"/>
        <v>0.375</v>
      </c>
      <c r="J119">
        <f t="shared" si="13"/>
        <v>384</v>
      </c>
      <c r="K119">
        <f t="shared" si="14"/>
        <v>272</v>
      </c>
      <c r="L119" s="337">
        <f t="shared" si="22"/>
        <v>-6.6666666666666666E-2</v>
      </c>
      <c r="M119" s="337">
        <f t="shared" si="22"/>
        <v>-5.8823529411764705E-2</v>
      </c>
      <c r="N119" s="337">
        <f t="shared" si="16"/>
        <v>0.125</v>
      </c>
      <c r="O119" s="337">
        <f t="shared" si="17"/>
        <v>-0.125</v>
      </c>
      <c r="P119" s="338">
        <f t="shared" si="20"/>
        <v>3</v>
      </c>
      <c r="Q119" s="338">
        <f t="shared" si="24"/>
        <v>80</v>
      </c>
      <c r="R119" s="338">
        <f t="shared" si="24"/>
        <v>50</v>
      </c>
      <c r="S119" s="338">
        <f t="shared" si="24"/>
        <v>26</v>
      </c>
      <c r="T119" s="339">
        <f t="shared" si="18"/>
        <v>80</v>
      </c>
      <c r="U119" s="12" t="s">
        <v>358</v>
      </c>
      <c r="V119" s="13">
        <v>-112128144</v>
      </c>
    </row>
    <row r="120" spans="2:22" ht="15.75" hidden="1" thickBot="1" x14ac:dyDescent="0.3">
      <c r="B120" s="138"/>
      <c r="C120" s="12" t="s">
        <v>359</v>
      </c>
      <c r="D120">
        <v>119</v>
      </c>
      <c r="E120">
        <v>136</v>
      </c>
      <c r="F120">
        <v>153</v>
      </c>
      <c r="G120" s="337">
        <f t="shared" si="23"/>
        <v>0.29166666666666669</v>
      </c>
      <c r="H120" s="337">
        <f t="shared" si="23"/>
        <v>0.33333333333333331</v>
      </c>
      <c r="I120" s="337">
        <f t="shared" si="23"/>
        <v>0.375</v>
      </c>
      <c r="J120">
        <f t="shared" si="13"/>
        <v>408</v>
      </c>
      <c r="K120">
        <f t="shared" si="14"/>
        <v>289</v>
      </c>
      <c r="L120" s="337">
        <f t="shared" si="22"/>
        <v>-6.6666666666666666E-2</v>
      </c>
      <c r="M120" s="337">
        <f t="shared" si="22"/>
        <v>-5.8823529411764705E-2</v>
      </c>
      <c r="N120" s="337">
        <f t="shared" si="16"/>
        <v>0.125</v>
      </c>
      <c r="O120" s="337">
        <f t="shared" si="17"/>
        <v>-0.125</v>
      </c>
      <c r="P120" s="338">
        <f t="shared" si="20"/>
        <v>3</v>
      </c>
      <c r="Q120" s="338">
        <f t="shared" si="24"/>
        <v>7</v>
      </c>
      <c r="R120" s="338">
        <f t="shared" si="24"/>
        <v>8</v>
      </c>
      <c r="S120" s="338">
        <f t="shared" si="24"/>
        <v>9</v>
      </c>
      <c r="T120" s="339">
        <f t="shared" si="18"/>
        <v>9</v>
      </c>
      <c r="U120" s="12" t="s">
        <v>360</v>
      </c>
      <c r="V120" s="13">
        <v>-119136153</v>
      </c>
    </row>
    <row r="121" spans="2:22" ht="15.75" thickBot="1" x14ac:dyDescent="0.3">
      <c r="B121" s="78"/>
      <c r="C121" s="12" t="s">
        <v>201</v>
      </c>
      <c r="D121">
        <v>95</v>
      </c>
      <c r="E121">
        <v>158</v>
      </c>
      <c r="F121">
        <v>160</v>
      </c>
      <c r="G121" s="337">
        <f t="shared" si="23"/>
        <v>0.23002421307506055</v>
      </c>
      <c r="H121" s="337">
        <f t="shared" si="23"/>
        <v>0.38256658595641646</v>
      </c>
      <c r="I121" s="337">
        <f t="shared" si="23"/>
        <v>0.38740920096852299</v>
      </c>
      <c r="J121">
        <f t="shared" si="13"/>
        <v>413</v>
      </c>
      <c r="K121">
        <f t="shared" si="14"/>
        <v>318</v>
      </c>
      <c r="L121" s="337">
        <f t="shared" si="22"/>
        <v>-0.24901185770750989</v>
      </c>
      <c r="M121" s="337">
        <f t="shared" si="22"/>
        <v>-6.2893081761006293E-3</v>
      </c>
      <c r="N121" s="337">
        <f t="shared" si="16"/>
        <v>0.25490196078431371</v>
      </c>
      <c r="O121" s="337">
        <f t="shared" si="17"/>
        <v>-0.25490196078431371</v>
      </c>
      <c r="P121" s="338">
        <f t="shared" si="20"/>
        <v>3</v>
      </c>
      <c r="Q121" s="338">
        <f t="shared" si="24"/>
        <v>24</v>
      </c>
      <c r="R121" s="338">
        <f t="shared" si="24"/>
        <v>22</v>
      </c>
      <c r="S121" s="338">
        <f t="shared" si="24"/>
        <v>7</v>
      </c>
      <c r="T121" s="339">
        <f t="shared" si="18"/>
        <v>24</v>
      </c>
      <c r="U121" s="12" t="s">
        <v>202</v>
      </c>
      <c r="V121" s="13">
        <v>-95158160</v>
      </c>
    </row>
    <row r="122" spans="2:22" ht="15.75" hidden="1" thickBot="1" x14ac:dyDescent="0.3">
      <c r="B122" s="66"/>
      <c r="C122" s="12" t="s">
        <v>170</v>
      </c>
      <c r="D122">
        <v>102</v>
      </c>
      <c r="E122">
        <v>205</v>
      </c>
      <c r="F122">
        <v>170</v>
      </c>
      <c r="G122" s="337">
        <f t="shared" si="23"/>
        <v>0.21383647798742139</v>
      </c>
      <c r="H122" s="337">
        <f t="shared" si="23"/>
        <v>0.42976939203354297</v>
      </c>
      <c r="I122" s="337">
        <f t="shared" si="23"/>
        <v>0.35639412997903563</v>
      </c>
      <c r="J122">
        <f t="shared" si="13"/>
        <v>477</v>
      </c>
      <c r="K122">
        <f t="shared" si="14"/>
        <v>375</v>
      </c>
      <c r="L122" s="337">
        <f t="shared" si="22"/>
        <v>-0.33550488599348532</v>
      </c>
      <c r="M122" s="337">
        <f t="shared" si="22"/>
        <v>9.3333333333333338E-2</v>
      </c>
      <c r="N122" s="337">
        <f t="shared" si="16"/>
        <v>0.25</v>
      </c>
      <c r="O122" s="337">
        <f t="shared" si="17"/>
        <v>-0.33550488599348532</v>
      </c>
      <c r="P122" s="338">
        <f t="shared" si="20"/>
        <v>3</v>
      </c>
      <c r="Q122" s="338">
        <f t="shared" si="24"/>
        <v>7</v>
      </c>
      <c r="R122" s="338">
        <f t="shared" si="24"/>
        <v>47</v>
      </c>
      <c r="S122" s="338">
        <f t="shared" si="24"/>
        <v>10</v>
      </c>
      <c r="T122" s="339">
        <f t="shared" si="18"/>
        <v>47</v>
      </c>
      <c r="U122" s="12" t="s">
        <v>171</v>
      </c>
      <c r="V122" s="13">
        <v>-102205170</v>
      </c>
    </row>
    <row r="123" spans="2:22" ht="15.75" hidden="1" thickBot="1" x14ac:dyDescent="0.3">
      <c r="B123" s="96"/>
      <c r="C123" s="12" t="s">
        <v>256</v>
      </c>
      <c r="D123">
        <v>147</v>
      </c>
      <c r="E123">
        <v>112</v>
      </c>
      <c r="F123">
        <v>219</v>
      </c>
      <c r="G123" s="337">
        <f t="shared" si="23"/>
        <v>0.30753138075313807</v>
      </c>
      <c r="H123" s="337">
        <f t="shared" si="23"/>
        <v>0.23430962343096234</v>
      </c>
      <c r="I123" s="337">
        <f t="shared" si="23"/>
        <v>0.45815899581589958</v>
      </c>
      <c r="J123">
        <f t="shared" si="13"/>
        <v>478</v>
      </c>
      <c r="K123">
        <f t="shared" si="14"/>
        <v>331</v>
      </c>
      <c r="L123" s="337">
        <f t="shared" si="22"/>
        <v>0.13513513513513514</v>
      </c>
      <c r="M123" s="337">
        <f t="shared" si="22"/>
        <v>-0.32326283987915405</v>
      </c>
      <c r="N123" s="337">
        <f t="shared" si="16"/>
        <v>0.19672131147540983</v>
      </c>
      <c r="O123" s="337">
        <f t="shared" si="17"/>
        <v>-0.19672131147540983</v>
      </c>
      <c r="P123" s="338">
        <f t="shared" si="20"/>
        <v>3</v>
      </c>
      <c r="Q123" s="338">
        <f t="shared" si="24"/>
        <v>45</v>
      </c>
      <c r="R123" s="338">
        <f t="shared" si="24"/>
        <v>93</v>
      </c>
      <c r="S123" s="338">
        <f t="shared" si="24"/>
        <v>49</v>
      </c>
      <c r="T123" s="339">
        <f t="shared" si="18"/>
        <v>93</v>
      </c>
      <c r="U123" s="12" t="s">
        <v>257</v>
      </c>
      <c r="V123" s="13">
        <v>-147112219</v>
      </c>
    </row>
    <row r="124" spans="2:22" ht="15.75" hidden="1" thickBot="1" x14ac:dyDescent="0.3">
      <c r="B124" s="74"/>
      <c r="C124" s="12" t="s">
        <v>193</v>
      </c>
      <c r="D124">
        <v>72</v>
      </c>
      <c r="E124">
        <v>209</v>
      </c>
      <c r="F124">
        <v>204</v>
      </c>
      <c r="G124" s="337">
        <f t="shared" si="23"/>
        <v>0.14845360824742268</v>
      </c>
      <c r="H124" s="337">
        <f t="shared" si="23"/>
        <v>0.43092783505154642</v>
      </c>
      <c r="I124" s="337">
        <f t="shared" si="23"/>
        <v>0.42061855670103093</v>
      </c>
      <c r="J124">
        <f t="shared" si="13"/>
        <v>485</v>
      </c>
      <c r="K124">
        <f t="shared" si="14"/>
        <v>413</v>
      </c>
      <c r="L124" s="337">
        <f t="shared" si="22"/>
        <v>-0.48754448398576511</v>
      </c>
      <c r="M124" s="337">
        <f t="shared" si="22"/>
        <v>1.2106537530266344E-2</v>
      </c>
      <c r="N124" s="337">
        <f t="shared" si="16"/>
        <v>0.47826086956521741</v>
      </c>
      <c r="O124" s="337">
        <f t="shared" si="17"/>
        <v>-0.48754448398576511</v>
      </c>
      <c r="P124" s="338">
        <f t="shared" si="20"/>
        <v>3</v>
      </c>
      <c r="Q124" s="338">
        <f t="shared" si="24"/>
        <v>75</v>
      </c>
      <c r="R124" s="338">
        <f t="shared" si="24"/>
        <v>97</v>
      </c>
      <c r="S124" s="338">
        <f t="shared" si="24"/>
        <v>15</v>
      </c>
      <c r="T124" s="339">
        <f t="shared" si="18"/>
        <v>97</v>
      </c>
      <c r="U124" s="12" t="s">
        <v>194</v>
      </c>
      <c r="V124" s="13">
        <v>-72209204</v>
      </c>
    </row>
    <row r="125" spans="2:22" ht="15.75" hidden="1" thickBot="1" x14ac:dyDescent="0.3">
      <c r="B125" s="80"/>
      <c r="C125" s="12" t="s">
        <v>206</v>
      </c>
      <c r="D125">
        <v>100</v>
      </c>
      <c r="E125">
        <v>149</v>
      </c>
      <c r="F125">
        <v>237</v>
      </c>
      <c r="G125" s="337">
        <f t="shared" si="23"/>
        <v>0.20576131687242799</v>
      </c>
      <c r="H125" s="337">
        <f t="shared" si="23"/>
        <v>0.30658436213991769</v>
      </c>
      <c r="I125" s="337">
        <f t="shared" si="23"/>
        <v>0.48765432098765432</v>
      </c>
      <c r="J125">
        <f t="shared" si="13"/>
        <v>486</v>
      </c>
      <c r="K125">
        <f t="shared" si="14"/>
        <v>386</v>
      </c>
      <c r="L125" s="337">
        <f t="shared" si="22"/>
        <v>-0.19678714859437751</v>
      </c>
      <c r="M125" s="337">
        <f t="shared" si="22"/>
        <v>-0.22797927461139897</v>
      </c>
      <c r="N125" s="337">
        <f t="shared" si="16"/>
        <v>0.40652818991097922</v>
      </c>
      <c r="O125" s="337">
        <f t="shared" si="17"/>
        <v>-0.40652818991097922</v>
      </c>
      <c r="P125" s="338">
        <f t="shared" si="20"/>
        <v>3</v>
      </c>
      <c r="Q125" s="338">
        <f t="shared" si="24"/>
        <v>28</v>
      </c>
      <c r="R125" s="338">
        <f t="shared" si="24"/>
        <v>60</v>
      </c>
      <c r="S125" s="338">
        <f t="shared" si="24"/>
        <v>33</v>
      </c>
      <c r="T125" s="339">
        <f t="shared" si="18"/>
        <v>60</v>
      </c>
      <c r="U125" s="12" t="s">
        <v>207</v>
      </c>
      <c r="V125" s="13">
        <v>-100149237</v>
      </c>
    </row>
    <row r="126" spans="2:22" ht="15.75" hidden="1" thickBot="1" x14ac:dyDescent="0.3">
      <c r="B126" s="73"/>
      <c r="C126" s="12" t="s">
        <v>191</v>
      </c>
      <c r="D126">
        <v>64</v>
      </c>
      <c r="E126">
        <v>224</v>
      </c>
      <c r="F126">
        <v>208</v>
      </c>
      <c r="G126" s="337">
        <f t="shared" si="23"/>
        <v>0.12903225806451613</v>
      </c>
      <c r="H126" s="337">
        <f t="shared" si="23"/>
        <v>0.45161290322580644</v>
      </c>
      <c r="I126" s="337">
        <f t="shared" si="23"/>
        <v>0.41935483870967744</v>
      </c>
      <c r="J126">
        <f t="shared" si="13"/>
        <v>496</v>
      </c>
      <c r="K126">
        <f t="shared" si="14"/>
        <v>432</v>
      </c>
      <c r="L126" s="337">
        <f t="shared" si="22"/>
        <v>-0.55555555555555558</v>
      </c>
      <c r="M126" s="337">
        <f t="shared" si="22"/>
        <v>3.7037037037037035E-2</v>
      </c>
      <c r="N126" s="337">
        <f t="shared" si="16"/>
        <v>0.52941176470588236</v>
      </c>
      <c r="O126" s="337">
        <f t="shared" si="17"/>
        <v>-0.55555555555555558</v>
      </c>
      <c r="P126" s="338">
        <f t="shared" si="20"/>
        <v>3</v>
      </c>
      <c r="Q126" s="338">
        <f t="shared" si="24"/>
        <v>36</v>
      </c>
      <c r="R126" s="338">
        <f t="shared" si="24"/>
        <v>75</v>
      </c>
      <c r="S126" s="338">
        <f t="shared" si="24"/>
        <v>29</v>
      </c>
      <c r="T126" s="339">
        <f t="shared" si="18"/>
        <v>75</v>
      </c>
      <c r="U126" s="12" t="s">
        <v>192</v>
      </c>
      <c r="V126" s="13">
        <v>-64224208</v>
      </c>
    </row>
    <row r="127" spans="2:22" ht="15.75" hidden="1" thickBot="1" x14ac:dyDescent="0.3">
      <c r="B127" s="84"/>
      <c r="C127" s="12" t="s">
        <v>217</v>
      </c>
      <c r="D127">
        <v>135</v>
      </c>
      <c r="E127">
        <v>206</v>
      </c>
      <c r="F127">
        <v>235</v>
      </c>
      <c r="G127" s="337">
        <f t="shared" si="23"/>
        <v>0.234375</v>
      </c>
      <c r="H127" s="337">
        <f t="shared" si="23"/>
        <v>0.3576388888888889</v>
      </c>
      <c r="I127" s="337">
        <f t="shared" si="23"/>
        <v>0.4079861111111111</v>
      </c>
      <c r="J127">
        <f t="shared" si="13"/>
        <v>576</v>
      </c>
      <c r="K127">
        <f t="shared" si="14"/>
        <v>441</v>
      </c>
      <c r="L127" s="337">
        <f t="shared" si="22"/>
        <v>-0.20821114369501467</v>
      </c>
      <c r="M127" s="337">
        <f t="shared" si="22"/>
        <v>-6.5759637188208611E-2</v>
      </c>
      <c r="N127" s="337">
        <f t="shared" si="16"/>
        <v>0.27027027027027029</v>
      </c>
      <c r="O127" s="337">
        <f t="shared" si="17"/>
        <v>-0.27027027027027029</v>
      </c>
      <c r="P127" s="338">
        <f t="shared" si="20"/>
        <v>3</v>
      </c>
      <c r="Q127" s="338">
        <f t="shared" si="24"/>
        <v>71</v>
      </c>
      <c r="R127" s="338">
        <f t="shared" si="24"/>
        <v>18</v>
      </c>
      <c r="S127" s="338">
        <f t="shared" si="24"/>
        <v>27</v>
      </c>
      <c r="T127" s="339">
        <f t="shared" si="18"/>
        <v>71</v>
      </c>
      <c r="U127" s="12" t="s">
        <v>218</v>
      </c>
      <c r="V127" s="13">
        <v>-135206235</v>
      </c>
    </row>
    <row r="128" spans="2:22" ht="15.75" thickBot="1" x14ac:dyDescent="0.3">
      <c r="B128" s="85"/>
      <c r="C128" s="12" t="s">
        <v>219</v>
      </c>
      <c r="D128">
        <v>135</v>
      </c>
      <c r="E128">
        <v>206</v>
      </c>
      <c r="F128">
        <v>250</v>
      </c>
      <c r="G128" s="337">
        <f t="shared" si="23"/>
        <v>0.22842639593908629</v>
      </c>
      <c r="H128" s="337">
        <f t="shared" si="23"/>
        <v>0.34856175972927245</v>
      </c>
      <c r="I128" s="337">
        <f t="shared" si="23"/>
        <v>0.4230118443316413</v>
      </c>
      <c r="J128">
        <f t="shared" si="13"/>
        <v>591</v>
      </c>
      <c r="K128">
        <f t="shared" si="14"/>
        <v>456</v>
      </c>
      <c r="L128" s="337">
        <f t="shared" si="22"/>
        <v>-0.20821114369501467</v>
      </c>
      <c r="M128" s="337">
        <f t="shared" si="22"/>
        <v>-9.6491228070175433E-2</v>
      </c>
      <c r="N128" s="337">
        <f t="shared" si="16"/>
        <v>0.29870129870129869</v>
      </c>
      <c r="O128" s="337">
        <f t="shared" si="17"/>
        <v>-0.29870129870129869</v>
      </c>
      <c r="P128" s="338">
        <f t="shared" si="20"/>
        <v>3</v>
      </c>
      <c r="Q128" s="338">
        <f t="shared" si="24"/>
        <v>0</v>
      </c>
      <c r="R128" s="338">
        <f t="shared" si="24"/>
        <v>0</v>
      </c>
      <c r="S128" s="338">
        <f t="shared" si="24"/>
        <v>15</v>
      </c>
      <c r="T128" s="339">
        <f t="shared" si="18"/>
        <v>15</v>
      </c>
      <c r="U128" s="12" t="s">
        <v>220</v>
      </c>
      <c r="V128" s="13">
        <v>-135206250</v>
      </c>
    </row>
    <row r="129" spans="2:22" ht="15.75" hidden="1" thickBot="1" x14ac:dyDescent="0.3">
      <c r="B129" s="139"/>
      <c r="C129" s="12" t="s">
        <v>361</v>
      </c>
      <c r="D129">
        <v>176</v>
      </c>
      <c r="E129">
        <v>196</v>
      </c>
      <c r="F129">
        <v>222</v>
      </c>
      <c r="G129" s="337">
        <f t="shared" si="23"/>
        <v>0.29629629629629628</v>
      </c>
      <c r="H129" s="337">
        <f t="shared" si="23"/>
        <v>0.32996632996632996</v>
      </c>
      <c r="I129" s="337">
        <f t="shared" si="23"/>
        <v>0.37373737373737376</v>
      </c>
      <c r="J129">
        <f t="shared" si="13"/>
        <v>594</v>
      </c>
      <c r="K129">
        <f t="shared" si="14"/>
        <v>418</v>
      </c>
      <c r="L129" s="337">
        <f t="shared" si="22"/>
        <v>-5.3763440860215055E-2</v>
      </c>
      <c r="M129" s="337">
        <f t="shared" si="22"/>
        <v>-6.2200956937799042E-2</v>
      </c>
      <c r="N129" s="337">
        <f t="shared" si="16"/>
        <v>0.11557788944723618</v>
      </c>
      <c r="O129" s="337">
        <f t="shared" si="17"/>
        <v>-0.11557788944723618</v>
      </c>
      <c r="P129" s="338">
        <f t="shared" si="20"/>
        <v>3</v>
      </c>
      <c r="Q129" s="338">
        <f t="shared" si="24"/>
        <v>41</v>
      </c>
      <c r="R129" s="338">
        <f t="shared" si="24"/>
        <v>10</v>
      </c>
      <c r="S129" s="338">
        <f t="shared" si="24"/>
        <v>28</v>
      </c>
      <c r="T129" s="339">
        <f t="shared" si="18"/>
        <v>41</v>
      </c>
      <c r="U129" s="12" t="s">
        <v>362</v>
      </c>
      <c r="V129" s="13">
        <v>-176196222</v>
      </c>
    </row>
    <row r="130" spans="2:22" ht="15.75" hidden="1" thickBot="1" x14ac:dyDescent="0.3">
      <c r="B130" s="76"/>
      <c r="C130" s="12" t="s">
        <v>197</v>
      </c>
      <c r="D130">
        <v>127</v>
      </c>
      <c r="E130">
        <v>255</v>
      </c>
      <c r="F130">
        <v>212</v>
      </c>
      <c r="G130" s="337">
        <f t="shared" si="23"/>
        <v>0.2138047138047138</v>
      </c>
      <c r="H130" s="337">
        <f t="shared" si="23"/>
        <v>0.42929292929292928</v>
      </c>
      <c r="I130" s="337">
        <f t="shared" si="23"/>
        <v>0.35690235690235689</v>
      </c>
      <c r="J130">
        <f t="shared" ref="J130:J139" si="25">D130+E130+F130</f>
        <v>594</v>
      </c>
      <c r="K130">
        <f t="shared" ref="K130:K139" si="26">J130-D130</f>
        <v>467</v>
      </c>
      <c r="L130" s="337">
        <f t="shared" ref="L130:M139" si="27">IF( (D130+E130)=0,0,(D130-E130)/(D130+E130))</f>
        <v>-0.33507853403141363</v>
      </c>
      <c r="M130" s="337">
        <f t="shared" si="27"/>
        <v>9.2077087794432549E-2</v>
      </c>
      <c r="N130" s="337">
        <f t="shared" ref="N130:N139" si="28">IF( (F130+D130)=0,0,(F130-D130)/(F130+D130))</f>
        <v>0.25073746312684364</v>
      </c>
      <c r="O130" s="337">
        <f t="shared" ref="O130:O139" si="29">MIN(L130,-N130)</f>
        <v>-0.33507853403141363</v>
      </c>
      <c r="P130" s="338">
        <f t="shared" si="20"/>
        <v>3</v>
      </c>
      <c r="Q130" s="338">
        <f t="shared" si="24"/>
        <v>49</v>
      </c>
      <c r="R130" s="338">
        <f t="shared" si="24"/>
        <v>59</v>
      </c>
      <c r="S130" s="338">
        <f t="shared" si="24"/>
        <v>10</v>
      </c>
      <c r="T130" s="339">
        <f t="shared" ref="T130:T139" si="30">MAX(Q130:S130)</f>
        <v>59</v>
      </c>
      <c r="U130" s="12" t="s">
        <v>198</v>
      </c>
      <c r="V130" s="13">
        <v>-127255212</v>
      </c>
    </row>
    <row r="131" spans="2:22" ht="15.75" thickBot="1" x14ac:dyDescent="0.3">
      <c r="B131" s="83"/>
      <c r="C131" s="12" t="s">
        <v>214</v>
      </c>
      <c r="D131">
        <v>173</v>
      </c>
      <c r="E131">
        <v>216</v>
      </c>
      <c r="F131">
        <v>230</v>
      </c>
      <c r="G131" s="337">
        <f t="shared" ref="G131:I139" si="31">D131/$J131</f>
        <v>0.27948303715670436</v>
      </c>
      <c r="H131" s="337">
        <f t="shared" si="31"/>
        <v>0.34894991922455576</v>
      </c>
      <c r="I131" s="337">
        <f t="shared" si="31"/>
        <v>0.37156704361873988</v>
      </c>
      <c r="J131">
        <f t="shared" si="25"/>
        <v>619</v>
      </c>
      <c r="K131">
        <f t="shared" si="26"/>
        <v>446</v>
      </c>
      <c r="L131" s="337">
        <f t="shared" si="27"/>
        <v>-0.11053984575835475</v>
      </c>
      <c r="M131" s="337">
        <f t="shared" si="27"/>
        <v>-3.1390134529147982E-2</v>
      </c>
      <c r="N131" s="337">
        <f t="shared" si="28"/>
        <v>0.14143920595533499</v>
      </c>
      <c r="O131" s="337">
        <f t="shared" si="29"/>
        <v>-0.14143920595533499</v>
      </c>
      <c r="P131" s="338">
        <f t="shared" ref="P131:P139" si="32">IF(AND(D131=E131,E131=F131),0,MATCH(MAX(L131:N131),L131:N131,0))</f>
        <v>3</v>
      </c>
      <c r="Q131" s="338">
        <f t="shared" ref="Q131:S139" si="33">ABS(D131-D130)</f>
        <v>46</v>
      </c>
      <c r="R131" s="338">
        <f t="shared" si="33"/>
        <v>39</v>
      </c>
      <c r="S131" s="338">
        <f t="shared" si="33"/>
        <v>18</v>
      </c>
      <c r="T131" s="339">
        <f t="shared" si="30"/>
        <v>46</v>
      </c>
      <c r="U131" s="12" t="s">
        <v>215</v>
      </c>
      <c r="V131" s="13">
        <v>-173216230</v>
      </c>
    </row>
    <row r="132" spans="2:22" ht="15.75" hidden="1" thickBot="1" x14ac:dyDescent="0.3">
      <c r="B132" s="77"/>
      <c r="C132" s="12" t="s">
        <v>199</v>
      </c>
      <c r="D132">
        <v>176</v>
      </c>
      <c r="E132">
        <v>224</v>
      </c>
      <c r="F132">
        <v>230</v>
      </c>
      <c r="G132" s="337">
        <f t="shared" si="31"/>
        <v>0.27936507936507937</v>
      </c>
      <c r="H132" s="337">
        <f t="shared" si="31"/>
        <v>0.35555555555555557</v>
      </c>
      <c r="I132" s="337">
        <f t="shared" si="31"/>
        <v>0.36507936507936506</v>
      </c>
      <c r="J132">
        <f t="shared" si="25"/>
        <v>630</v>
      </c>
      <c r="K132">
        <f t="shared" si="26"/>
        <v>454</v>
      </c>
      <c r="L132" s="337">
        <f t="shared" si="27"/>
        <v>-0.12</v>
      </c>
      <c r="M132" s="337">
        <f t="shared" si="27"/>
        <v>-1.3215859030837005E-2</v>
      </c>
      <c r="N132" s="337">
        <f t="shared" si="28"/>
        <v>0.13300492610837439</v>
      </c>
      <c r="O132" s="337">
        <f t="shared" si="29"/>
        <v>-0.13300492610837439</v>
      </c>
      <c r="P132" s="338">
        <f t="shared" si="32"/>
        <v>3</v>
      </c>
      <c r="Q132" s="338">
        <f t="shared" si="33"/>
        <v>3</v>
      </c>
      <c r="R132" s="338">
        <f t="shared" si="33"/>
        <v>8</v>
      </c>
      <c r="S132" s="338">
        <f t="shared" si="33"/>
        <v>0</v>
      </c>
      <c r="T132" s="339">
        <f t="shared" si="30"/>
        <v>8</v>
      </c>
      <c r="U132" s="12" t="s">
        <v>200</v>
      </c>
      <c r="V132" s="13">
        <v>-176224230</v>
      </c>
    </row>
    <row r="133" spans="2:22" ht="15.75" hidden="1" thickBot="1" x14ac:dyDescent="0.3">
      <c r="B133" s="75"/>
      <c r="C133" s="12" t="s">
        <v>195</v>
      </c>
      <c r="D133">
        <v>175</v>
      </c>
      <c r="E133">
        <v>238</v>
      </c>
      <c r="F133">
        <v>238</v>
      </c>
      <c r="G133" s="337">
        <f t="shared" si="31"/>
        <v>0.26881720430107525</v>
      </c>
      <c r="H133" s="337">
        <f t="shared" si="31"/>
        <v>0.36559139784946237</v>
      </c>
      <c r="I133" s="337">
        <f t="shared" si="31"/>
        <v>0.36559139784946237</v>
      </c>
      <c r="J133">
        <f t="shared" si="25"/>
        <v>651</v>
      </c>
      <c r="K133">
        <f t="shared" si="26"/>
        <v>476</v>
      </c>
      <c r="L133" s="337">
        <f t="shared" si="27"/>
        <v>-0.15254237288135594</v>
      </c>
      <c r="M133" s="337">
        <f t="shared" si="27"/>
        <v>0</v>
      </c>
      <c r="N133" s="337">
        <f t="shared" si="28"/>
        <v>0.15254237288135594</v>
      </c>
      <c r="O133" s="337">
        <f t="shared" si="29"/>
        <v>-0.15254237288135594</v>
      </c>
      <c r="P133" s="338">
        <f t="shared" si="32"/>
        <v>3</v>
      </c>
      <c r="Q133" s="338">
        <f t="shared" si="33"/>
        <v>1</v>
      </c>
      <c r="R133" s="338">
        <f t="shared" si="33"/>
        <v>14</v>
      </c>
      <c r="S133" s="338">
        <f t="shared" si="33"/>
        <v>8</v>
      </c>
      <c r="T133" s="339">
        <f t="shared" si="30"/>
        <v>14</v>
      </c>
      <c r="U133" s="12" t="s">
        <v>196</v>
      </c>
      <c r="V133" s="13">
        <v>-175238238</v>
      </c>
    </row>
    <row r="134" spans="2:22" ht="15.75" thickBot="1" x14ac:dyDescent="0.3">
      <c r="B134" s="140"/>
      <c r="C134" s="12" t="s">
        <v>363</v>
      </c>
      <c r="D134">
        <v>230</v>
      </c>
      <c r="E134">
        <v>230</v>
      </c>
      <c r="F134">
        <v>250</v>
      </c>
      <c r="G134" s="337">
        <f t="shared" si="31"/>
        <v>0.323943661971831</v>
      </c>
      <c r="H134" s="337">
        <f t="shared" si="31"/>
        <v>0.323943661971831</v>
      </c>
      <c r="I134" s="337">
        <f t="shared" si="31"/>
        <v>0.352112676056338</v>
      </c>
      <c r="J134">
        <f t="shared" si="25"/>
        <v>710</v>
      </c>
      <c r="K134">
        <f t="shared" si="26"/>
        <v>480</v>
      </c>
      <c r="L134" s="337">
        <f t="shared" si="27"/>
        <v>0</v>
      </c>
      <c r="M134" s="337">
        <f t="shared" si="27"/>
        <v>-4.1666666666666664E-2</v>
      </c>
      <c r="N134" s="337">
        <f t="shared" si="28"/>
        <v>4.1666666666666664E-2</v>
      </c>
      <c r="O134" s="337">
        <f t="shared" si="29"/>
        <v>-4.1666666666666664E-2</v>
      </c>
      <c r="P134" s="338">
        <f t="shared" si="32"/>
        <v>3</v>
      </c>
      <c r="Q134" s="338">
        <f t="shared" si="33"/>
        <v>55</v>
      </c>
      <c r="R134" s="338">
        <f t="shared" si="33"/>
        <v>8</v>
      </c>
      <c r="S134" s="338">
        <f t="shared" si="33"/>
        <v>12</v>
      </c>
      <c r="T134" s="339">
        <f t="shared" si="30"/>
        <v>55</v>
      </c>
      <c r="U134" s="12" t="s">
        <v>364</v>
      </c>
      <c r="V134" s="13">
        <v>-230230250</v>
      </c>
    </row>
    <row r="135" spans="2:22" ht="15.75" hidden="1" thickBot="1" x14ac:dyDescent="0.3">
      <c r="B135" s="71"/>
      <c r="C135" s="12" t="s">
        <v>186</v>
      </c>
      <c r="D135">
        <v>224</v>
      </c>
      <c r="E135">
        <v>255</v>
      </c>
      <c r="F135">
        <v>255</v>
      </c>
      <c r="G135" s="337">
        <f t="shared" si="31"/>
        <v>0.30517711171662126</v>
      </c>
      <c r="H135" s="337">
        <f t="shared" si="31"/>
        <v>0.3474114441416894</v>
      </c>
      <c r="I135" s="337">
        <f t="shared" si="31"/>
        <v>0.3474114441416894</v>
      </c>
      <c r="J135">
        <f t="shared" si="25"/>
        <v>734</v>
      </c>
      <c r="K135">
        <f t="shared" si="26"/>
        <v>510</v>
      </c>
      <c r="L135" s="337">
        <f t="shared" si="27"/>
        <v>-6.471816283924843E-2</v>
      </c>
      <c r="M135" s="337">
        <f t="shared" si="27"/>
        <v>0</v>
      </c>
      <c r="N135" s="337">
        <f t="shared" si="28"/>
        <v>6.471816283924843E-2</v>
      </c>
      <c r="O135" s="337">
        <f t="shared" si="29"/>
        <v>-6.471816283924843E-2</v>
      </c>
      <c r="P135" s="338">
        <f t="shared" si="32"/>
        <v>3</v>
      </c>
      <c r="Q135" s="338">
        <f t="shared" si="33"/>
        <v>6</v>
      </c>
      <c r="R135" s="338">
        <f t="shared" si="33"/>
        <v>25</v>
      </c>
      <c r="S135" s="338">
        <f t="shared" si="33"/>
        <v>5</v>
      </c>
      <c r="T135" s="339">
        <f t="shared" si="30"/>
        <v>25</v>
      </c>
      <c r="U135" s="12" t="s">
        <v>187</v>
      </c>
      <c r="V135" s="13">
        <v>-224255255</v>
      </c>
    </row>
    <row r="136" spans="2:22" ht="15.75" hidden="1" thickBot="1" x14ac:dyDescent="0.3">
      <c r="B136" s="142"/>
      <c r="C136" s="12" t="s">
        <v>369</v>
      </c>
      <c r="D136">
        <v>240</v>
      </c>
      <c r="E136">
        <v>248</v>
      </c>
      <c r="F136">
        <v>255</v>
      </c>
      <c r="G136" s="337">
        <f t="shared" si="31"/>
        <v>0.32301480484522205</v>
      </c>
      <c r="H136" s="337">
        <f t="shared" si="31"/>
        <v>0.33378196500672946</v>
      </c>
      <c r="I136" s="337">
        <f t="shared" si="31"/>
        <v>0.34320323014804843</v>
      </c>
      <c r="J136">
        <f t="shared" si="25"/>
        <v>743</v>
      </c>
      <c r="K136">
        <f t="shared" si="26"/>
        <v>503</v>
      </c>
      <c r="L136" s="337">
        <f t="shared" si="27"/>
        <v>-1.6393442622950821E-2</v>
      </c>
      <c r="M136" s="337">
        <f t="shared" si="27"/>
        <v>-1.3916500994035786E-2</v>
      </c>
      <c r="N136" s="337">
        <f t="shared" si="28"/>
        <v>3.0303030303030304E-2</v>
      </c>
      <c r="O136" s="337">
        <f t="shared" si="29"/>
        <v>-3.0303030303030304E-2</v>
      </c>
      <c r="P136" s="338">
        <f t="shared" si="32"/>
        <v>3</v>
      </c>
      <c r="Q136" s="338">
        <f t="shared" si="33"/>
        <v>16</v>
      </c>
      <c r="R136" s="338">
        <f t="shared" si="33"/>
        <v>7</v>
      </c>
      <c r="S136" s="338">
        <f t="shared" si="33"/>
        <v>0</v>
      </c>
      <c r="T136" s="339">
        <f t="shared" si="30"/>
        <v>16</v>
      </c>
      <c r="U136" s="12" t="s">
        <v>370</v>
      </c>
      <c r="V136" s="13">
        <v>-240248255</v>
      </c>
    </row>
    <row r="137" spans="2:22" ht="15.75" hidden="1" thickBot="1" x14ac:dyDescent="0.3">
      <c r="B137" s="136"/>
      <c r="C137" s="12" t="s">
        <v>355</v>
      </c>
      <c r="D137">
        <v>245</v>
      </c>
      <c r="E137">
        <v>255</v>
      </c>
      <c r="F137">
        <v>250</v>
      </c>
      <c r="G137" s="337">
        <f t="shared" si="31"/>
        <v>0.32666666666666666</v>
      </c>
      <c r="H137" s="337">
        <f t="shared" si="31"/>
        <v>0.34</v>
      </c>
      <c r="I137" s="337">
        <f t="shared" si="31"/>
        <v>0.33333333333333331</v>
      </c>
      <c r="J137">
        <f t="shared" si="25"/>
        <v>750</v>
      </c>
      <c r="K137">
        <f t="shared" si="26"/>
        <v>505</v>
      </c>
      <c r="L137" s="337">
        <f t="shared" si="27"/>
        <v>-0.02</v>
      </c>
      <c r="M137" s="337">
        <f t="shared" si="27"/>
        <v>9.9009900990099011E-3</v>
      </c>
      <c r="N137" s="337">
        <f t="shared" si="28"/>
        <v>1.0101010101010102E-2</v>
      </c>
      <c r="O137" s="337">
        <f t="shared" si="29"/>
        <v>-0.02</v>
      </c>
      <c r="P137" s="338">
        <f t="shared" si="32"/>
        <v>3</v>
      </c>
      <c r="Q137" s="338">
        <f t="shared" si="33"/>
        <v>5</v>
      </c>
      <c r="R137" s="338">
        <f t="shared" si="33"/>
        <v>7</v>
      </c>
      <c r="S137" s="338">
        <f t="shared" si="33"/>
        <v>5</v>
      </c>
      <c r="T137" s="339">
        <f t="shared" si="30"/>
        <v>7</v>
      </c>
      <c r="U137" s="12" t="s">
        <v>356</v>
      </c>
      <c r="V137" s="13">
        <v>-245255250</v>
      </c>
    </row>
    <row r="138" spans="2:22" ht="15.75" thickBot="1" x14ac:dyDescent="0.3">
      <c r="B138" s="146"/>
      <c r="C138" s="12" t="s">
        <v>378</v>
      </c>
      <c r="D138">
        <v>240</v>
      </c>
      <c r="E138">
        <v>255</v>
      </c>
      <c r="F138">
        <v>255</v>
      </c>
      <c r="G138" s="337">
        <f t="shared" si="31"/>
        <v>0.32</v>
      </c>
      <c r="H138" s="337">
        <f t="shared" si="31"/>
        <v>0.34</v>
      </c>
      <c r="I138" s="337">
        <f t="shared" si="31"/>
        <v>0.34</v>
      </c>
      <c r="J138">
        <f t="shared" si="25"/>
        <v>750</v>
      </c>
      <c r="K138">
        <f t="shared" si="26"/>
        <v>510</v>
      </c>
      <c r="L138" s="337">
        <f t="shared" si="27"/>
        <v>-3.0303030303030304E-2</v>
      </c>
      <c r="M138" s="337">
        <f t="shared" si="27"/>
        <v>0</v>
      </c>
      <c r="N138" s="337">
        <f t="shared" si="28"/>
        <v>3.0303030303030304E-2</v>
      </c>
      <c r="O138" s="337">
        <f t="shared" si="29"/>
        <v>-3.0303030303030304E-2</v>
      </c>
      <c r="P138" s="338">
        <f t="shared" si="32"/>
        <v>3</v>
      </c>
      <c r="Q138" s="338">
        <f t="shared" si="33"/>
        <v>5</v>
      </c>
      <c r="R138" s="338">
        <f t="shared" si="33"/>
        <v>0</v>
      </c>
      <c r="S138" s="338">
        <f t="shared" si="33"/>
        <v>5</v>
      </c>
      <c r="T138" s="339">
        <f t="shared" si="30"/>
        <v>5</v>
      </c>
      <c r="U138" s="12" t="s">
        <v>379</v>
      </c>
      <c r="V138" s="13">
        <v>-240255255</v>
      </c>
    </row>
    <row r="139" spans="2:22" ht="15.75" hidden="1" thickBot="1" x14ac:dyDescent="0.3">
      <c r="B139" s="143"/>
      <c r="C139" s="12" t="s">
        <v>371</v>
      </c>
      <c r="D139">
        <v>248</v>
      </c>
      <c r="E139">
        <v>248</v>
      </c>
      <c r="F139">
        <v>255</v>
      </c>
      <c r="G139" s="337">
        <f t="shared" si="31"/>
        <v>0.33022636484687085</v>
      </c>
      <c r="H139" s="337">
        <f t="shared" si="31"/>
        <v>0.33022636484687085</v>
      </c>
      <c r="I139" s="337">
        <f t="shared" si="31"/>
        <v>0.33954727030625831</v>
      </c>
      <c r="J139">
        <f t="shared" si="25"/>
        <v>751</v>
      </c>
      <c r="K139">
        <f t="shared" si="26"/>
        <v>503</v>
      </c>
      <c r="L139" s="337">
        <f t="shared" si="27"/>
        <v>0</v>
      </c>
      <c r="M139" s="337">
        <f t="shared" si="27"/>
        <v>-1.3916500994035786E-2</v>
      </c>
      <c r="N139" s="337">
        <f t="shared" si="28"/>
        <v>1.3916500994035786E-2</v>
      </c>
      <c r="O139" s="337">
        <f t="shared" si="29"/>
        <v>-1.3916500994035786E-2</v>
      </c>
      <c r="P139" s="338">
        <f t="shared" si="32"/>
        <v>3</v>
      </c>
      <c r="Q139" s="338">
        <f t="shared" si="33"/>
        <v>8</v>
      </c>
      <c r="R139" s="338">
        <f t="shared" si="33"/>
        <v>7</v>
      </c>
      <c r="S139" s="338">
        <f t="shared" si="33"/>
        <v>0</v>
      </c>
      <c r="T139" s="339">
        <f t="shared" si="30"/>
        <v>8</v>
      </c>
      <c r="U139" s="12" t="s">
        <v>372</v>
      </c>
      <c r="V139" s="13">
        <v>-248248255</v>
      </c>
    </row>
    <row r="140" spans="2:22" x14ac:dyDescent="0.25">
      <c r="V140"/>
    </row>
    <row r="141" spans="2:22" x14ac:dyDescent="0.25">
      <c r="V141"/>
    </row>
    <row r="142" spans="2:22" x14ac:dyDescent="0.25">
      <c r="V142"/>
    </row>
    <row r="143" spans="2:22" x14ac:dyDescent="0.25">
      <c r="V143"/>
    </row>
    <row r="144" spans="2:22" x14ac:dyDescent="0.25">
      <c r="V144"/>
    </row>
    <row r="145" spans="22:22" x14ac:dyDescent="0.25">
      <c r="V145"/>
    </row>
    <row r="146" spans="22:22" x14ac:dyDescent="0.25">
      <c r="V146"/>
    </row>
    <row r="147" spans="22:22" x14ac:dyDescent="0.25">
      <c r="V147"/>
    </row>
    <row r="148" spans="22:22" x14ac:dyDescent="0.25">
      <c r="V148"/>
    </row>
    <row r="149" spans="22:22" x14ac:dyDescent="0.25">
      <c r="V149"/>
    </row>
    <row r="150" spans="22:22" x14ac:dyDescent="0.25">
      <c r="V150"/>
    </row>
    <row r="151" spans="22:22" x14ac:dyDescent="0.25">
      <c r="V151"/>
    </row>
    <row r="152" spans="22:22" x14ac:dyDescent="0.25">
      <c r="V152"/>
    </row>
  </sheetData>
  <autoFilter ref="A1:V139">
    <filterColumn colId="2">
      <filters>
        <filter val="azure"/>
        <filter val="blue violet"/>
        <filter val="brown"/>
        <filter val="cadet blue"/>
        <filter val="coral"/>
        <filter val="crimson"/>
        <filter val="dark orange"/>
        <filter val="dodger blue"/>
        <filter val="forest green"/>
        <filter val="gold"/>
        <filter val="golden rod"/>
        <filter val="honeydew"/>
        <filter val="indian red"/>
        <filter val="lavender"/>
        <filter val="light blue"/>
        <filter val="light green"/>
        <filter val="light pink"/>
        <filter val="light sea green"/>
        <filter val="light sky blue"/>
        <filter val="lime green"/>
        <filter val="Magenta / Fuchsia"/>
        <filter val="medium orchid"/>
        <filter val="olive drab"/>
        <filter val="peach puff"/>
        <filter val="plum"/>
        <filter val="Purple"/>
        <filter val="Red"/>
        <filter val="royal blue"/>
        <filter val="sandy brown"/>
        <filter val="spring green"/>
        <filter val="Yellow"/>
      </filters>
    </filterColumn>
    <sortState ref="A29:V88">
      <sortCondition ref="D2:D139"/>
      <sortCondition ref="E2:E139"/>
      <sortCondition descending="1" ref="M2:M139"/>
      <sortCondition ref="J2:J139"/>
    </sortState>
  </autoFilter>
  <conditionalFormatting sqref="T2:T13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{5F55A890-9157-4DFD-B9DC-82CC2151F86D}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55A890-9157-4DFD-B9DC-82CC2151F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T2:T139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0"/>
  <sheetViews>
    <sheetView zoomScale="110" zoomScaleNormal="110" workbookViewId="0">
      <selection activeCell="I131" sqref="A5:I131"/>
    </sheetView>
  </sheetViews>
  <sheetFormatPr defaultRowHeight="15" x14ac:dyDescent="0.25"/>
  <cols>
    <col min="2" max="2" width="25" customWidth="1"/>
    <col min="3" max="3" width="19.140625" customWidth="1"/>
    <col min="4" max="4" width="18.7109375" style="29" customWidth="1"/>
  </cols>
  <sheetData>
    <row r="1" spans="1:9" ht="15.75" thickBot="1" x14ac:dyDescent="0.3">
      <c r="A1" s="1" t="s">
        <v>0</v>
      </c>
      <c r="B1" s="1" t="s">
        <v>51</v>
      </c>
      <c r="C1" s="2" t="s">
        <v>1</v>
      </c>
      <c r="D1" s="3" t="s">
        <v>2</v>
      </c>
      <c r="E1" s="4" t="s">
        <v>2</v>
      </c>
      <c r="F1" s="4"/>
      <c r="G1" s="4"/>
    </row>
    <row r="2" spans="1:9" ht="15.75" hidden="1" thickBot="1" x14ac:dyDescent="0.3">
      <c r="A2" s="5"/>
      <c r="B2" s="5"/>
      <c r="C2" s="6" t="s">
        <v>3</v>
      </c>
      <c r="D2" s="7" t="s">
        <v>52</v>
      </c>
      <c r="E2" s="8" t="s">
        <v>5</v>
      </c>
      <c r="F2" s="9" t="s">
        <v>6</v>
      </c>
      <c r="G2" s="10" t="s">
        <v>7</v>
      </c>
    </row>
    <row r="3" spans="1:9" ht="15.75" hidden="1" thickBot="1" x14ac:dyDescent="0.3">
      <c r="A3" s="23"/>
      <c r="B3" s="12" t="s">
        <v>53</v>
      </c>
      <c r="C3" s="12" t="s">
        <v>35</v>
      </c>
      <c r="D3" s="13" t="s">
        <v>36</v>
      </c>
      <c r="E3">
        <v>128</v>
      </c>
      <c r="F3">
        <v>0</v>
      </c>
      <c r="G3">
        <v>0</v>
      </c>
    </row>
    <row r="4" spans="1:9" ht="15.75" hidden="1" thickBot="1" x14ac:dyDescent="0.3">
      <c r="A4" s="30"/>
      <c r="B4" s="12" t="s">
        <v>54</v>
      </c>
      <c r="C4" s="12" t="s">
        <v>55</v>
      </c>
      <c r="D4" s="13" t="s">
        <v>56</v>
      </c>
      <c r="E4">
        <v>139</v>
      </c>
      <c r="F4">
        <v>0</v>
      </c>
      <c r="G4">
        <v>0</v>
      </c>
    </row>
    <row r="5" spans="1:9" ht="15.75" thickBot="1" x14ac:dyDescent="0.3">
      <c r="A5" s="31"/>
      <c r="B5" s="12" t="s">
        <v>57</v>
      </c>
      <c r="C5" s="12" t="s">
        <v>58</v>
      </c>
      <c r="D5" s="13" t="s">
        <v>59</v>
      </c>
      <c r="E5">
        <v>165</v>
      </c>
      <c r="F5">
        <v>42</v>
      </c>
      <c r="G5">
        <v>42</v>
      </c>
      <c r="H5" t="s">
        <v>60</v>
      </c>
    </row>
    <row r="6" spans="1:9" ht="15.75" hidden="1" thickBot="1" x14ac:dyDescent="0.3">
      <c r="A6" s="32"/>
      <c r="B6" s="12" t="s">
        <v>61</v>
      </c>
      <c r="C6" s="12" t="s">
        <v>62</v>
      </c>
      <c r="D6" s="13" t="s">
        <v>63</v>
      </c>
      <c r="E6">
        <v>178</v>
      </c>
      <c r="F6">
        <v>34</v>
      </c>
      <c r="G6">
        <v>34</v>
      </c>
    </row>
    <row r="7" spans="1:9" ht="15.75" thickBot="1" x14ac:dyDescent="0.3">
      <c r="A7" s="33"/>
      <c r="B7" s="12" t="s">
        <v>64</v>
      </c>
      <c r="C7" s="12" t="s">
        <v>65</v>
      </c>
      <c r="D7" s="13" t="s">
        <v>66</v>
      </c>
      <c r="E7">
        <v>220</v>
      </c>
      <c r="F7">
        <v>20</v>
      </c>
      <c r="G7">
        <v>60</v>
      </c>
      <c r="H7" t="s">
        <v>67</v>
      </c>
    </row>
    <row r="8" spans="1:9" ht="15.75" thickBot="1" x14ac:dyDescent="0.3">
      <c r="A8" s="15"/>
      <c r="B8" s="34" t="s">
        <v>68</v>
      </c>
      <c r="C8" s="12" t="s">
        <v>14</v>
      </c>
      <c r="D8" s="13" t="s">
        <v>15</v>
      </c>
      <c r="E8">
        <v>255</v>
      </c>
      <c r="F8">
        <v>0</v>
      </c>
      <c r="G8">
        <v>0</v>
      </c>
      <c r="H8" t="s">
        <v>69</v>
      </c>
      <c r="I8" t="s">
        <v>70</v>
      </c>
    </row>
    <row r="9" spans="1:9" ht="15.75" hidden="1" thickBot="1" x14ac:dyDescent="0.3">
      <c r="A9" s="35"/>
      <c r="B9" s="12" t="s">
        <v>71</v>
      </c>
      <c r="C9" s="12" t="s">
        <v>72</v>
      </c>
      <c r="D9" s="13" t="s">
        <v>73</v>
      </c>
      <c r="E9">
        <v>255</v>
      </c>
      <c r="F9">
        <v>99</v>
      </c>
      <c r="G9">
        <v>71</v>
      </c>
    </row>
    <row r="10" spans="1:9" ht="15.75" thickBot="1" x14ac:dyDescent="0.3">
      <c r="A10" s="36"/>
      <c r="B10" s="34" t="s">
        <v>74</v>
      </c>
      <c r="C10" s="12" t="s">
        <v>75</v>
      </c>
      <c r="D10" s="13" t="s">
        <v>76</v>
      </c>
      <c r="E10">
        <v>255</v>
      </c>
      <c r="F10">
        <v>127</v>
      </c>
      <c r="G10">
        <v>80</v>
      </c>
      <c r="H10" t="s">
        <v>77</v>
      </c>
    </row>
    <row r="11" spans="1:9" ht="15.75" thickBot="1" x14ac:dyDescent="0.3">
      <c r="A11" s="37"/>
      <c r="B11" s="34" t="s">
        <v>78</v>
      </c>
      <c r="C11" s="12" t="s">
        <v>79</v>
      </c>
      <c r="D11" s="13" t="s">
        <v>80</v>
      </c>
      <c r="E11">
        <v>205</v>
      </c>
      <c r="F11">
        <v>92</v>
      </c>
      <c r="G11">
        <v>92</v>
      </c>
      <c r="H11" t="s">
        <v>81</v>
      </c>
    </row>
    <row r="12" spans="1:9" ht="15.75" hidden="1" thickBot="1" x14ac:dyDescent="0.3">
      <c r="A12" s="38"/>
      <c r="B12" s="12" t="s">
        <v>82</v>
      </c>
      <c r="C12" s="12" t="s">
        <v>83</v>
      </c>
      <c r="D12" s="13">
        <v>-240128128</v>
      </c>
      <c r="E12">
        <v>240</v>
      </c>
      <c r="F12">
        <v>128</v>
      </c>
      <c r="G12">
        <v>128</v>
      </c>
    </row>
    <row r="13" spans="1:9" ht="15.75" hidden="1" thickBot="1" x14ac:dyDescent="0.3">
      <c r="A13" s="39"/>
      <c r="B13" s="12" t="s">
        <v>84</v>
      </c>
      <c r="C13" s="12" t="s">
        <v>85</v>
      </c>
      <c r="D13" s="13">
        <v>-233150122</v>
      </c>
      <c r="E13">
        <v>233</v>
      </c>
      <c r="F13">
        <v>150</v>
      </c>
      <c r="G13">
        <v>122</v>
      </c>
    </row>
    <row r="14" spans="1:9" ht="15.75" hidden="1" thickBot="1" x14ac:dyDescent="0.3">
      <c r="A14" s="40"/>
      <c r="B14" s="12" t="s">
        <v>86</v>
      </c>
      <c r="C14" s="12" t="s">
        <v>87</v>
      </c>
      <c r="D14" s="13">
        <v>-250128114</v>
      </c>
      <c r="E14">
        <v>250</v>
      </c>
      <c r="F14">
        <v>128</v>
      </c>
      <c r="G14">
        <v>114</v>
      </c>
    </row>
    <row r="15" spans="1:9" ht="15.75" hidden="1" thickBot="1" x14ac:dyDescent="0.3">
      <c r="A15" s="41"/>
      <c r="B15" s="12" t="s">
        <v>88</v>
      </c>
      <c r="C15" s="12" t="s">
        <v>89</v>
      </c>
      <c r="D15" s="13">
        <v>-255160122</v>
      </c>
      <c r="E15">
        <v>255</v>
      </c>
      <c r="F15">
        <v>160</v>
      </c>
      <c r="G15">
        <v>122</v>
      </c>
    </row>
    <row r="16" spans="1:9" ht="15.75" hidden="1" thickBot="1" x14ac:dyDescent="0.3">
      <c r="A16" s="42"/>
      <c r="B16" s="12" t="s">
        <v>90</v>
      </c>
      <c r="C16" s="12" t="s">
        <v>91</v>
      </c>
      <c r="D16" s="13" t="s">
        <v>92</v>
      </c>
      <c r="E16">
        <v>255</v>
      </c>
      <c r="F16">
        <v>69</v>
      </c>
      <c r="G16">
        <v>0</v>
      </c>
    </row>
    <row r="17" spans="1:9" ht="15.75" thickBot="1" x14ac:dyDescent="0.3">
      <c r="A17" s="43"/>
      <c r="B17" s="34" t="s">
        <v>93</v>
      </c>
      <c r="C17" s="12" t="s">
        <v>94</v>
      </c>
      <c r="D17" s="13" t="s">
        <v>95</v>
      </c>
      <c r="E17">
        <v>255</v>
      </c>
      <c r="F17">
        <v>140</v>
      </c>
      <c r="G17">
        <v>0</v>
      </c>
      <c r="H17" t="s">
        <v>96</v>
      </c>
    </row>
    <row r="18" spans="1:9" ht="15.75" hidden="1" thickBot="1" x14ac:dyDescent="0.3">
      <c r="A18" s="44"/>
      <c r="B18" s="12" t="s">
        <v>97</v>
      </c>
      <c r="C18" s="12" t="s">
        <v>98</v>
      </c>
      <c r="D18" s="13" t="s">
        <v>99</v>
      </c>
      <c r="E18">
        <v>255</v>
      </c>
      <c r="F18">
        <v>165</v>
      </c>
      <c r="G18">
        <v>0</v>
      </c>
    </row>
    <row r="19" spans="1:9" ht="15.75" thickBot="1" x14ac:dyDescent="0.3">
      <c r="A19" s="45"/>
      <c r="B19" s="34" t="s">
        <v>100</v>
      </c>
      <c r="C19" s="12" t="s">
        <v>101</v>
      </c>
      <c r="D19" s="13" t="s">
        <v>102</v>
      </c>
      <c r="E19">
        <v>255</v>
      </c>
      <c r="F19">
        <v>215</v>
      </c>
      <c r="G19">
        <v>0</v>
      </c>
      <c r="H19" t="s">
        <v>103</v>
      </c>
    </row>
    <row r="20" spans="1:9" ht="15.75" hidden="1" thickBot="1" x14ac:dyDescent="0.3">
      <c r="A20" s="46"/>
      <c r="B20" s="12" t="s">
        <v>104</v>
      </c>
      <c r="C20" s="12" t="s">
        <v>105</v>
      </c>
      <c r="D20" s="13" t="s">
        <v>106</v>
      </c>
      <c r="E20">
        <v>184</v>
      </c>
      <c r="F20">
        <v>134</v>
      </c>
      <c r="G20">
        <v>11</v>
      </c>
    </row>
    <row r="21" spans="1:9" ht="15.75" thickBot="1" x14ac:dyDescent="0.3">
      <c r="A21" s="47"/>
      <c r="B21" s="34" t="s">
        <v>107</v>
      </c>
      <c r="C21" s="12" t="s">
        <v>108</v>
      </c>
      <c r="D21" s="13" t="s">
        <v>109</v>
      </c>
      <c r="E21">
        <v>218</v>
      </c>
      <c r="F21">
        <v>165</v>
      </c>
      <c r="G21">
        <v>32</v>
      </c>
      <c r="H21" t="s">
        <v>110</v>
      </c>
    </row>
    <row r="22" spans="1:9" ht="15.75" hidden="1" thickBot="1" x14ac:dyDescent="0.3">
      <c r="A22" s="48"/>
      <c r="B22" s="12" t="s">
        <v>111</v>
      </c>
      <c r="C22" s="12" t="s">
        <v>112</v>
      </c>
      <c r="D22" s="13">
        <v>-238232170</v>
      </c>
      <c r="E22">
        <v>238</v>
      </c>
      <c r="F22">
        <v>232</v>
      </c>
      <c r="G22">
        <v>170</v>
      </c>
    </row>
    <row r="23" spans="1:9" ht="15.75" hidden="1" thickBot="1" x14ac:dyDescent="0.3">
      <c r="A23" s="49"/>
      <c r="B23" s="12" t="s">
        <v>113</v>
      </c>
      <c r="C23" s="12" t="s">
        <v>114</v>
      </c>
      <c r="D23" s="13">
        <v>-189183107</v>
      </c>
      <c r="E23">
        <v>189</v>
      </c>
      <c r="F23">
        <v>183</v>
      </c>
      <c r="G23">
        <v>107</v>
      </c>
    </row>
    <row r="24" spans="1:9" ht="15.75" hidden="1" thickBot="1" x14ac:dyDescent="0.3">
      <c r="A24" s="50"/>
      <c r="B24" s="12" t="s">
        <v>115</v>
      </c>
      <c r="C24" s="12" t="s">
        <v>116</v>
      </c>
      <c r="D24" s="13">
        <v>-240230140</v>
      </c>
      <c r="E24">
        <v>240</v>
      </c>
      <c r="F24">
        <v>230</v>
      </c>
      <c r="G24">
        <v>140</v>
      </c>
    </row>
    <row r="25" spans="1:9" ht="15.75" hidden="1" thickBot="1" x14ac:dyDescent="0.3">
      <c r="A25" s="24"/>
      <c r="B25" s="12" t="s">
        <v>117</v>
      </c>
      <c r="C25" s="12" t="s">
        <v>38</v>
      </c>
      <c r="D25" s="13" t="s">
        <v>39</v>
      </c>
      <c r="E25">
        <v>128</v>
      </c>
      <c r="F25">
        <v>128</v>
      </c>
      <c r="G25">
        <v>0</v>
      </c>
    </row>
    <row r="26" spans="1:9" ht="15.75" thickBot="1" x14ac:dyDescent="0.3">
      <c r="A26" s="18"/>
      <c r="B26" s="34" t="s">
        <v>118</v>
      </c>
      <c r="C26" s="12" t="s">
        <v>22</v>
      </c>
      <c r="D26" s="13" t="s">
        <v>23</v>
      </c>
      <c r="E26">
        <v>255</v>
      </c>
      <c r="F26">
        <v>255</v>
      </c>
      <c r="G26">
        <v>0</v>
      </c>
      <c r="H26" t="s">
        <v>119</v>
      </c>
      <c r="I26" t="s">
        <v>120</v>
      </c>
    </row>
    <row r="27" spans="1:9" ht="15.75" hidden="1" thickBot="1" x14ac:dyDescent="0.3">
      <c r="A27" s="51"/>
      <c r="B27" s="12" t="s">
        <v>121</v>
      </c>
      <c r="C27" s="12" t="s">
        <v>122</v>
      </c>
      <c r="D27" s="13" t="s">
        <v>123</v>
      </c>
      <c r="E27">
        <v>154</v>
      </c>
      <c r="F27">
        <v>205</v>
      </c>
      <c r="G27">
        <v>50</v>
      </c>
    </row>
    <row r="28" spans="1:9" ht="15.75" hidden="1" thickBot="1" x14ac:dyDescent="0.3">
      <c r="A28" s="52"/>
      <c r="B28" s="12" t="s">
        <v>124</v>
      </c>
      <c r="C28" s="12" t="s">
        <v>125</v>
      </c>
      <c r="D28" s="13" t="s">
        <v>126</v>
      </c>
      <c r="E28">
        <v>85</v>
      </c>
      <c r="F28">
        <v>107</v>
      </c>
      <c r="G28">
        <v>47</v>
      </c>
    </row>
    <row r="29" spans="1:9" ht="15.75" thickBot="1" x14ac:dyDescent="0.3">
      <c r="A29" s="53"/>
      <c r="B29" s="34" t="s">
        <v>127</v>
      </c>
      <c r="C29" s="12" t="s">
        <v>128</v>
      </c>
      <c r="D29" s="13" t="s">
        <v>129</v>
      </c>
      <c r="E29">
        <v>107</v>
      </c>
      <c r="F29">
        <v>142</v>
      </c>
      <c r="G29">
        <v>35</v>
      </c>
      <c r="H29" t="s">
        <v>130</v>
      </c>
    </row>
    <row r="30" spans="1:9" ht="15.75" hidden="1" thickBot="1" x14ac:dyDescent="0.3">
      <c r="A30" s="54"/>
      <c r="B30" s="12" t="s">
        <v>131</v>
      </c>
      <c r="C30" s="12" t="s">
        <v>132</v>
      </c>
      <c r="D30" s="13" t="s">
        <v>133</v>
      </c>
      <c r="E30">
        <v>124</v>
      </c>
      <c r="F30">
        <v>252</v>
      </c>
      <c r="G30">
        <v>0</v>
      </c>
    </row>
    <row r="31" spans="1:9" ht="15.75" hidden="1" thickBot="1" x14ac:dyDescent="0.3">
      <c r="A31" s="55"/>
      <c r="B31" s="12" t="s">
        <v>134</v>
      </c>
      <c r="C31" s="12" t="s">
        <v>135</v>
      </c>
      <c r="D31" s="13" t="s">
        <v>136</v>
      </c>
      <c r="E31">
        <v>127</v>
      </c>
      <c r="F31">
        <v>255</v>
      </c>
      <c r="G31">
        <v>0</v>
      </c>
    </row>
    <row r="32" spans="1:9" ht="15.75" hidden="1" thickBot="1" x14ac:dyDescent="0.3">
      <c r="A32" s="56"/>
      <c r="B32" s="12" t="s">
        <v>137</v>
      </c>
      <c r="C32" s="12" t="s">
        <v>138</v>
      </c>
      <c r="D32" s="13" t="s">
        <v>139</v>
      </c>
      <c r="E32">
        <v>173</v>
      </c>
      <c r="F32">
        <v>255</v>
      </c>
      <c r="G32">
        <v>47</v>
      </c>
    </row>
    <row r="33" spans="1:8" ht="15.75" hidden="1" thickBot="1" x14ac:dyDescent="0.3">
      <c r="A33" s="57"/>
      <c r="B33" s="12" t="s">
        <v>140</v>
      </c>
      <c r="C33" s="12" t="s">
        <v>141</v>
      </c>
      <c r="D33" s="13" t="s">
        <v>142</v>
      </c>
      <c r="E33">
        <v>0</v>
      </c>
      <c r="F33">
        <v>100</v>
      </c>
      <c r="G33">
        <v>0</v>
      </c>
    </row>
    <row r="34" spans="1:8" ht="15.75" hidden="1" thickBot="1" x14ac:dyDescent="0.3">
      <c r="A34" s="25"/>
      <c r="B34" s="12" t="s">
        <v>143</v>
      </c>
      <c r="C34" s="12" t="s">
        <v>40</v>
      </c>
      <c r="D34" s="13" t="s">
        <v>41</v>
      </c>
      <c r="E34">
        <v>0</v>
      </c>
      <c r="F34">
        <v>128</v>
      </c>
      <c r="G34">
        <v>0</v>
      </c>
    </row>
    <row r="35" spans="1:8" ht="15.75" thickBot="1" x14ac:dyDescent="0.3">
      <c r="A35" s="58"/>
      <c r="B35" s="34" t="s">
        <v>144</v>
      </c>
      <c r="C35" s="12" t="s">
        <v>145</v>
      </c>
      <c r="D35" s="13" t="s">
        <v>146</v>
      </c>
      <c r="E35">
        <v>34</v>
      </c>
      <c r="F35">
        <v>139</v>
      </c>
      <c r="G35">
        <v>34</v>
      </c>
      <c r="H35" t="s">
        <v>147</v>
      </c>
    </row>
    <row r="36" spans="1:8" ht="15.75" hidden="1" thickBot="1" x14ac:dyDescent="0.3">
      <c r="A36" s="16"/>
      <c r="B36" s="12" t="s">
        <v>148</v>
      </c>
      <c r="C36" s="12" t="s">
        <v>17</v>
      </c>
      <c r="D36" s="13" t="s">
        <v>18</v>
      </c>
      <c r="E36">
        <v>0</v>
      </c>
      <c r="F36">
        <v>255</v>
      </c>
      <c r="G36">
        <v>0</v>
      </c>
    </row>
    <row r="37" spans="1:8" ht="15.75" thickBot="1" x14ac:dyDescent="0.3">
      <c r="A37" s="59"/>
      <c r="B37" s="34" t="s">
        <v>149</v>
      </c>
      <c r="C37" s="12" t="s">
        <v>150</v>
      </c>
      <c r="D37" s="13" t="s">
        <v>151</v>
      </c>
      <c r="E37">
        <v>50</v>
      </c>
      <c r="F37">
        <v>205</v>
      </c>
      <c r="G37">
        <v>50</v>
      </c>
      <c r="H37" t="s">
        <v>152</v>
      </c>
    </row>
    <row r="38" spans="1:8" ht="15.75" thickBot="1" x14ac:dyDescent="0.3">
      <c r="A38" s="60"/>
      <c r="B38" s="34" t="s">
        <v>153</v>
      </c>
      <c r="C38" s="12" t="s">
        <v>154</v>
      </c>
      <c r="D38" s="13">
        <v>-144238144</v>
      </c>
      <c r="E38">
        <v>144</v>
      </c>
      <c r="F38">
        <v>238</v>
      </c>
      <c r="G38">
        <v>144</v>
      </c>
      <c r="H38" t="s">
        <v>155</v>
      </c>
    </row>
    <row r="39" spans="1:8" ht="15.75" hidden="1" thickBot="1" x14ac:dyDescent="0.3">
      <c r="A39" s="61"/>
      <c r="B39" s="12" t="s">
        <v>156</v>
      </c>
      <c r="C39" s="12" t="s">
        <v>157</v>
      </c>
      <c r="D39" s="13">
        <v>-152251152</v>
      </c>
      <c r="E39">
        <v>152</v>
      </c>
      <c r="F39">
        <v>251</v>
      </c>
      <c r="G39">
        <v>152</v>
      </c>
    </row>
    <row r="40" spans="1:8" ht="15.75" hidden="1" thickBot="1" x14ac:dyDescent="0.3">
      <c r="A40" s="62"/>
      <c r="B40" s="12" t="s">
        <v>158</v>
      </c>
      <c r="C40" s="12" t="s">
        <v>159</v>
      </c>
      <c r="D40" s="13">
        <v>-143188143</v>
      </c>
      <c r="E40">
        <v>143</v>
      </c>
      <c r="F40">
        <v>188</v>
      </c>
      <c r="G40">
        <v>143</v>
      </c>
    </row>
    <row r="41" spans="1:8" ht="15.75" hidden="1" thickBot="1" x14ac:dyDescent="0.3">
      <c r="A41" s="63"/>
      <c r="B41" s="12" t="s">
        <v>160</v>
      </c>
      <c r="C41" s="12" t="s">
        <v>161</v>
      </c>
      <c r="D41" s="13" t="s">
        <v>162</v>
      </c>
      <c r="E41">
        <v>0</v>
      </c>
      <c r="F41">
        <v>250</v>
      </c>
      <c r="G41">
        <v>154</v>
      </c>
    </row>
    <row r="42" spans="1:8" ht="15.75" thickBot="1" x14ac:dyDescent="0.3">
      <c r="A42" s="64"/>
      <c r="B42" s="34" t="s">
        <v>163</v>
      </c>
      <c r="C42" s="12" t="s">
        <v>164</v>
      </c>
      <c r="D42" s="13" t="s">
        <v>165</v>
      </c>
      <c r="E42">
        <v>0</v>
      </c>
      <c r="F42">
        <v>255</v>
      </c>
      <c r="G42">
        <v>127</v>
      </c>
      <c r="H42" t="s">
        <v>166</v>
      </c>
    </row>
    <row r="43" spans="1:8" ht="15.75" hidden="1" thickBot="1" x14ac:dyDescent="0.3">
      <c r="A43" s="65"/>
      <c r="B43" s="12" t="s">
        <v>167</v>
      </c>
      <c r="C43" s="12" t="s">
        <v>168</v>
      </c>
      <c r="D43" s="13" t="s">
        <v>169</v>
      </c>
      <c r="E43">
        <v>46</v>
      </c>
      <c r="F43">
        <v>139</v>
      </c>
      <c r="G43">
        <v>87</v>
      </c>
    </row>
    <row r="44" spans="1:8" ht="15.75" hidden="1" thickBot="1" x14ac:dyDescent="0.3">
      <c r="A44" s="66"/>
      <c r="B44" s="12" t="s">
        <v>170</v>
      </c>
      <c r="C44" s="12" t="s">
        <v>171</v>
      </c>
      <c r="D44" s="13">
        <v>-102205170</v>
      </c>
      <c r="E44">
        <v>102</v>
      </c>
      <c r="F44">
        <v>205</v>
      </c>
      <c r="G44">
        <v>170</v>
      </c>
    </row>
    <row r="45" spans="1:8" ht="15.75" hidden="1" thickBot="1" x14ac:dyDescent="0.3">
      <c r="A45" s="67"/>
      <c r="B45" s="12" t="s">
        <v>172</v>
      </c>
      <c r="C45" s="12" t="s">
        <v>173</v>
      </c>
      <c r="D45" s="13">
        <v>-60179113</v>
      </c>
      <c r="E45">
        <v>60</v>
      </c>
      <c r="F45">
        <v>179</v>
      </c>
      <c r="G45">
        <v>113</v>
      </c>
    </row>
    <row r="46" spans="1:8" ht="15.75" thickBot="1" x14ac:dyDescent="0.3">
      <c r="A46" s="68"/>
      <c r="B46" s="34" t="s">
        <v>174</v>
      </c>
      <c r="C46" s="12" t="s">
        <v>175</v>
      </c>
      <c r="D46" s="13">
        <v>-32178170</v>
      </c>
      <c r="E46">
        <v>32</v>
      </c>
      <c r="F46">
        <v>178</v>
      </c>
      <c r="G46">
        <v>170</v>
      </c>
      <c r="H46" t="s">
        <v>176</v>
      </c>
    </row>
    <row r="47" spans="1:8" ht="15.75" hidden="1" thickBot="1" x14ac:dyDescent="0.3">
      <c r="A47" s="69"/>
      <c r="B47" s="12" t="s">
        <v>177</v>
      </c>
      <c r="C47" s="12" t="s">
        <v>178</v>
      </c>
      <c r="D47" s="13" t="s">
        <v>179</v>
      </c>
      <c r="E47">
        <v>47</v>
      </c>
      <c r="F47">
        <v>79</v>
      </c>
      <c r="G47">
        <v>79</v>
      </c>
    </row>
    <row r="48" spans="1:8" ht="15.75" hidden="1" thickBot="1" x14ac:dyDescent="0.3">
      <c r="A48" s="27"/>
      <c r="B48" s="12" t="s">
        <v>180</v>
      </c>
      <c r="C48" s="12" t="s">
        <v>46</v>
      </c>
      <c r="D48" s="13" t="s">
        <v>47</v>
      </c>
      <c r="E48">
        <v>0</v>
      </c>
      <c r="F48">
        <v>128</v>
      </c>
      <c r="G48">
        <v>128</v>
      </c>
    </row>
    <row r="49" spans="1:8" ht="15.75" hidden="1" thickBot="1" x14ac:dyDescent="0.3">
      <c r="A49" s="70"/>
      <c r="B49" s="12" t="s">
        <v>181</v>
      </c>
      <c r="C49" s="12" t="s">
        <v>182</v>
      </c>
      <c r="D49" s="13" t="s">
        <v>183</v>
      </c>
      <c r="E49">
        <v>0</v>
      </c>
      <c r="F49">
        <v>139</v>
      </c>
      <c r="G49">
        <v>139</v>
      </c>
    </row>
    <row r="50" spans="1:8" ht="15.75" hidden="1" thickBot="1" x14ac:dyDescent="0.3">
      <c r="A50" s="19"/>
      <c r="B50" s="12" t="s">
        <v>184</v>
      </c>
      <c r="C50" s="12" t="s">
        <v>25</v>
      </c>
      <c r="D50" s="13" t="s">
        <v>26</v>
      </c>
      <c r="E50">
        <v>0</v>
      </c>
      <c r="F50">
        <v>255</v>
      </c>
      <c r="G50">
        <v>255</v>
      </c>
    </row>
    <row r="51" spans="1:8" ht="15.75" hidden="1" thickBot="1" x14ac:dyDescent="0.3">
      <c r="A51" s="19"/>
      <c r="B51" s="34" t="s">
        <v>185</v>
      </c>
      <c r="C51" s="12" t="s">
        <v>25</v>
      </c>
      <c r="D51" s="13" t="s">
        <v>26</v>
      </c>
      <c r="E51">
        <v>0</v>
      </c>
      <c r="F51">
        <v>255</v>
      </c>
      <c r="G51">
        <v>255</v>
      </c>
    </row>
    <row r="52" spans="1:8" ht="15.75" hidden="1" thickBot="1" x14ac:dyDescent="0.3">
      <c r="A52" s="71"/>
      <c r="B52" s="12" t="s">
        <v>186</v>
      </c>
      <c r="C52" s="12" t="s">
        <v>187</v>
      </c>
      <c r="D52" s="13">
        <v>-224255255</v>
      </c>
      <c r="E52">
        <v>224</v>
      </c>
      <c r="F52">
        <v>255</v>
      </c>
      <c r="G52">
        <v>255</v>
      </c>
    </row>
    <row r="53" spans="1:8" ht="15.75" hidden="1" thickBot="1" x14ac:dyDescent="0.3">
      <c r="A53" s="72"/>
      <c r="B53" s="12" t="s">
        <v>188</v>
      </c>
      <c r="C53" s="12" t="s">
        <v>189</v>
      </c>
      <c r="D53" s="13" t="s">
        <v>190</v>
      </c>
      <c r="E53">
        <v>0</v>
      </c>
      <c r="F53">
        <v>206</v>
      </c>
      <c r="G53">
        <v>209</v>
      </c>
    </row>
    <row r="54" spans="1:8" ht="15.75" hidden="1" thickBot="1" x14ac:dyDescent="0.3">
      <c r="A54" s="73"/>
      <c r="B54" s="12" t="s">
        <v>191</v>
      </c>
      <c r="C54" s="12" t="s">
        <v>192</v>
      </c>
      <c r="D54" s="13">
        <v>-64224208</v>
      </c>
      <c r="E54">
        <v>64</v>
      </c>
      <c r="F54">
        <v>224</v>
      </c>
      <c r="G54">
        <v>208</v>
      </c>
    </row>
    <row r="55" spans="1:8" ht="15.75" hidden="1" thickBot="1" x14ac:dyDescent="0.3">
      <c r="A55" s="74"/>
      <c r="B55" s="12" t="s">
        <v>193</v>
      </c>
      <c r="C55" s="12" t="s">
        <v>194</v>
      </c>
      <c r="D55" s="13">
        <v>-72209204</v>
      </c>
      <c r="E55">
        <v>72</v>
      </c>
      <c r="F55">
        <v>209</v>
      </c>
      <c r="G55">
        <v>204</v>
      </c>
    </row>
    <row r="56" spans="1:8" ht="15.75" hidden="1" thickBot="1" x14ac:dyDescent="0.3">
      <c r="A56" s="75"/>
      <c r="B56" s="12" t="s">
        <v>195</v>
      </c>
      <c r="C56" s="12" t="s">
        <v>196</v>
      </c>
      <c r="D56" s="13">
        <v>-175238238</v>
      </c>
      <c r="E56">
        <v>175</v>
      </c>
      <c r="F56">
        <v>238</v>
      </c>
      <c r="G56">
        <v>238</v>
      </c>
    </row>
    <row r="57" spans="1:8" ht="15.75" hidden="1" thickBot="1" x14ac:dyDescent="0.3">
      <c r="A57" s="76"/>
      <c r="B57" s="12" t="s">
        <v>197</v>
      </c>
      <c r="C57" s="12" t="s">
        <v>198</v>
      </c>
      <c r="D57" s="13">
        <v>-127255212</v>
      </c>
      <c r="E57">
        <v>127</v>
      </c>
      <c r="F57">
        <v>255</v>
      </c>
      <c r="G57">
        <v>212</v>
      </c>
    </row>
    <row r="58" spans="1:8" ht="15.75" hidden="1" thickBot="1" x14ac:dyDescent="0.3">
      <c r="A58" s="77"/>
      <c r="B58" s="12" t="s">
        <v>199</v>
      </c>
      <c r="C58" s="12" t="s">
        <v>200</v>
      </c>
      <c r="D58" s="13">
        <v>-176224230</v>
      </c>
      <c r="E58">
        <v>176</v>
      </c>
      <c r="F58">
        <v>224</v>
      </c>
      <c r="G58">
        <v>230</v>
      </c>
    </row>
    <row r="59" spans="1:8" ht="15.75" thickBot="1" x14ac:dyDescent="0.3">
      <c r="A59" s="78"/>
      <c r="B59" s="34" t="s">
        <v>201</v>
      </c>
      <c r="C59" s="12" t="s">
        <v>202</v>
      </c>
      <c r="D59" s="13">
        <v>-95158160</v>
      </c>
      <c r="E59">
        <v>95</v>
      </c>
      <c r="F59">
        <v>158</v>
      </c>
      <c r="G59">
        <v>160</v>
      </c>
      <c r="H59" t="s">
        <v>203</v>
      </c>
    </row>
    <row r="60" spans="1:8" ht="15.75" hidden="1" thickBot="1" x14ac:dyDescent="0.3">
      <c r="A60" s="79"/>
      <c r="B60" s="12" t="s">
        <v>204</v>
      </c>
      <c r="C60" s="12" t="s">
        <v>205</v>
      </c>
      <c r="D60" s="13">
        <v>-70130180</v>
      </c>
      <c r="E60">
        <v>70</v>
      </c>
      <c r="F60">
        <v>130</v>
      </c>
      <c r="G60">
        <v>180</v>
      </c>
    </row>
    <row r="61" spans="1:8" ht="15.75" hidden="1" thickBot="1" x14ac:dyDescent="0.3">
      <c r="A61" s="80"/>
      <c r="B61" s="12" t="s">
        <v>206</v>
      </c>
      <c r="C61" s="12" t="s">
        <v>207</v>
      </c>
      <c r="D61" s="13">
        <v>-100149237</v>
      </c>
      <c r="E61">
        <v>100</v>
      </c>
      <c r="F61">
        <v>149</v>
      </c>
      <c r="G61">
        <v>237</v>
      </c>
    </row>
    <row r="62" spans="1:8" ht="15.75" hidden="1" thickBot="1" x14ac:dyDescent="0.3">
      <c r="A62" s="81"/>
      <c r="B62" s="34" t="s">
        <v>208</v>
      </c>
      <c r="C62" s="12" t="s">
        <v>209</v>
      </c>
      <c r="D62" s="13" t="s">
        <v>210</v>
      </c>
      <c r="E62">
        <v>0</v>
      </c>
      <c r="F62">
        <v>191</v>
      </c>
      <c r="G62">
        <v>255</v>
      </c>
    </row>
    <row r="63" spans="1:8" ht="15.75" thickBot="1" x14ac:dyDescent="0.3">
      <c r="A63" s="82"/>
      <c r="B63" s="34" t="s">
        <v>211</v>
      </c>
      <c r="C63" s="12" t="s">
        <v>212</v>
      </c>
      <c r="D63" s="13">
        <v>-30144255</v>
      </c>
      <c r="E63">
        <v>30</v>
      </c>
      <c r="F63">
        <v>144</v>
      </c>
      <c r="G63">
        <v>255</v>
      </c>
      <c r="H63" t="s">
        <v>213</v>
      </c>
    </row>
    <row r="64" spans="1:8" ht="15.75" thickBot="1" x14ac:dyDescent="0.3">
      <c r="A64" s="83"/>
      <c r="B64" s="12" t="s">
        <v>214</v>
      </c>
      <c r="C64" s="12" t="s">
        <v>215</v>
      </c>
      <c r="D64" s="13">
        <v>-173216230</v>
      </c>
      <c r="E64">
        <v>173</v>
      </c>
      <c r="F64">
        <v>216</v>
      </c>
      <c r="G64">
        <v>230</v>
      </c>
      <c r="H64" t="s">
        <v>216</v>
      </c>
    </row>
    <row r="65" spans="1:9" ht="15.75" hidden="1" thickBot="1" x14ac:dyDescent="0.3">
      <c r="A65" s="84"/>
      <c r="B65" s="12" t="s">
        <v>217</v>
      </c>
      <c r="C65" s="12" t="s">
        <v>218</v>
      </c>
      <c r="D65" s="13">
        <v>-135206235</v>
      </c>
      <c r="E65">
        <v>135</v>
      </c>
      <c r="F65">
        <v>206</v>
      </c>
      <c r="G65">
        <v>235</v>
      </c>
    </row>
    <row r="66" spans="1:9" ht="15.75" thickBot="1" x14ac:dyDescent="0.3">
      <c r="A66" s="85"/>
      <c r="B66" s="34" t="s">
        <v>219</v>
      </c>
      <c r="C66" s="12" t="s">
        <v>220</v>
      </c>
      <c r="D66" s="13">
        <v>-135206250</v>
      </c>
      <c r="E66">
        <v>135</v>
      </c>
      <c r="F66">
        <v>206</v>
      </c>
      <c r="G66">
        <v>250</v>
      </c>
      <c r="H66" t="s">
        <v>221</v>
      </c>
    </row>
    <row r="67" spans="1:9" ht="15.75" hidden="1" thickBot="1" x14ac:dyDescent="0.3">
      <c r="A67" s="86"/>
      <c r="B67" s="12" t="s">
        <v>222</v>
      </c>
      <c r="C67" s="12" t="s">
        <v>223</v>
      </c>
      <c r="D67" s="13" t="s">
        <v>224</v>
      </c>
      <c r="E67">
        <v>25</v>
      </c>
      <c r="F67">
        <v>25</v>
      </c>
      <c r="G67">
        <v>112</v>
      </c>
    </row>
    <row r="68" spans="1:9" ht="15.75" hidden="1" thickBot="1" x14ac:dyDescent="0.3">
      <c r="A68" s="28"/>
      <c r="B68" s="12" t="s">
        <v>225</v>
      </c>
      <c r="C68" s="12" t="s">
        <v>49</v>
      </c>
      <c r="D68" s="13" t="s">
        <v>50</v>
      </c>
      <c r="E68">
        <v>0</v>
      </c>
      <c r="F68">
        <v>0</v>
      </c>
      <c r="G68">
        <v>128</v>
      </c>
    </row>
    <row r="69" spans="1:9" ht="15.75" hidden="1" thickBot="1" x14ac:dyDescent="0.3">
      <c r="A69" s="87"/>
      <c r="B69" s="12" t="s">
        <v>226</v>
      </c>
      <c r="C69" s="12" t="s">
        <v>227</v>
      </c>
      <c r="D69" s="13" t="s">
        <v>228</v>
      </c>
      <c r="E69">
        <v>0</v>
      </c>
      <c r="F69">
        <v>0</v>
      </c>
      <c r="G69">
        <v>139</v>
      </c>
    </row>
    <row r="70" spans="1:9" ht="15.75" hidden="1" thickBot="1" x14ac:dyDescent="0.3">
      <c r="A70" s="88"/>
      <c r="B70" s="12" t="s">
        <v>229</v>
      </c>
      <c r="C70" s="12" t="s">
        <v>230</v>
      </c>
      <c r="D70" s="13" t="s">
        <v>231</v>
      </c>
      <c r="E70">
        <v>0</v>
      </c>
      <c r="F70">
        <v>0</v>
      </c>
      <c r="G70">
        <v>205</v>
      </c>
    </row>
    <row r="71" spans="1:9" ht="15.75" hidden="1" thickBot="1" x14ac:dyDescent="0.3">
      <c r="A71" s="17"/>
      <c r="B71" s="12" t="s">
        <v>232</v>
      </c>
      <c r="C71" s="12" t="s">
        <v>19</v>
      </c>
      <c r="D71" s="13" t="s">
        <v>20</v>
      </c>
      <c r="E71">
        <v>0</v>
      </c>
      <c r="F71">
        <v>0</v>
      </c>
      <c r="G71">
        <v>255</v>
      </c>
    </row>
    <row r="72" spans="1:9" ht="15.75" thickBot="1" x14ac:dyDescent="0.3">
      <c r="A72" s="89"/>
      <c r="B72" s="34" t="s">
        <v>233</v>
      </c>
      <c r="C72" s="12" t="s">
        <v>234</v>
      </c>
      <c r="D72" s="13">
        <v>-65105225</v>
      </c>
      <c r="E72">
        <v>65</v>
      </c>
      <c r="F72">
        <v>105</v>
      </c>
      <c r="G72">
        <v>225</v>
      </c>
      <c r="H72" t="s">
        <v>235</v>
      </c>
    </row>
    <row r="73" spans="1:9" ht="15.75" thickBot="1" x14ac:dyDescent="0.3">
      <c r="A73" s="90"/>
      <c r="B73" s="34" t="s">
        <v>236</v>
      </c>
      <c r="C73" s="12" t="s">
        <v>237</v>
      </c>
      <c r="D73" s="13" t="s">
        <v>238</v>
      </c>
      <c r="E73">
        <v>138</v>
      </c>
      <c r="F73">
        <v>43</v>
      </c>
      <c r="G73">
        <v>226</v>
      </c>
      <c r="H73" t="s">
        <v>239</v>
      </c>
    </row>
    <row r="74" spans="1:9" ht="15.75" thickBot="1" x14ac:dyDescent="0.3">
      <c r="A74" s="91"/>
      <c r="B74" s="34" t="s">
        <v>240</v>
      </c>
      <c r="C74" s="12" t="s">
        <v>241</v>
      </c>
      <c r="D74" s="13" t="s">
        <v>242</v>
      </c>
      <c r="E74">
        <v>186</v>
      </c>
      <c r="F74">
        <v>85</v>
      </c>
      <c r="G74">
        <v>211</v>
      </c>
      <c r="H74" t="s">
        <v>243</v>
      </c>
      <c r="I74" t="s">
        <v>244</v>
      </c>
    </row>
    <row r="75" spans="1:9" ht="15.75" hidden="1" thickBot="1" x14ac:dyDescent="0.3">
      <c r="A75" s="92"/>
      <c r="B75" s="12" t="s">
        <v>245</v>
      </c>
      <c r="C75" s="12" t="s">
        <v>246</v>
      </c>
      <c r="D75" s="13" t="s">
        <v>247</v>
      </c>
      <c r="E75">
        <v>75</v>
      </c>
      <c r="F75">
        <v>0</v>
      </c>
      <c r="G75">
        <v>130</v>
      </c>
    </row>
    <row r="76" spans="1:9" ht="15.75" hidden="1" thickBot="1" x14ac:dyDescent="0.3">
      <c r="A76" s="93"/>
      <c r="B76" s="12" t="s">
        <v>248</v>
      </c>
      <c r="C76" s="12" t="s">
        <v>249</v>
      </c>
      <c r="D76" s="13" t="s">
        <v>250</v>
      </c>
      <c r="E76">
        <v>72</v>
      </c>
      <c r="F76">
        <v>61</v>
      </c>
      <c r="G76">
        <v>139</v>
      </c>
    </row>
    <row r="77" spans="1:9" ht="15.75" hidden="1" thickBot="1" x14ac:dyDescent="0.3">
      <c r="A77" s="94"/>
      <c r="B77" s="12" t="s">
        <v>251</v>
      </c>
      <c r="C77" s="12" t="s">
        <v>252</v>
      </c>
      <c r="D77" s="13" t="s">
        <v>253</v>
      </c>
      <c r="E77">
        <v>106</v>
      </c>
      <c r="F77">
        <v>90</v>
      </c>
      <c r="G77">
        <v>205</v>
      </c>
    </row>
    <row r="78" spans="1:9" ht="15.75" hidden="1" thickBot="1" x14ac:dyDescent="0.3">
      <c r="A78" s="95"/>
      <c r="B78" s="12" t="s">
        <v>254</v>
      </c>
      <c r="C78" s="12" t="s">
        <v>255</v>
      </c>
      <c r="D78" s="13">
        <v>-123104238</v>
      </c>
      <c r="E78">
        <v>123</v>
      </c>
      <c r="F78">
        <v>104</v>
      </c>
      <c r="G78">
        <v>238</v>
      </c>
    </row>
    <row r="79" spans="1:9" ht="15.75" hidden="1" thickBot="1" x14ac:dyDescent="0.3">
      <c r="A79" s="96"/>
      <c r="B79" s="12" t="s">
        <v>256</v>
      </c>
      <c r="C79" s="12" t="s">
        <v>257</v>
      </c>
      <c r="D79" s="13">
        <v>-147112219</v>
      </c>
      <c r="E79">
        <v>147</v>
      </c>
      <c r="F79">
        <v>112</v>
      </c>
      <c r="G79">
        <v>219</v>
      </c>
    </row>
    <row r="80" spans="1:9" ht="15.75" hidden="1" thickBot="1" x14ac:dyDescent="0.3">
      <c r="A80" s="97"/>
      <c r="B80" s="12" t="s">
        <v>258</v>
      </c>
      <c r="C80" s="12" t="s">
        <v>259</v>
      </c>
      <c r="D80" s="13" t="s">
        <v>260</v>
      </c>
      <c r="E80">
        <v>139</v>
      </c>
      <c r="F80">
        <v>0</v>
      </c>
      <c r="G80">
        <v>139</v>
      </c>
    </row>
    <row r="81" spans="1:8" ht="15.75" hidden="1" thickBot="1" x14ac:dyDescent="0.3">
      <c r="A81" s="98"/>
      <c r="B81" s="12" t="s">
        <v>261</v>
      </c>
      <c r="C81" s="12" t="s">
        <v>262</v>
      </c>
      <c r="D81" s="13" t="s">
        <v>263</v>
      </c>
      <c r="E81">
        <v>148</v>
      </c>
      <c r="F81">
        <v>0</v>
      </c>
      <c r="G81">
        <v>211</v>
      </c>
    </row>
    <row r="82" spans="1:8" ht="15.75" hidden="1" thickBot="1" x14ac:dyDescent="0.3">
      <c r="A82" s="99"/>
      <c r="B82" s="12" t="s">
        <v>264</v>
      </c>
      <c r="C82" s="12" t="s">
        <v>265</v>
      </c>
      <c r="D82" s="13" t="s">
        <v>266</v>
      </c>
      <c r="E82">
        <v>153</v>
      </c>
      <c r="F82">
        <v>50</v>
      </c>
      <c r="G82">
        <v>204</v>
      </c>
    </row>
    <row r="83" spans="1:8" ht="15.75" thickBot="1" x14ac:dyDescent="0.3">
      <c r="A83" s="26"/>
      <c r="B83" s="12" t="s">
        <v>267</v>
      </c>
      <c r="C83" s="12" t="s">
        <v>43</v>
      </c>
      <c r="D83" s="13" t="s">
        <v>44</v>
      </c>
      <c r="E83">
        <v>128</v>
      </c>
      <c r="F83">
        <v>0</v>
      </c>
      <c r="G83">
        <v>128</v>
      </c>
      <c r="H83" t="s">
        <v>268</v>
      </c>
    </row>
    <row r="84" spans="1:8" ht="15.75" hidden="1" thickBot="1" x14ac:dyDescent="0.3">
      <c r="A84" s="100"/>
      <c r="B84" s="12" t="s">
        <v>269</v>
      </c>
      <c r="C84" s="12" t="s">
        <v>270</v>
      </c>
      <c r="D84" s="13">
        <v>-216191216</v>
      </c>
      <c r="E84">
        <v>216</v>
      </c>
      <c r="F84">
        <v>191</v>
      </c>
      <c r="G84">
        <v>216</v>
      </c>
    </row>
    <row r="85" spans="1:8" ht="15.75" thickBot="1" x14ac:dyDescent="0.3">
      <c r="A85" s="101"/>
      <c r="B85" s="12" t="s">
        <v>271</v>
      </c>
      <c r="C85" s="12" t="s">
        <v>272</v>
      </c>
      <c r="D85" s="13">
        <v>-221160221</v>
      </c>
      <c r="E85">
        <v>221</v>
      </c>
      <c r="F85">
        <v>160</v>
      </c>
      <c r="G85">
        <v>221</v>
      </c>
      <c r="H85" t="s">
        <v>273</v>
      </c>
    </row>
    <row r="86" spans="1:8" ht="15.75" hidden="1" thickBot="1" x14ac:dyDescent="0.3">
      <c r="A86" s="102"/>
      <c r="B86" s="12" t="s">
        <v>274</v>
      </c>
      <c r="C86" s="12" t="s">
        <v>275</v>
      </c>
      <c r="D86" s="13">
        <v>-238130238</v>
      </c>
      <c r="E86">
        <v>238</v>
      </c>
      <c r="F86">
        <v>130</v>
      </c>
      <c r="G86">
        <v>238</v>
      </c>
    </row>
    <row r="87" spans="1:8" ht="15.75" thickBot="1" x14ac:dyDescent="0.3">
      <c r="A87" s="20"/>
      <c r="B87" s="34" t="s">
        <v>276</v>
      </c>
      <c r="C87" s="12" t="s">
        <v>28</v>
      </c>
      <c r="D87" s="13" t="s">
        <v>29</v>
      </c>
      <c r="E87">
        <v>255</v>
      </c>
      <c r="F87">
        <v>0</v>
      </c>
      <c r="G87">
        <v>255</v>
      </c>
      <c r="H87" t="s">
        <v>277</v>
      </c>
    </row>
    <row r="88" spans="1:8" ht="15.75" hidden="1" thickBot="1" x14ac:dyDescent="0.3">
      <c r="A88" s="103"/>
      <c r="B88" s="12" t="s">
        <v>278</v>
      </c>
      <c r="C88" s="12" t="s">
        <v>279</v>
      </c>
      <c r="D88" s="13">
        <v>-218112214</v>
      </c>
      <c r="E88">
        <v>218</v>
      </c>
      <c r="F88">
        <v>112</v>
      </c>
      <c r="G88">
        <v>214</v>
      </c>
    </row>
    <row r="89" spans="1:8" ht="15.75" hidden="1" thickBot="1" x14ac:dyDescent="0.3">
      <c r="A89" s="104"/>
      <c r="B89" s="12" t="s">
        <v>280</v>
      </c>
      <c r="C89" s="12" t="s">
        <v>281</v>
      </c>
      <c r="D89" s="13" t="s">
        <v>282</v>
      </c>
      <c r="E89">
        <v>199</v>
      </c>
      <c r="F89">
        <v>21</v>
      </c>
      <c r="G89">
        <v>133</v>
      </c>
    </row>
    <row r="90" spans="1:8" ht="15.75" hidden="1" thickBot="1" x14ac:dyDescent="0.3">
      <c r="A90" s="105"/>
      <c r="B90" s="12" t="s">
        <v>283</v>
      </c>
      <c r="C90" s="12" t="s">
        <v>284</v>
      </c>
      <c r="D90" s="13">
        <v>-219112147</v>
      </c>
      <c r="E90">
        <v>219</v>
      </c>
      <c r="F90">
        <v>112</v>
      </c>
      <c r="G90">
        <v>147</v>
      </c>
    </row>
    <row r="91" spans="1:8" ht="15.75" hidden="1" thickBot="1" x14ac:dyDescent="0.3">
      <c r="A91" s="106"/>
      <c r="B91" s="12" t="s">
        <v>285</v>
      </c>
      <c r="C91" s="12" t="s">
        <v>286</v>
      </c>
      <c r="D91" s="13" t="s">
        <v>287</v>
      </c>
      <c r="E91">
        <v>255</v>
      </c>
      <c r="F91">
        <v>20</v>
      </c>
      <c r="G91">
        <v>147</v>
      </c>
    </row>
    <row r="92" spans="1:8" ht="15.75" hidden="1" thickBot="1" x14ac:dyDescent="0.3">
      <c r="A92" s="107"/>
      <c r="B92" s="12" t="s">
        <v>288</v>
      </c>
      <c r="C92" s="12" t="s">
        <v>289</v>
      </c>
      <c r="D92" s="13">
        <v>-255105180</v>
      </c>
      <c r="E92">
        <v>255</v>
      </c>
      <c r="F92">
        <v>105</v>
      </c>
      <c r="G92">
        <v>180</v>
      </c>
    </row>
    <row r="93" spans="1:8" ht="15.75" thickBot="1" x14ac:dyDescent="0.3">
      <c r="A93" s="108"/>
      <c r="B93" s="12" t="s">
        <v>290</v>
      </c>
      <c r="C93" s="12" t="s">
        <v>291</v>
      </c>
      <c r="D93" s="13">
        <v>-255182193</v>
      </c>
      <c r="E93">
        <v>255</v>
      </c>
      <c r="F93">
        <v>182</v>
      </c>
      <c r="G93">
        <v>193</v>
      </c>
      <c r="H93" t="s">
        <v>292</v>
      </c>
    </row>
    <row r="94" spans="1:8" ht="15.75" hidden="1" thickBot="1" x14ac:dyDescent="0.3">
      <c r="A94" s="109"/>
      <c r="B94" s="12" t="s">
        <v>293</v>
      </c>
      <c r="C94" s="12" t="s">
        <v>294</v>
      </c>
      <c r="D94" s="13">
        <v>-255192203</v>
      </c>
      <c r="E94">
        <v>255</v>
      </c>
      <c r="F94">
        <v>192</v>
      </c>
      <c r="G94">
        <v>203</v>
      </c>
    </row>
    <row r="95" spans="1:8" ht="15.75" hidden="1" thickBot="1" x14ac:dyDescent="0.3">
      <c r="A95" s="110"/>
      <c r="B95" s="12" t="s">
        <v>295</v>
      </c>
      <c r="C95" s="12" t="s">
        <v>296</v>
      </c>
      <c r="D95" s="13">
        <v>-250235215</v>
      </c>
      <c r="E95">
        <v>250</v>
      </c>
      <c r="F95">
        <v>235</v>
      </c>
      <c r="G95">
        <v>215</v>
      </c>
    </row>
    <row r="96" spans="1:8" ht="15.75" hidden="1" thickBot="1" x14ac:dyDescent="0.3">
      <c r="A96" s="111"/>
      <c r="B96" s="12" t="s">
        <v>297</v>
      </c>
      <c r="C96" s="12" t="s">
        <v>298</v>
      </c>
      <c r="D96" s="13">
        <v>-245245220</v>
      </c>
      <c r="E96">
        <v>245</v>
      </c>
      <c r="F96">
        <v>245</v>
      </c>
      <c r="G96">
        <v>220</v>
      </c>
    </row>
    <row r="97" spans="1:8" ht="15.75" hidden="1" thickBot="1" x14ac:dyDescent="0.3">
      <c r="A97" s="112"/>
      <c r="B97" s="12" t="s">
        <v>299</v>
      </c>
      <c r="C97" s="12" t="s">
        <v>300</v>
      </c>
      <c r="D97" s="13">
        <v>-255228196</v>
      </c>
      <c r="E97">
        <v>255</v>
      </c>
      <c r="F97">
        <v>228</v>
      </c>
      <c r="G97">
        <v>196</v>
      </c>
    </row>
    <row r="98" spans="1:8" ht="15.75" hidden="1" thickBot="1" x14ac:dyDescent="0.3">
      <c r="A98" s="113"/>
      <c r="B98" s="12" t="s">
        <v>301</v>
      </c>
      <c r="C98" s="12" t="s">
        <v>302</v>
      </c>
      <c r="D98" s="13">
        <v>-255235205</v>
      </c>
      <c r="E98">
        <v>255</v>
      </c>
      <c r="F98">
        <v>235</v>
      </c>
      <c r="G98">
        <v>205</v>
      </c>
    </row>
    <row r="99" spans="1:8" ht="15.75" hidden="1" thickBot="1" x14ac:dyDescent="0.3">
      <c r="A99" s="114"/>
      <c r="B99" s="12" t="s">
        <v>303</v>
      </c>
      <c r="C99" s="12" t="s">
        <v>304</v>
      </c>
      <c r="D99" s="13">
        <v>-245222179</v>
      </c>
      <c r="E99">
        <v>245</v>
      </c>
      <c r="F99">
        <v>222</v>
      </c>
      <c r="G99">
        <v>179</v>
      </c>
    </row>
    <row r="100" spans="1:8" ht="15.75" hidden="1" thickBot="1" x14ac:dyDescent="0.3">
      <c r="A100" s="115"/>
      <c r="B100" s="12" t="s">
        <v>305</v>
      </c>
      <c r="C100" s="12" t="s">
        <v>306</v>
      </c>
      <c r="D100" s="13">
        <v>-255248220</v>
      </c>
      <c r="E100">
        <v>255</v>
      </c>
      <c r="F100">
        <v>248</v>
      </c>
      <c r="G100">
        <v>220</v>
      </c>
    </row>
    <row r="101" spans="1:8" ht="15.75" hidden="1" thickBot="1" x14ac:dyDescent="0.3">
      <c r="A101" s="116"/>
      <c r="B101" s="12" t="s">
        <v>307</v>
      </c>
      <c r="C101" s="12" t="s">
        <v>308</v>
      </c>
      <c r="D101" s="13">
        <v>-255250205</v>
      </c>
      <c r="E101">
        <v>255</v>
      </c>
      <c r="F101">
        <v>250</v>
      </c>
      <c r="G101">
        <v>205</v>
      </c>
    </row>
    <row r="102" spans="1:8" ht="15.75" hidden="1" thickBot="1" x14ac:dyDescent="0.3">
      <c r="A102" s="117"/>
      <c r="B102" s="12" t="s">
        <v>309</v>
      </c>
      <c r="C102" s="12" t="s">
        <v>310</v>
      </c>
      <c r="D102" s="13">
        <v>-250250210</v>
      </c>
      <c r="E102">
        <v>250</v>
      </c>
      <c r="F102">
        <v>250</v>
      </c>
      <c r="G102">
        <v>210</v>
      </c>
    </row>
    <row r="103" spans="1:8" ht="15.75" hidden="1" thickBot="1" x14ac:dyDescent="0.3">
      <c r="A103" s="118"/>
      <c r="B103" s="12" t="s">
        <v>311</v>
      </c>
      <c r="C103" s="12" t="s">
        <v>312</v>
      </c>
      <c r="D103" s="13">
        <v>-255255224</v>
      </c>
      <c r="E103">
        <v>255</v>
      </c>
      <c r="F103">
        <v>255</v>
      </c>
      <c r="G103">
        <v>224</v>
      </c>
    </row>
    <row r="104" spans="1:8" ht="15.75" hidden="1" thickBot="1" x14ac:dyDescent="0.3">
      <c r="A104" s="119"/>
      <c r="B104" s="12" t="s">
        <v>313</v>
      </c>
      <c r="C104" s="12" t="s">
        <v>314</v>
      </c>
      <c r="D104" s="13" t="s">
        <v>315</v>
      </c>
      <c r="E104">
        <v>139</v>
      </c>
      <c r="F104">
        <v>69</v>
      </c>
      <c r="G104">
        <v>19</v>
      </c>
    </row>
    <row r="105" spans="1:8" ht="15.75" hidden="1" thickBot="1" x14ac:dyDescent="0.3">
      <c r="A105" s="120"/>
      <c r="B105" s="12" t="s">
        <v>316</v>
      </c>
      <c r="C105" s="12" t="s">
        <v>317</v>
      </c>
      <c r="D105" s="13" t="s">
        <v>318</v>
      </c>
      <c r="E105">
        <v>160</v>
      </c>
      <c r="F105">
        <v>82</v>
      </c>
      <c r="G105">
        <v>45</v>
      </c>
    </row>
    <row r="106" spans="1:8" ht="15.75" hidden="1" thickBot="1" x14ac:dyDescent="0.3">
      <c r="A106" s="121"/>
      <c r="B106" s="12" t="s">
        <v>319</v>
      </c>
      <c r="C106" s="12" t="s">
        <v>320</v>
      </c>
      <c r="D106" s="13" t="s">
        <v>321</v>
      </c>
      <c r="E106">
        <v>210</v>
      </c>
      <c r="F106">
        <v>105</v>
      </c>
      <c r="G106">
        <v>30</v>
      </c>
    </row>
    <row r="107" spans="1:8" ht="15.75" hidden="1" thickBot="1" x14ac:dyDescent="0.3">
      <c r="A107" s="122"/>
      <c r="B107" s="12" t="s">
        <v>322</v>
      </c>
      <c r="C107" s="12" t="s">
        <v>323</v>
      </c>
      <c r="D107" s="13" t="s">
        <v>324</v>
      </c>
      <c r="E107">
        <v>205</v>
      </c>
      <c r="F107">
        <v>133</v>
      </c>
      <c r="G107">
        <v>63</v>
      </c>
    </row>
    <row r="108" spans="1:8" ht="15.75" thickBot="1" x14ac:dyDescent="0.3">
      <c r="A108" s="123"/>
      <c r="B108" s="34" t="s">
        <v>325</v>
      </c>
      <c r="C108" s="12" t="s">
        <v>326</v>
      </c>
      <c r="D108" s="13" t="s">
        <v>327</v>
      </c>
      <c r="E108">
        <v>244</v>
      </c>
      <c r="F108">
        <v>164</v>
      </c>
      <c r="G108">
        <v>96</v>
      </c>
      <c r="H108" t="s">
        <v>328</v>
      </c>
    </row>
    <row r="109" spans="1:8" ht="15.75" hidden="1" thickBot="1" x14ac:dyDescent="0.3">
      <c r="A109" s="124"/>
      <c r="B109" s="12" t="s">
        <v>329</v>
      </c>
      <c r="C109" s="12" t="s">
        <v>330</v>
      </c>
      <c r="D109" s="13">
        <v>-222184135</v>
      </c>
      <c r="E109">
        <v>222</v>
      </c>
      <c r="F109">
        <v>184</v>
      </c>
      <c r="G109">
        <v>135</v>
      </c>
    </row>
    <row r="110" spans="1:8" ht="15.75" hidden="1" thickBot="1" x14ac:dyDescent="0.3">
      <c r="A110" s="125"/>
      <c r="B110" s="12" t="s">
        <v>331</v>
      </c>
      <c r="C110" s="12" t="s">
        <v>332</v>
      </c>
      <c r="D110" s="13">
        <v>-210180140</v>
      </c>
      <c r="E110">
        <v>210</v>
      </c>
      <c r="F110">
        <v>180</v>
      </c>
      <c r="G110">
        <v>140</v>
      </c>
    </row>
    <row r="111" spans="1:8" ht="15.75" hidden="1" thickBot="1" x14ac:dyDescent="0.3">
      <c r="A111" s="126"/>
      <c r="B111" s="12" t="s">
        <v>333</v>
      </c>
      <c r="C111" s="12" t="s">
        <v>334</v>
      </c>
      <c r="D111" s="13">
        <v>-188143143</v>
      </c>
      <c r="E111">
        <v>188</v>
      </c>
      <c r="F111">
        <v>143</v>
      </c>
      <c r="G111">
        <v>143</v>
      </c>
    </row>
    <row r="112" spans="1:8" ht="15.75" hidden="1" thickBot="1" x14ac:dyDescent="0.3">
      <c r="A112" s="127"/>
      <c r="B112" s="12" t="s">
        <v>335</v>
      </c>
      <c r="C112" s="12" t="s">
        <v>336</v>
      </c>
      <c r="D112" s="13">
        <v>-255228181</v>
      </c>
      <c r="E112">
        <v>255</v>
      </c>
      <c r="F112">
        <v>228</v>
      </c>
      <c r="G112">
        <v>181</v>
      </c>
    </row>
    <row r="113" spans="1:9" ht="15.75" hidden="1" thickBot="1" x14ac:dyDescent="0.3">
      <c r="A113" s="128"/>
      <c r="B113" s="12" t="s">
        <v>337</v>
      </c>
      <c r="C113" s="12" t="s">
        <v>338</v>
      </c>
      <c r="D113" s="13">
        <v>-255222173</v>
      </c>
      <c r="E113">
        <v>255</v>
      </c>
      <c r="F113">
        <v>222</v>
      </c>
      <c r="G113">
        <v>173</v>
      </c>
    </row>
    <row r="114" spans="1:9" ht="15.75" thickBot="1" x14ac:dyDescent="0.3">
      <c r="A114" s="129"/>
      <c r="B114" s="34" t="s">
        <v>339</v>
      </c>
      <c r="C114" s="12" t="s">
        <v>340</v>
      </c>
      <c r="D114" s="13">
        <v>-255218185</v>
      </c>
      <c r="E114">
        <v>255</v>
      </c>
      <c r="F114">
        <v>218</v>
      </c>
      <c r="G114">
        <v>185</v>
      </c>
      <c r="H114" t="s">
        <v>341</v>
      </c>
      <c r="I114" t="s">
        <v>342</v>
      </c>
    </row>
    <row r="115" spans="1:9" ht="15.75" hidden="1" thickBot="1" x14ac:dyDescent="0.3">
      <c r="A115" s="130"/>
      <c r="B115" s="12" t="s">
        <v>343</v>
      </c>
      <c r="C115" s="12" t="s">
        <v>344</v>
      </c>
      <c r="D115" s="13">
        <v>-255228225</v>
      </c>
      <c r="E115">
        <v>255</v>
      </c>
      <c r="F115">
        <v>228</v>
      </c>
      <c r="G115">
        <v>225</v>
      </c>
    </row>
    <row r="116" spans="1:9" ht="15.75" hidden="1" thickBot="1" x14ac:dyDescent="0.3">
      <c r="A116" s="131"/>
      <c r="B116" s="12" t="s">
        <v>345</v>
      </c>
      <c r="C116" s="12" t="s">
        <v>346</v>
      </c>
      <c r="D116" s="13">
        <v>-255240245</v>
      </c>
      <c r="E116">
        <v>255</v>
      </c>
      <c r="F116">
        <v>240</v>
      </c>
      <c r="G116">
        <v>245</v>
      </c>
    </row>
    <row r="117" spans="1:9" ht="15.75" hidden="1" thickBot="1" x14ac:dyDescent="0.3">
      <c r="A117" s="132"/>
      <c r="B117" s="12" t="s">
        <v>347</v>
      </c>
      <c r="C117" s="12" t="s">
        <v>348</v>
      </c>
      <c r="D117" s="13">
        <v>-250240230</v>
      </c>
      <c r="E117">
        <v>250</v>
      </c>
      <c r="F117">
        <v>240</v>
      </c>
      <c r="G117">
        <v>230</v>
      </c>
    </row>
    <row r="118" spans="1:9" ht="15.75" hidden="1" thickBot="1" x14ac:dyDescent="0.3">
      <c r="A118" s="133"/>
      <c r="B118" s="12" t="s">
        <v>349</v>
      </c>
      <c r="C118" s="12" t="s">
        <v>350</v>
      </c>
      <c r="D118" s="13">
        <v>-253245230</v>
      </c>
      <c r="E118">
        <v>253</v>
      </c>
      <c r="F118">
        <v>245</v>
      </c>
      <c r="G118">
        <v>230</v>
      </c>
    </row>
    <row r="119" spans="1:9" ht="15.75" hidden="1" thickBot="1" x14ac:dyDescent="0.3">
      <c r="A119" s="134"/>
      <c r="B119" s="12" t="s">
        <v>351</v>
      </c>
      <c r="C119" s="12" t="s">
        <v>352</v>
      </c>
      <c r="D119" s="13">
        <v>-255239213</v>
      </c>
      <c r="E119">
        <v>255</v>
      </c>
      <c r="F119">
        <v>239</v>
      </c>
      <c r="G119">
        <v>213</v>
      </c>
    </row>
    <row r="120" spans="1:9" ht="15.75" hidden="1" thickBot="1" x14ac:dyDescent="0.3">
      <c r="A120" s="135"/>
      <c r="B120" s="12" t="s">
        <v>353</v>
      </c>
      <c r="C120" s="12" t="s">
        <v>354</v>
      </c>
      <c r="D120" s="13">
        <v>-255245238</v>
      </c>
      <c r="E120">
        <v>255</v>
      </c>
      <c r="F120">
        <v>245</v>
      </c>
      <c r="G120">
        <v>238</v>
      </c>
    </row>
    <row r="121" spans="1:9" ht="15.75" hidden="1" thickBot="1" x14ac:dyDescent="0.3">
      <c r="A121" s="136"/>
      <c r="B121" s="12" t="s">
        <v>355</v>
      </c>
      <c r="C121" s="12" t="s">
        <v>356</v>
      </c>
      <c r="D121" s="13">
        <v>-245255250</v>
      </c>
      <c r="E121">
        <v>245</v>
      </c>
      <c r="F121">
        <v>255</v>
      </c>
      <c r="G121">
        <v>250</v>
      </c>
    </row>
    <row r="122" spans="1:9" ht="15.75" hidden="1" thickBot="1" x14ac:dyDescent="0.3">
      <c r="A122" s="137"/>
      <c r="B122" s="12" t="s">
        <v>357</v>
      </c>
      <c r="C122" s="12" t="s">
        <v>358</v>
      </c>
      <c r="D122" s="13">
        <v>-112128144</v>
      </c>
      <c r="E122">
        <v>112</v>
      </c>
      <c r="F122">
        <v>128</v>
      </c>
      <c r="G122">
        <v>144</v>
      </c>
    </row>
    <row r="123" spans="1:9" ht="15.75" hidden="1" thickBot="1" x14ac:dyDescent="0.3">
      <c r="A123" s="138"/>
      <c r="B123" s="12" t="s">
        <v>359</v>
      </c>
      <c r="C123" s="12" t="s">
        <v>360</v>
      </c>
      <c r="D123" s="13">
        <v>-119136153</v>
      </c>
      <c r="E123">
        <v>119</v>
      </c>
      <c r="F123">
        <v>136</v>
      </c>
      <c r="G123">
        <v>153</v>
      </c>
    </row>
    <row r="124" spans="1:9" ht="15.75" hidden="1" thickBot="1" x14ac:dyDescent="0.3">
      <c r="A124" s="139"/>
      <c r="B124" s="12" t="s">
        <v>361</v>
      </c>
      <c r="C124" s="12" t="s">
        <v>362</v>
      </c>
      <c r="D124" s="13">
        <v>-176196222</v>
      </c>
      <c r="E124">
        <v>176</v>
      </c>
      <c r="F124">
        <v>196</v>
      </c>
      <c r="G124">
        <v>222</v>
      </c>
    </row>
    <row r="125" spans="1:9" ht="15.75" thickBot="1" x14ac:dyDescent="0.3">
      <c r="A125" s="140"/>
      <c r="B125" s="34" t="s">
        <v>363</v>
      </c>
      <c r="C125" s="12" t="s">
        <v>364</v>
      </c>
      <c r="D125" s="13">
        <v>-230230250</v>
      </c>
      <c r="E125">
        <v>230</v>
      </c>
      <c r="F125">
        <v>230</v>
      </c>
      <c r="G125">
        <v>250</v>
      </c>
      <c r="H125" t="s">
        <v>365</v>
      </c>
      <c r="I125" t="s">
        <v>366</v>
      </c>
    </row>
    <row r="126" spans="1:9" ht="15.75" hidden="1" thickBot="1" x14ac:dyDescent="0.3">
      <c r="A126" s="141"/>
      <c r="B126" s="12" t="s">
        <v>367</v>
      </c>
      <c r="C126" s="12" t="s">
        <v>368</v>
      </c>
      <c r="D126" s="13">
        <v>-255250240</v>
      </c>
      <c r="E126">
        <v>255</v>
      </c>
      <c r="F126">
        <v>250</v>
      </c>
      <c r="G126">
        <v>240</v>
      </c>
    </row>
    <row r="127" spans="1:9" ht="15.75" hidden="1" thickBot="1" x14ac:dyDescent="0.3">
      <c r="A127" s="142"/>
      <c r="B127" s="12" t="s">
        <v>369</v>
      </c>
      <c r="C127" s="12" t="s">
        <v>370</v>
      </c>
      <c r="D127" s="13">
        <v>-240248255</v>
      </c>
      <c r="E127">
        <v>240</v>
      </c>
      <c r="F127">
        <v>248</v>
      </c>
      <c r="G127">
        <v>255</v>
      </c>
    </row>
    <row r="128" spans="1:9" ht="15.75" hidden="1" thickBot="1" x14ac:dyDescent="0.3">
      <c r="A128" s="143"/>
      <c r="B128" s="12" t="s">
        <v>371</v>
      </c>
      <c r="C128" s="12" t="s">
        <v>372</v>
      </c>
      <c r="D128" s="13">
        <v>-248248255</v>
      </c>
      <c r="E128">
        <v>248</v>
      </c>
      <c r="F128">
        <v>248</v>
      </c>
      <c r="G128">
        <v>255</v>
      </c>
    </row>
    <row r="129" spans="1:9" ht="15.75" thickBot="1" x14ac:dyDescent="0.3">
      <c r="A129" s="144"/>
      <c r="B129" s="34" t="s">
        <v>373</v>
      </c>
      <c r="C129" s="12" t="s">
        <v>374</v>
      </c>
      <c r="D129" s="13">
        <v>-240255240</v>
      </c>
      <c r="E129">
        <v>240</v>
      </c>
      <c r="F129">
        <v>255</v>
      </c>
      <c r="G129">
        <v>240</v>
      </c>
      <c r="H129" t="s">
        <v>375</v>
      </c>
    </row>
    <row r="130" spans="1:9" ht="15.75" hidden="1" thickBot="1" x14ac:dyDescent="0.3">
      <c r="A130" s="145"/>
      <c r="B130" s="12" t="s">
        <v>376</v>
      </c>
      <c r="C130" s="12" t="s">
        <v>377</v>
      </c>
      <c r="D130" s="13">
        <v>-255255240</v>
      </c>
      <c r="E130">
        <v>255</v>
      </c>
      <c r="F130">
        <v>255</v>
      </c>
      <c r="G130">
        <v>240</v>
      </c>
    </row>
    <row r="131" spans="1:9" ht="15.75" thickBot="1" x14ac:dyDescent="0.3">
      <c r="A131" s="146"/>
      <c r="B131" s="34" t="s">
        <v>378</v>
      </c>
      <c r="C131" s="12" t="s">
        <v>379</v>
      </c>
      <c r="D131" s="13">
        <v>-240255255</v>
      </c>
      <c r="E131">
        <v>240</v>
      </c>
      <c r="F131">
        <v>255</v>
      </c>
      <c r="G131">
        <v>255</v>
      </c>
      <c r="H131" t="s">
        <v>380</v>
      </c>
      <c r="I131" t="s">
        <v>342</v>
      </c>
    </row>
    <row r="132" spans="1:9" ht="15.75" hidden="1" thickBot="1" x14ac:dyDescent="0.3">
      <c r="A132" s="147"/>
      <c r="B132" s="12" t="s">
        <v>381</v>
      </c>
      <c r="C132" s="12" t="s">
        <v>382</v>
      </c>
      <c r="D132" s="13">
        <v>-255250250</v>
      </c>
      <c r="E132">
        <v>255</v>
      </c>
      <c r="F132">
        <v>250</v>
      </c>
      <c r="G132">
        <v>250</v>
      </c>
    </row>
    <row r="133" spans="1:9" ht="15.75" hidden="1" thickBot="1" x14ac:dyDescent="0.3">
      <c r="A133" s="11"/>
      <c r="B133" s="12" t="s">
        <v>383</v>
      </c>
      <c r="C133" s="12" t="s">
        <v>9</v>
      </c>
      <c r="D133" s="13" t="s">
        <v>10</v>
      </c>
      <c r="E133">
        <v>0</v>
      </c>
      <c r="F133">
        <v>0</v>
      </c>
      <c r="G133">
        <v>0</v>
      </c>
    </row>
    <row r="134" spans="1:9" ht="15.75" hidden="1" thickBot="1" x14ac:dyDescent="0.3">
      <c r="A134" s="148"/>
      <c r="B134" s="12" t="s">
        <v>384</v>
      </c>
      <c r="C134" s="12" t="s">
        <v>385</v>
      </c>
      <c r="D134" s="13">
        <v>-105105105</v>
      </c>
      <c r="E134">
        <v>105</v>
      </c>
      <c r="F134">
        <v>105</v>
      </c>
      <c r="G134">
        <v>105</v>
      </c>
    </row>
    <row r="135" spans="1:9" ht="15.75" hidden="1" thickBot="1" x14ac:dyDescent="0.3">
      <c r="A135" s="22"/>
      <c r="B135" s="12" t="s">
        <v>386</v>
      </c>
      <c r="C135" s="12" t="s">
        <v>33</v>
      </c>
      <c r="D135" s="13">
        <v>-128128128</v>
      </c>
      <c r="E135">
        <v>128</v>
      </c>
      <c r="F135">
        <v>128</v>
      </c>
      <c r="G135">
        <v>128</v>
      </c>
    </row>
    <row r="136" spans="1:9" ht="15.75" hidden="1" thickBot="1" x14ac:dyDescent="0.3">
      <c r="A136" s="149"/>
      <c r="B136" s="12" t="s">
        <v>387</v>
      </c>
      <c r="C136" s="12" t="s">
        <v>388</v>
      </c>
      <c r="D136" s="13">
        <v>-169169169</v>
      </c>
      <c r="E136">
        <v>169</v>
      </c>
      <c r="F136">
        <v>169</v>
      </c>
      <c r="G136">
        <v>169</v>
      </c>
    </row>
    <row r="137" spans="1:9" ht="15.75" hidden="1" thickBot="1" x14ac:dyDescent="0.3">
      <c r="A137" s="21"/>
      <c r="B137" s="12" t="s">
        <v>389</v>
      </c>
      <c r="C137" s="12" t="s">
        <v>31</v>
      </c>
      <c r="D137" s="13">
        <v>-192192192</v>
      </c>
      <c r="E137">
        <v>192</v>
      </c>
      <c r="F137">
        <v>192</v>
      </c>
      <c r="G137">
        <v>192</v>
      </c>
    </row>
    <row r="138" spans="1:9" ht="15.75" hidden="1" thickBot="1" x14ac:dyDescent="0.3">
      <c r="A138" s="150"/>
      <c r="B138" s="12" t="s">
        <v>390</v>
      </c>
      <c r="C138" s="12" t="s">
        <v>391</v>
      </c>
      <c r="D138" s="13">
        <v>-211211211</v>
      </c>
      <c r="E138">
        <v>211</v>
      </c>
      <c r="F138">
        <v>211</v>
      </c>
      <c r="G138">
        <v>211</v>
      </c>
    </row>
    <row r="139" spans="1:9" ht="15.75" hidden="1" thickBot="1" x14ac:dyDescent="0.3">
      <c r="A139" s="151"/>
      <c r="B139" s="12" t="s">
        <v>392</v>
      </c>
      <c r="C139" s="12" t="s">
        <v>393</v>
      </c>
      <c r="D139" s="13">
        <v>-220220220</v>
      </c>
      <c r="E139">
        <v>220</v>
      </c>
      <c r="F139">
        <v>220</v>
      </c>
      <c r="G139">
        <v>220</v>
      </c>
    </row>
    <row r="140" spans="1:9" ht="15.75" hidden="1" thickBot="1" x14ac:dyDescent="0.3">
      <c r="A140" s="152"/>
      <c r="B140" s="12" t="s">
        <v>394</v>
      </c>
      <c r="C140" s="12" t="s">
        <v>395</v>
      </c>
      <c r="D140" s="13">
        <v>-245245245</v>
      </c>
      <c r="E140">
        <v>245</v>
      </c>
      <c r="F140">
        <v>245</v>
      </c>
      <c r="G140">
        <v>245</v>
      </c>
    </row>
    <row r="141" spans="1:9" ht="15.75" hidden="1" thickBot="1" x14ac:dyDescent="0.3">
      <c r="A141" s="14"/>
      <c r="B141" s="12" t="s">
        <v>396</v>
      </c>
      <c r="C141" s="12" t="s">
        <v>12</v>
      </c>
      <c r="D141" s="13">
        <v>-255255255</v>
      </c>
      <c r="E141">
        <v>255</v>
      </c>
      <c r="F141">
        <v>255</v>
      </c>
      <c r="G141">
        <v>255</v>
      </c>
    </row>
    <row r="142" spans="1:9" hidden="1" x14ac:dyDescent="0.25"/>
    <row r="143" spans="1:9" hidden="1" x14ac:dyDescent="0.25"/>
    <row r="144" spans="1:9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autoFilter ref="A1:I160">
    <filterColumn colId="4" showButton="0"/>
    <filterColumn colId="5" showButton="0"/>
    <filterColumn colId="7">
      <customFilters>
        <customFilter operator="notEqual" val=" "/>
      </customFilters>
    </filterColumn>
  </autoFilter>
  <mergeCells count="3">
    <mergeCell ref="A1:A2"/>
    <mergeCell ref="B1:B2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5"/>
  <sheetViews>
    <sheetView zoomScale="110" zoomScaleNormal="110" workbookViewId="0">
      <selection activeCell="J31" sqref="B1:J31"/>
    </sheetView>
  </sheetViews>
  <sheetFormatPr defaultRowHeight="15" x14ac:dyDescent="0.25"/>
  <cols>
    <col min="1" max="1" width="5.85546875" customWidth="1"/>
    <col min="3" max="3" width="25" customWidth="1"/>
    <col min="4" max="4" width="18.7109375" style="29" customWidth="1"/>
    <col min="5" max="5" width="3" customWidth="1"/>
  </cols>
  <sheetData>
    <row r="1" spans="2:10" ht="15.75" thickBot="1" x14ac:dyDescent="0.3">
      <c r="B1" s="101"/>
      <c r="C1" s="12" t="s">
        <v>271</v>
      </c>
      <c r="D1" s="13">
        <v>-221160221</v>
      </c>
      <c r="F1">
        <v>221</v>
      </c>
      <c r="G1">
        <v>160</v>
      </c>
      <c r="H1">
        <v>221</v>
      </c>
      <c r="I1" t="s">
        <v>273</v>
      </c>
    </row>
    <row r="2" spans="2:10" ht="15.75" thickBot="1" x14ac:dyDescent="0.3">
      <c r="B2" s="123"/>
      <c r="C2" s="34" t="s">
        <v>325</v>
      </c>
      <c r="D2" s="13" t="s">
        <v>327</v>
      </c>
      <c r="F2">
        <v>244</v>
      </c>
      <c r="G2">
        <v>164</v>
      </c>
      <c r="H2">
        <v>96</v>
      </c>
      <c r="I2" t="s">
        <v>328</v>
      </c>
    </row>
    <row r="3" spans="2:10" ht="15.75" thickBot="1" x14ac:dyDescent="0.3">
      <c r="B3" s="53"/>
      <c r="C3" s="34" t="s">
        <v>127</v>
      </c>
      <c r="D3" s="13" t="s">
        <v>129</v>
      </c>
      <c r="F3">
        <v>107</v>
      </c>
      <c r="G3">
        <v>142</v>
      </c>
      <c r="H3">
        <v>35</v>
      </c>
      <c r="I3" t="s">
        <v>130</v>
      </c>
    </row>
    <row r="4" spans="2:10" ht="15.75" thickBot="1" x14ac:dyDescent="0.3">
      <c r="B4" s="78"/>
      <c r="C4" s="34" t="s">
        <v>201</v>
      </c>
      <c r="D4" s="13">
        <v>-95158160</v>
      </c>
      <c r="F4">
        <v>95</v>
      </c>
      <c r="G4">
        <v>158</v>
      </c>
      <c r="H4">
        <v>160</v>
      </c>
      <c r="I4" t="s">
        <v>203</v>
      </c>
    </row>
    <row r="5" spans="2:10" ht="15.75" thickBot="1" x14ac:dyDescent="0.3">
      <c r="B5" s="37"/>
      <c r="C5" s="34" t="s">
        <v>78</v>
      </c>
      <c r="D5" s="13" t="s">
        <v>80</v>
      </c>
      <c r="F5">
        <v>205</v>
      </c>
      <c r="G5">
        <v>92</v>
      </c>
      <c r="H5">
        <v>92</v>
      </c>
      <c r="I5" t="s">
        <v>81</v>
      </c>
    </row>
    <row r="6" spans="2:10" ht="15.75" thickBot="1" x14ac:dyDescent="0.3">
      <c r="B6" s="60"/>
      <c r="C6" s="34" t="s">
        <v>153</v>
      </c>
      <c r="D6" s="13">
        <v>-144238144</v>
      </c>
      <c r="F6">
        <v>144</v>
      </c>
      <c r="G6">
        <v>238</v>
      </c>
      <c r="H6">
        <v>144</v>
      </c>
      <c r="I6" t="s">
        <v>155</v>
      </c>
    </row>
    <row r="7" spans="2:10" ht="15.75" thickBot="1" x14ac:dyDescent="0.3">
      <c r="B7" s="58"/>
      <c r="C7" s="34" t="s">
        <v>144</v>
      </c>
      <c r="D7" s="13" t="s">
        <v>146</v>
      </c>
      <c r="F7">
        <v>34</v>
      </c>
      <c r="G7">
        <v>139</v>
      </c>
      <c r="H7">
        <v>34</v>
      </c>
      <c r="I7" t="s">
        <v>147</v>
      </c>
    </row>
    <row r="8" spans="2:10" ht="15.75" thickBot="1" x14ac:dyDescent="0.3">
      <c r="B8" s="64"/>
      <c r="C8" s="34" t="s">
        <v>163</v>
      </c>
      <c r="D8" s="13" t="s">
        <v>165</v>
      </c>
      <c r="F8">
        <v>0</v>
      </c>
      <c r="G8">
        <v>255</v>
      </c>
      <c r="H8">
        <v>127</v>
      </c>
      <c r="I8" t="s">
        <v>166</v>
      </c>
    </row>
    <row r="9" spans="2:10" ht="15.75" thickBot="1" x14ac:dyDescent="0.3">
      <c r="B9" s="59"/>
      <c r="C9" s="34" t="s">
        <v>149</v>
      </c>
      <c r="D9" s="13" t="s">
        <v>151</v>
      </c>
      <c r="F9">
        <v>50</v>
      </c>
      <c r="G9">
        <v>205</v>
      </c>
      <c r="H9">
        <v>50</v>
      </c>
      <c r="I9" t="s">
        <v>152</v>
      </c>
    </row>
    <row r="10" spans="2:10" ht="15.75" thickBot="1" x14ac:dyDescent="0.3">
      <c r="B10" s="15"/>
      <c r="C10" s="34" t="s">
        <v>68</v>
      </c>
      <c r="D10" s="13" t="s">
        <v>15</v>
      </c>
      <c r="F10">
        <v>255</v>
      </c>
      <c r="G10">
        <v>0</v>
      </c>
      <c r="H10">
        <v>0</v>
      </c>
      <c r="I10" t="s">
        <v>69</v>
      </c>
      <c r="J10" t="s">
        <v>70</v>
      </c>
    </row>
    <row r="11" spans="2:10" ht="15.75" thickBot="1" x14ac:dyDescent="0.3">
      <c r="B11" s="26"/>
      <c r="C11" s="12" t="s">
        <v>267</v>
      </c>
      <c r="D11" s="13" t="s">
        <v>44</v>
      </c>
      <c r="F11">
        <v>128</v>
      </c>
      <c r="G11">
        <v>0</v>
      </c>
      <c r="H11">
        <v>128</v>
      </c>
      <c r="I11" t="s">
        <v>268</v>
      </c>
    </row>
    <row r="12" spans="2:10" ht="15.75" thickBot="1" x14ac:dyDescent="0.3">
      <c r="B12" s="91"/>
      <c r="C12" s="34" t="s">
        <v>240</v>
      </c>
      <c r="D12" s="13" t="s">
        <v>242</v>
      </c>
      <c r="F12">
        <v>186</v>
      </c>
      <c r="G12">
        <v>85</v>
      </c>
      <c r="H12">
        <v>211</v>
      </c>
      <c r="I12" t="s">
        <v>243</v>
      </c>
      <c r="J12" t="s">
        <v>244</v>
      </c>
    </row>
    <row r="13" spans="2:10" ht="15.75" thickBot="1" x14ac:dyDescent="0.3">
      <c r="B13" s="90"/>
      <c r="C13" s="34" t="s">
        <v>236</v>
      </c>
      <c r="D13" s="13" t="s">
        <v>238</v>
      </c>
      <c r="F13">
        <v>138</v>
      </c>
      <c r="G13">
        <v>43</v>
      </c>
      <c r="H13">
        <v>226</v>
      </c>
      <c r="I13" t="s">
        <v>239</v>
      </c>
    </row>
    <row r="14" spans="2:10" ht="15.75" thickBot="1" x14ac:dyDescent="0.3">
      <c r="B14" s="140"/>
      <c r="C14" s="34" t="s">
        <v>363</v>
      </c>
      <c r="D14" s="13">
        <v>-230230250</v>
      </c>
      <c r="F14">
        <v>230</v>
      </c>
      <c r="G14">
        <v>230</v>
      </c>
      <c r="H14">
        <v>250</v>
      </c>
      <c r="I14" t="s">
        <v>365</v>
      </c>
      <c r="J14" t="s">
        <v>366</v>
      </c>
    </row>
    <row r="15" spans="2:10" ht="15.75" thickBot="1" x14ac:dyDescent="0.3">
      <c r="B15" s="18"/>
      <c r="C15" s="34" t="s">
        <v>118</v>
      </c>
      <c r="D15" s="13" t="s">
        <v>23</v>
      </c>
      <c r="F15">
        <v>255</v>
      </c>
      <c r="G15">
        <v>255</v>
      </c>
      <c r="H15">
        <v>0</v>
      </c>
      <c r="I15" t="s">
        <v>119</v>
      </c>
      <c r="J15" t="s">
        <v>120</v>
      </c>
    </row>
    <row r="16" spans="2:10" ht="15.75" thickBot="1" x14ac:dyDescent="0.3">
      <c r="B16" s="68"/>
      <c r="C16" s="34" t="s">
        <v>174</v>
      </c>
      <c r="D16" s="13">
        <v>-32178170</v>
      </c>
      <c r="F16">
        <v>32</v>
      </c>
      <c r="G16">
        <v>178</v>
      </c>
      <c r="H16">
        <v>170</v>
      </c>
      <c r="I16" t="s">
        <v>176</v>
      </c>
    </row>
    <row r="17" spans="2:10" ht="15.75" thickBot="1" x14ac:dyDescent="0.3">
      <c r="B17" s="47"/>
      <c r="C17" s="34" t="s">
        <v>107</v>
      </c>
      <c r="D17" s="13" t="s">
        <v>109</v>
      </c>
      <c r="F17">
        <v>218</v>
      </c>
      <c r="G17">
        <v>165</v>
      </c>
      <c r="H17">
        <v>32</v>
      </c>
      <c r="I17" t="s">
        <v>110</v>
      </c>
    </row>
    <row r="18" spans="2:10" ht="15.75" thickBot="1" x14ac:dyDescent="0.3">
      <c r="B18" s="129"/>
      <c r="C18" s="34" t="s">
        <v>339</v>
      </c>
      <c r="D18" s="13">
        <v>-255218185</v>
      </c>
      <c r="F18">
        <v>255</v>
      </c>
      <c r="G18">
        <v>218</v>
      </c>
      <c r="H18">
        <v>185</v>
      </c>
      <c r="I18" t="s">
        <v>341</v>
      </c>
      <c r="J18" t="s">
        <v>342</v>
      </c>
    </row>
    <row r="19" spans="2:10" ht="15.75" thickBot="1" x14ac:dyDescent="0.3">
      <c r="B19" s="146"/>
      <c r="C19" s="34" t="s">
        <v>378</v>
      </c>
      <c r="D19" s="13">
        <v>-240255255</v>
      </c>
      <c r="F19">
        <v>240</v>
      </c>
      <c r="G19">
        <v>255</v>
      </c>
      <c r="H19">
        <v>255</v>
      </c>
      <c r="I19" t="s">
        <v>380</v>
      </c>
      <c r="J19" t="s">
        <v>342</v>
      </c>
    </row>
    <row r="20" spans="2:10" ht="15.75" thickBot="1" x14ac:dyDescent="0.3">
      <c r="B20" s="36"/>
      <c r="C20" s="34" t="s">
        <v>74</v>
      </c>
      <c r="D20" s="13" t="s">
        <v>76</v>
      </c>
      <c r="F20">
        <v>255</v>
      </c>
      <c r="G20">
        <v>127</v>
      </c>
      <c r="H20">
        <v>80</v>
      </c>
      <c r="I20" t="s">
        <v>77</v>
      </c>
    </row>
    <row r="21" spans="2:10" ht="15.75" thickBot="1" x14ac:dyDescent="0.3">
      <c r="B21" s="45"/>
      <c r="C21" s="34" t="s">
        <v>100</v>
      </c>
      <c r="D21" s="13" t="s">
        <v>102</v>
      </c>
      <c r="F21">
        <v>255</v>
      </c>
      <c r="G21">
        <v>215</v>
      </c>
      <c r="H21">
        <v>0</v>
      </c>
      <c r="I21" t="s">
        <v>103</v>
      </c>
    </row>
    <row r="22" spans="2:10" ht="15.75" thickBot="1" x14ac:dyDescent="0.3">
      <c r="B22" s="33"/>
      <c r="C22" s="12" t="s">
        <v>64</v>
      </c>
      <c r="D22" s="13" t="s">
        <v>66</v>
      </c>
      <c r="F22">
        <v>220</v>
      </c>
      <c r="G22">
        <v>20</v>
      </c>
      <c r="H22">
        <v>60</v>
      </c>
      <c r="I22" t="s">
        <v>67</v>
      </c>
    </row>
    <row r="23" spans="2:10" ht="15.75" thickBot="1" x14ac:dyDescent="0.3">
      <c r="B23" s="43"/>
      <c r="C23" s="34" t="s">
        <v>93</v>
      </c>
      <c r="D23" s="13" t="s">
        <v>95</v>
      </c>
      <c r="F23">
        <v>255</v>
      </c>
      <c r="G23">
        <v>140</v>
      </c>
      <c r="H23">
        <v>0</v>
      </c>
      <c r="I23" t="s">
        <v>96</v>
      </c>
    </row>
    <row r="24" spans="2:10" ht="15.75" thickBot="1" x14ac:dyDescent="0.3">
      <c r="B24" s="20"/>
      <c r="C24" s="34" t="s">
        <v>276</v>
      </c>
      <c r="D24" s="13" t="s">
        <v>29</v>
      </c>
      <c r="F24">
        <v>255</v>
      </c>
      <c r="G24">
        <v>0</v>
      </c>
      <c r="H24">
        <v>255</v>
      </c>
      <c r="I24" t="s">
        <v>277</v>
      </c>
    </row>
    <row r="25" spans="2:10" ht="15.75" thickBot="1" x14ac:dyDescent="0.3">
      <c r="B25" s="89"/>
      <c r="C25" s="34" t="s">
        <v>233</v>
      </c>
      <c r="D25" s="13">
        <v>-65105225</v>
      </c>
      <c r="F25">
        <v>65</v>
      </c>
      <c r="G25">
        <v>105</v>
      </c>
      <c r="H25">
        <v>225</v>
      </c>
      <c r="I25" t="s">
        <v>235</v>
      </c>
    </row>
    <row r="26" spans="2:10" ht="15.75" thickBot="1" x14ac:dyDescent="0.3">
      <c r="B26" s="82"/>
      <c r="C26" s="34" t="s">
        <v>211</v>
      </c>
      <c r="D26" s="13">
        <v>-30144255</v>
      </c>
      <c r="F26">
        <v>30</v>
      </c>
      <c r="G26">
        <v>144</v>
      </c>
      <c r="H26">
        <v>255</v>
      </c>
      <c r="I26" t="s">
        <v>213</v>
      </c>
    </row>
    <row r="27" spans="2:10" ht="15.75" thickBot="1" x14ac:dyDescent="0.3">
      <c r="B27" s="85"/>
      <c r="C27" s="34" t="s">
        <v>219</v>
      </c>
      <c r="D27" s="13">
        <v>-135206250</v>
      </c>
      <c r="F27">
        <v>135</v>
      </c>
      <c r="G27">
        <v>206</v>
      </c>
      <c r="H27">
        <v>250</v>
      </c>
      <c r="I27" t="s">
        <v>221</v>
      </c>
    </row>
    <row r="28" spans="2:10" ht="15.75" thickBot="1" x14ac:dyDescent="0.3">
      <c r="B28" s="83"/>
      <c r="C28" s="12" t="s">
        <v>214</v>
      </c>
      <c r="D28" s="13">
        <v>-173216230</v>
      </c>
      <c r="F28">
        <v>173</v>
      </c>
      <c r="G28">
        <v>216</v>
      </c>
      <c r="H28">
        <v>230</v>
      </c>
      <c r="I28" t="s">
        <v>216</v>
      </c>
    </row>
    <row r="29" spans="2:10" ht="15.75" thickBot="1" x14ac:dyDescent="0.3">
      <c r="B29" s="31"/>
      <c r="C29" s="12" t="s">
        <v>57</v>
      </c>
      <c r="D29" s="13" t="s">
        <v>59</v>
      </c>
      <c r="F29">
        <v>165</v>
      </c>
      <c r="G29">
        <v>42</v>
      </c>
      <c r="H29">
        <v>42</v>
      </c>
      <c r="I29" t="s">
        <v>60</v>
      </c>
    </row>
    <row r="30" spans="2:10" ht="15.75" thickBot="1" x14ac:dyDescent="0.3">
      <c r="B30" s="108"/>
      <c r="C30" s="12" t="s">
        <v>290</v>
      </c>
      <c r="D30" s="13">
        <v>-255182193</v>
      </c>
      <c r="F30">
        <v>255</v>
      </c>
      <c r="G30">
        <v>182</v>
      </c>
      <c r="H30">
        <v>193</v>
      </c>
      <c r="I30" t="s">
        <v>292</v>
      </c>
    </row>
    <row r="31" spans="2:10" ht="15.75" thickBot="1" x14ac:dyDescent="0.3">
      <c r="B31" s="144"/>
      <c r="C31" s="34" t="s">
        <v>373</v>
      </c>
      <c r="D31" s="13">
        <v>-240255240</v>
      </c>
      <c r="F31">
        <v>240</v>
      </c>
      <c r="G31">
        <v>255</v>
      </c>
      <c r="H31">
        <v>240</v>
      </c>
      <c r="I31" t="s">
        <v>375</v>
      </c>
    </row>
    <row r="32" spans="2:10" ht="15.75" thickBot="1" x14ac:dyDescent="0.3">
      <c r="B32" s="11"/>
      <c r="C32" s="12" t="s">
        <v>8</v>
      </c>
      <c r="D32" s="13" t="s">
        <v>10</v>
      </c>
      <c r="F32">
        <v>0</v>
      </c>
      <c r="G32">
        <v>0</v>
      </c>
      <c r="H32">
        <v>0</v>
      </c>
    </row>
    <row r="33" spans="2:8" ht="15.75" thickBot="1" x14ac:dyDescent="0.3">
      <c r="B33" s="14"/>
      <c r="C33" s="12" t="s">
        <v>11</v>
      </c>
      <c r="D33" s="13">
        <v>-255255255</v>
      </c>
      <c r="F33">
        <v>255</v>
      </c>
      <c r="G33">
        <v>255</v>
      </c>
      <c r="H33">
        <v>255</v>
      </c>
    </row>
    <row r="34" spans="2:8" ht="15.75" thickBot="1" x14ac:dyDescent="0.3">
      <c r="B34" s="15"/>
      <c r="C34" s="12" t="s">
        <v>13</v>
      </c>
      <c r="D34" s="13" t="s">
        <v>15</v>
      </c>
      <c r="F34">
        <v>255</v>
      </c>
      <c r="G34">
        <v>0</v>
      </c>
      <c r="H34">
        <v>0</v>
      </c>
    </row>
    <row r="35" spans="2:8" ht="15.75" thickBot="1" x14ac:dyDescent="0.3">
      <c r="B35" s="16"/>
      <c r="C35" s="12" t="s">
        <v>16</v>
      </c>
      <c r="D35" s="13" t="s">
        <v>18</v>
      </c>
      <c r="F35">
        <v>0</v>
      </c>
      <c r="G35">
        <v>255</v>
      </c>
      <c r="H35">
        <v>0</v>
      </c>
    </row>
    <row r="36" spans="2:8" ht="15.75" thickBot="1" x14ac:dyDescent="0.3">
      <c r="B36" s="17"/>
      <c r="C36" s="12" t="s">
        <v>7</v>
      </c>
      <c r="D36" s="13" t="s">
        <v>20</v>
      </c>
      <c r="F36">
        <v>0</v>
      </c>
      <c r="G36">
        <v>0</v>
      </c>
      <c r="H36">
        <v>255</v>
      </c>
    </row>
    <row r="37" spans="2:8" ht="15.75" thickBot="1" x14ac:dyDescent="0.3">
      <c r="B37" s="18"/>
      <c r="C37" s="12" t="s">
        <v>21</v>
      </c>
      <c r="D37" s="13" t="s">
        <v>23</v>
      </c>
      <c r="F37">
        <v>255</v>
      </c>
      <c r="G37">
        <v>255</v>
      </c>
      <c r="H37">
        <v>0</v>
      </c>
    </row>
    <row r="38" spans="2:8" ht="15.75" thickBot="1" x14ac:dyDescent="0.3">
      <c r="B38" s="19"/>
      <c r="C38" s="12" t="s">
        <v>24</v>
      </c>
      <c r="D38" s="13" t="s">
        <v>26</v>
      </c>
      <c r="F38">
        <v>0</v>
      </c>
      <c r="G38">
        <v>255</v>
      </c>
      <c r="H38">
        <v>255</v>
      </c>
    </row>
    <row r="39" spans="2:8" ht="15.75" thickBot="1" x14ac:dyDescent="0.3">
      <c r="B39" s="20"/>
      <c r="C39" s="12" t="s">
        <v>27</v>
      </c>
      <c r="D39" s="13" t="s">
        <v>29</v>
      </c>
      <c r="F39">
        <v>255</v>
      </c>
      <c r="G39">
        <v>0</v>
      </c>
      <c r="H39">
        <v>255</v>
      </c>
    </row>
    <row r="40" spans="2:8" ht="15.75" thickBot="1" x14ac:dyDescent="0.3">
      <c r="B40" s="21"/>
      <c r="C40" s="12" t="s">
        <v>30</v>
      </c>
      <c r="D40" s="13">
        <v>-192192192</v>
      </c>
      <c r="F40">
        <v>192</v>
      </c>
      <c r="G40">
        <v>192</v>
      </c>
      <c r="H40">
        <v>192</v>
      </c>
    </row>
    <row r="41" spans="2:8" ht="15.75" thickBot="1" x14ac:dyDescent="0.3">
      <c r="B41" s="22"/>
      <c r="C41" s="12" t="s">
        <v>32</v>
      </c>
      <c r="D41" s="13">
        <v>-128128128</v>
      </c>
      <c r="F41">
        <v>128</v>
      </c>
      <c r="G41">
        <v>128</v>
      </c>
      <c r="H41">
        <v>128</v>
      </c>
    </row>
    <row r="42" spans="2:8" ht="15.75" thickBot="1" x14ac:dyDescent="0.3">
      <c r="B42" s="23"/>
      <c r="C42" s="12" t="s">
        <v>34</v>
      </c>
      <c r="D42" s="13" t="s">
        <v>36</v>
      </c>
      <c r="F42">
        <v>128</v>
      </c>
      <c r="G42">
        <v>0</v>
      </c>
      <c r="H42">
        <v>0</v>
      </c>
    </row>
    <row r="43" spans="2:8" ht="15.75" thickBot="1" x14ac:dyDescent="0.3">
      <c r="B43" s="24"/>
      <c r="C43" s="12" t="s">
        <v>37</v>
      </c>
      <c r="D43" s="13" t="s">
        <v>39</v>
      </c>
      <c r="F43">
        <v>128</v>
      </c>
      <c r="G43">
        <v>128</v>
      </c>
      <c r="H43">
        <v>0</v>
      </c>
    </row>
    <row r="44" spans="2:8" ht="15.75" thickBot="1" x14ac:dyDescent="0.3">
      <c r="B44" s="25"/>
      <c r="C44" s="12" t="s">
        <v>6</v>
      </c>
      <c r="D44" s="13" t="s">
        <v>41</v>
      </c>
      <c r="F44">
        <v>0</v>
      </c>
      <c r="G44">
        <v>128</v>
      </c>
      <c r="H44">
        <v>0</v>
      </c>
    </row>
    <row r="45" spans="2:8" ht="15.75" thickBot="1" x14ac:dyDescent="0.3">
      <c r="B45" s="26"/>
      <c r="C45" s="12" t="s">
        <v>42</v>
      </c>
      <c r="D45" s="13" t="s">
        <v>44</v>
      </c>
      <c r="F45">
        <v>128</v>
      </c>
      <c r="G45">
        <v>0</v>
      </c>
      <c r="H45">
        <v>128</v>
      </c>
    </row>
    <row r="46" spans="2:8" ht="15.75" thickBot="1" x14ac:dyDescent="0.3">
      <c r="B46" s="27"/>
      <c r="C46" s="12" t="s">
        <v>45</v>
      </c>
      <c r="D46" s="13" t="s">
        <v>47</v>
      </c>
      <c r="F46">
        <v>0</v>
      </c>
      <c r="G46">
        <v>128</v>
      </c>
      <c r="H46">
        <v>128</v>
      </c>
    </row>
    <row r="47" spans="2:8" ht="15.75" thickBot="1" x14ac:dyDescent="0.3">
      <c r="B47" s="28"/>
      <c r="C47" s="12" t="s">
        <v>48</v>
      </c>
      <c r="D47" s="13" t="s">
        <v>50</v>
      </c>
      <c r="F47">
        <v>0</v>
      </c>
      <c r="G47">
        <v>0</v>
      </c>
      <c r="H47">
        <v>128</v>
      </c>
    </row>
    <row r="48" spans="2:8" ht="15.75" thickBot="1" x14ac:dyDescent="0.3">
      <c r="B48" s="23"/>
      <c r="C48" s="12" t="s">
        <v>53</v>
      </c>
      <c r="D48" s="13" t="s">
        <v>36</v>
      </c>
      <c r="F48">
        <v>128</v>
      </c>
      <c r="G48">
        <v>0</v>
      </c>
      <c r="H48">
        <v>0</v>
      </c>
    </row>
    <row r="49" spans="2:8" ht="15.75" thickBot="1" x14ac:dyDescent="0.3">
      <c r="B49" s="30"/>
      <c r="C49" s="12" t="s">
        <v>54</v>
      </c>
      <c r="D49" s="13" t="s">
        <v>56</v>
      </c>
      <c r="F49">
        <v>139</v>
      </c>
      <c r="G49">
        <v>0</v>
      </c>
      <c r="H49">
        <v>0</v>
      </c>
    </row>
    <row r="50" spans="2:8" ht="15.75" thickBot="1" x14ac:dyDescent="0.3">
      <c r="B50" s="32"/>
      <c r="C50" s="12" t="s">
        <v>61</v>
      </c>
      <c r="D50" s="13" t="s">
        <v>63</v>
      </c>
      <c r="F50">
        <v>178</v>
      </c>
      <c r="G50">
        <v>34</v>
      </c>
      <c r="H50">
        <v>34</v>
      </c>
    </row>
    <row r="51" spans="2:8" ht="15.75" thickBot="1" x14ac:dyDescent="0.3">
      <c r="B51" s="35"/>
      <c r="C51" s="12" t="s">
        <v>71</v>
      </c>
      <c r="D51" s="13" t="s">
        <v>73</v>
      </c>
      <c r="F51">
        <v>255</v>
      </c>
      <c r="G51">
        <v>99</v>
      </c>
      <c r="H51">
        <v>71</v>
      </c>
    </row>
    <row r="52" spans="2:8" ht="15.75" thickBot="1" x14ac:dyDescent="0.3">
      <c r="B52" s="38"/>
      <c r="C52" s="12" t="s">
        <v>82</v>
      </c>
      <c r="D52" s="13">
        <v>-240128128</v>
      </c>
      <c r="F52">
        <v>240</v>
      </c>
      <c r="G52">
        <v>128</v>
      </c>
      <c r="H52">
        <v>128</v>
      </c>
    </row>
    <row r="53" spans="2:8" ht="15.75" thickBot="1" x14ac:dyDescent="0.3">
      <c r="B53" s="39"/>
      <c r="C53" s="12" t="s">
        <v>84</v>
      </c>
      <c r="D53" s="13">
        <v>-233150122</v>
      </c>
      <c r="F53">
        <v>233</v>
      </c>
      <c r="G53">
        <v>150</v>
      </c>
      <c r="H53">
        <v>122</v>
      </c>
    </row>
    <row r="54" spans="2:8" ht="15.75" thickBot="1" x14ac:dyDescent="0.3">
      <c r="B54" s="40"/>
      <c r="C54" s="12" t="s">
        <v>86</v>
      </c>
      <c r="D54" s="13">
        <v>-250128114</v>
      </c>
      <c r="F54">
        <v>250</v>
      </c>
      <c r="G54">
        <v>128</v>
      </c>
      <c r="H54">
        <v>114</v>
      </c>
    </row>
    <row r="55" spans="2:8" ht="15.75" thickBot="1" x14ac:dyDescent="0.3">
      <c r="B55" s="41"/>
      <c r="C55" s="12" t="s">
        <v>88</v>
      </c>
      <c r="D55" s="13">
        <v>-255160122</v>
      </c>
      <c r="F55">
        <v>255</v>
      </c>
      <c r="G55">
        <v>160</v>
      </c>
      <c r="H55">
        <v>122</v>
      </c>
    </row>
    <row r="56" spans="2:8" ht="15.75" thickBot="1" x14ac:dyDescent="0.3">
      <c r="B56" s="42"/>
      <c r="C56" s="12" t="s">
        <v>90</v>
      </c>
      <c r="D56" s="13" t="s">
        <v>92</v>
      </c>
      <c r="F56">
        <v>255</v>
      </c>
      <c r="G56">
        <v>69</v>
      </c>
      <c r="H56">
        <v>0</v>
      </c>
    </row>
    <row r="57" spans="2:8" ht="15.75" thickBot="1" x14ac:dyDescent="0.3">
      <c r="B57" s="44"/>
      <c r="C57" s="12" t="s">
        <v>97</v>
      </c>
      <c r="D57" s="13" t="s">
        <v>99</v>
      </c>
      <c r="F57">
        <v>255</v>
      </c>
      <c r="G57">
        <v>165</v>
      </c>
      <c r="H57">
        <v>0</v>
      </c>
    </row>
    <row r="58" spans="2:8" ht="15.75" thickBot="1" x14ac:dyDescent="0.3">
      <c r="B58" s="46"/>
      <c r="C58" s="12" t="s">
        <v>104</v>
      </c>
      <c r="D58" s="13" t="s">
        <v>106</v>
      </c>
      <c r="F58">
        <v>184</v>
      </c>
      <c r="G58">
        <v>134</v>
      </c>
      <c r="H58">
        <v>11</v>
      </c>
    </row>
    <row r="59" spans="2:8" ht="15.75" thickBot="1" x14ac:dyDescent="0.3">
      <c r="B59" s="48"/>
      <c r="C59" s="12" t="s">
        <v>111</v>
      </c>
      <c r="D59" s="13">
        <v>-238232170</v>
      </c>
      <c r="F59">
        <v>238</v>
      </c>
      <c r="G59">
        <v>232</v>
      </c>
      <c r="H59">
        <v>170</v>
      </c>
    </row>
    <row r="60" spans="2:8" ht="15.75" thickBot="1" x14ac:dyDescent="0.3">
      <c r="B60" s="49"/>
      <c r="C60" s="12" t="s">
        <v>113</v>
      </c>
      <c r="D60" s="13">
        <v>-189183107</v>
      </c>
      <c r="F60">
        <v>189</v>
      </c>
      <c r="G60">
        <v>183</v>
      </c>
      <c r="H60">
        <v>107</v>
      </c>
    </row>
    <row r="61" spans="2:8" ht="15.75" thickBot="1" x14ac:dyDescent="0.3">
      <c r="B61" s="50"/>
      <c r="C61" s="12" t="s">
        <v>115</v>
      </c>
      <c r="D61" s="13">
        <v>-240230140</v>
      </c>
      <c r="F61">
        <v>240</v>
      </c>
      <c r="G61">
        <v>230</v>
      </c>
      <c r="H61">
        <v>140</v>
      </c>
    </row>
    <row r="62" spans="2:8" ht="15.75" thickBot="1" x14ac:dyDescent="0.3">
      <c r="B62" s="24"/>
      <c r="C62" s="12" t="s">
        <v>117</v>
      </c>
      <c r="D62" s="13" t="s">
        <v>39</v>
      </c>
      <c r="F62">
        <v>128</v>
      </c>
      <c r="G62">
        <v>128</v>
      </c>
      <c r="H62">
        <v>0</v>
      </c>
    </row>
    <row r="63" spans="2:8" ht="15.75" thickBot="1" x14ac:dyDescent="0.3">
      <c r="B63" s="51"/>
      <c r="C63" s="12" t="s">
        <v>121</v>
      </c>
      <c r="D63" s="13" t="s">
        <v>123</v>
      </c>
      <c r="F63">
        <v>154</v>
      </c>
      <c r="G63">
        <v>205</v>
      </c>
      <c r="H63">
        <v>50</v>
      </c>
    </row>
    <row r="64" spans="2:8" ht="15.75" thickBot="1" x14ac:dyDescent="0.3">
      <c r="B64" s="52"/>
      <c r="C64" s="12" t="s">
        <v>124</v>
      </c>
      <c r="D64" s="13" t="s">
        <v>126</v>
      </c>
      <c r="F64">
        <v>85</v>
      </c>
      <c r="G64">
        <v>107</v>
      </c>
      <c r="H64">
        <v>47</v>
      </c>
    </row>
    <row r="65" spans="2:8" ht="15.75" thickBot="1" x14ac:dyDescent="0.3">
      <c r="B65" s="54"/>
      <c r="C65" s="12" t="s">
        <v>131</v>
      </c>
      <c r="D65" s="13" t="s">
        <v>133</v>
      </c>
      <c r="F65">
        <v>124</v>
      </c>
      <c r="G65">
        <v>252</v>
      </c>
      <c r="H65">
        <v>0</v>
      </c>
    </row>
    <row r="66" spans="2:8" ht="15.75" thickBot="1" x14ac:dyDescent="0.3">
      <c r="B66" s="55"/>
      <c r="C66" s="12" t="s">
        <v>134</v>
      </c>
      <c r="D66" s="13" t="s">
        <v>136</v>
      </c>
      <c r="F66">
        <v>127</v>
      </c>
      <c r="G66">
        <v>255</v>
      </c>
      <c r="H66">
        <v>0</v>
      </c>
    </row>
    <row r="67" spans="2:8" ht="15.75" thickBot="1" x14ac:dyDescent="0.3">
      <c r="B67" s="56"/>
      <c r="C67" s="12" t="s">
        <v>137</v>
      </c>
      <c r="D67" s="13" t="s">
        <v>139</v>
      </c>
      <c r="F67">
        <v>173</v>
      </c>
      <c r="G67">
        <v>255</v>
      </c>
      <c r="H67">
        <v>47</v>
      </c>
    </row>
    <row r="68" spans="2:8" ht="15.75" thickBot="1" x14ac:dyDescent="0.3">
      <c r="B68" s="57"/>
      <c r="C68" s="12" t="s">
        <v>140</v>
      </c>
      <c r="D68" s="13" t="s">
        <v>142</v>
      </c>
      <c r="F68">
        <v>0</v>
      </c>
      <c r="G68">
        <v>100</v>
      </c>
      <c r="H68">
        <v>0</v>
      </c>
    </row>
    <row r="69" spans="2:8" ht="15.75" thickBot="1" x14ac:dyDescent="0.3">
      <c r="B69" s="25"/>
      <c r="C69" s="12" t="s">
        <v>143</v>
      </c>
      <c r="D69" s="13" t="s">
        <v>41</v>
      </c>
      <c r="F69">
        <v>0</v>
      </c>
      <c r="G69">
        <v>128</v>
      </c>
      <c r="H69">
        <v>0</v>
      </c>
    </row>
    <row r="70" spans="2:8" ht="15.75" thickBot="1" x14ac:dyDescent="0.3">
      <c r="B70" s="16"/>
      <c r="C70" s="12" t="s">
        <v>148</v>
      </c>
      <c r="D70" s="13" t="s">
        <v>18</v>
      </c>
      <c r="F70">
        <v>0</v>
      </c>
      <c r="G70">
        <v>255</v>
      </c>
      <c r="H70">
        <v>0</v>
      </c>
    </row>
    <row r="71" spans="2:8" ht="15.75" thickBot="1" x14ac:dyDescent="0.3">
      <c r="B71" s="61"/>
      <c r="C71" s="12" t="s">
        <v>156</v>
      </c>
      <c r="D71" s="13">
        <v>-152251152</v>
      </c>
      <c r="F71">
        <v>152</v>
      </c>
      <c r="G71">
        <v>251</v>
      </c>
      <c r="H71">
        <v>152</v>
      </c>
    </row>
    <row r="72" spans="2:8" ht="15.75" thickBot="1" x14ac:dyDescent="0.3">
      <c r="B72" s="62"/>
      <c r="C72" s="12" t="s">
        <v>158</v>
      </c>
      <c r="D72" s="13">
        <v>-143188143</v>
      </c>
      <c r="F72">
        <v>143</v>
      </c>
      <c r="G72">
        <v>188</v>
      </c>
      <c r="H72">
        <v>143</v>
      </c>
    </row>
    <row r="73" spans="2:8" ht="15.75" thickBot="1" x14ac:dyDescent="0.3">
      <c r="B73" s="63"/>
      <c r="C73" s="12" t="s">
        <v>160</v>
      </c>
      <c r="D73" s="13" t="s">
        <v>162</v>
      </c>
      <c r="F73">
        <v>0</v>
      </c>
      <c r="G73">
        <v>250</v>
      </c>
      <c r="H73">
        <v>154</v>
      </c>
    </row>
    <row r="74" spans="2:8" ht="15.75" thickBot="1" x14ac:dyDescent="0.3">
      <c r="B74" s="65"/>
      <c r="C74" s="12" t="s">
        <v>167</v>
      </c>
      <c r="D74" s="13" t="s">
        <v>169</v>
      </c>
      <c r="F74">
        <v>46</v>
      </c>
      <c r="G74">
        <v>139</v>
      </c>
      <c r="H74">
        <v>87</v>
      </c>
    </row>
    <row r="75" spans="2:8" ht="15.75" thickBot="1" x14ac:dyDescent="0.3">
      <c r="B75" s="66"/>
      <c r="C75" s="12" t="s">
        <v>170</v>
      </c>
      <c r="D75" s="13">
        <v>-102205170</v>
      </c>
      <c r="F75">
        <v>102</v>
      </c>
      <c r="G75">
        <v>205</v>
      </c>
      <c r="H75">
        <v>170</v>
      </c>
    </row>
    <row r="76" spans="2:8" ht="15.75" thickBot="1" x14ac:dyDescent="0.3">
      <c r="B76" s="67"/>
      <c r="C76" s="12" t="s">
        <v>172</v>
      </c>
      <c r="D76" s="13">
        <v>-60179113</v>
      </c>
      <c r="F76">
        <v>60</v>
      </c>
      <c r="G76">
        <v>179</v>
      </c>
      <c r="H76">
        <v>113</v>
      </c>
    </row>
    <row r="77" spans="2:8" ht="15.75" thickBot="1" x14ac:dyDescent="0.3">
      <c r="B77" s="69"/>
      <c r="C77" s="12" t="s">
        <v>177</v>
      </c>
      <c r="D77" s="13" t="s">
        <v>179</v>
      </c>
      <c r="F77">
        <v>47</v>
      </c>
      <c r="G77">
        <v>79</v>
      </c>
      <c r="H77">
        <v>79</v>
      </c>
    </row>
    <row r="78" spans="2:8" ht="15.75" thickBot="1" x14ac:dyDescent="0.3">
      <c r="B78" s="27"/>
      <c r="C78" s="12" t="s">
        <v>180</v>
      </c>
      <c r="D78" s="13" t="s">
        <v>47</v>
      </c>
      <c r="F78">
        <v>0</v>
      </c>
      <c r="G78">
        <v>128</v>
      </c>
      <c r="H78">
        <v>128</v>
      </c>
    </row>
    <row r="79" spans="2:8" ht="15.75" thickBot="1" x14ac:dyDescent="0.3">
      <c r="B79" s="70"/>
      <c r="C79" s="12" t="s">
        <v>181</v>
      </c>
      <c r="D79" s="13" t="s">
        <v>183</v>
      </c>
      <c r="F79">
        <v>0</v>
      </c>
      <c r="G79">
        <v>139</v>
      </c>
      <c r="H79">
        <v>139</v>
      </c>
    </row>
    <row r="80" spans="2:8" ht="15.75" thickBot="1" x14ac:dyDescent="0.3">
      <c r="B80" s="19"/>
      <c r="C80" s="12" t="s">
        <v>184</v>
      </c>
      <c r="D80" s="13" t="s">
        <v>26</v>
      </c>
      <c r="F80">
        <v>0</v>
      </c>
      <c r="G80">
        <v>255</v>
      </c>
      <c r="H80">
        <v>255</v>
      </c>
    </row>
    <row r="81" spans="2:8" ht="15.75" thickBot="1" x14ac:dyDescent="0.3">
      <c r="B81" s="19"/>
      <c r="C81" s="34" t="s">
        <v>185</v>
      </c>
      <c r="D81" s="13" t="s">
        <v>26</v>
      </c>
      <c r="F81">
        <v>0</v>
      </c>
      <c r="G81">
        <v>255</v>
      </c>
      <c r="H81">
        <v>255</v>
      </c>
    </row>
    <row r="82" spans="2:8" ht="15.75" thickBot="1" x14ac:dyDescent="0.3">
      <c r="B82" s="71"/>
      <c r="C82" s="12" t="s">
        <v>186</v>
      </c>
      <c r="D82" s="13">
        <v>-224255255</v>
      </c>
      <c r="F82">
        <v>224</v>
      </c>
      <c r="G82">
        <v>255</v>
      </c>
      <c r="H82">
        <v>255</v>
      </c>
    </row>
    <row r="83" spans="2:8" ht="15.75" thickBot="1" x14ac:dyDescent="0.3">
      <c r="B83" s="72"/>
      <c r="C83" s="12" t="s">
        <v>188</v>
      </c>
      <c r="D83" s="13" t="s">
        <v>190</v>
      </c>
      <c r="F83">
        <v>0</v>
      </c>
      <c r="G83">
        <v>206</v>
      </c>
      <c r="H83">
        <v>209</v>
      </c>
    </row>
    <row r="84" spans="2:8" ht="15.75" thickBot="1" x14ac:dyDescent="0.3">
      <c r="B84" s="73"/>
      <c r="C84" s="12" t="s">
        <v>191</v>
      </c>
      <c r="D84" s="13">
        <v>-64224208</v>
      </c>
      <c r="F84">
        <v>64</v>
      </c>
      <c r="G84">
        <v>224</v>
      </c>
      <c r="H84">
        <v>208</v>
      </c>
    </row>
    <row r="85" spans="2:8" ht="15.75" thickBot="1" x14ac:dyDescent="0.3">
      <c r="B85" s="74"/>
      <c r="C85" s="12" t="s">
        <v>193</v>
      </c>
      <c r="D85" s="13">
        <v>-72209204</v>
      </c>
      <c r="F85">
        <v>72</v>
      </c>
      <c r="G85">
        <v>209</v>
      </c>
      <c r="H85">
        <v>204</v>
      </c>
    </row>
    <row r="86" spans="2:8" ht="15.75" thickBot="1" x14ac:dyDescent="0.3">
      <c r="B86" s="75"/>
      <c r="C86" s="12" t="s">
        <v>195</v>
      </c>
      <c r="D86" s="13">
        <v>-175238238</v>
      </c>
      <c r="F86">
        <v>175</v>
      </c>
      <c r="G86">
        <v>238</v>
      </c>
      <c r="H86">
        <v>238</v>
      </c>
    </row>
    <row r="87" spans="2:8" ht="15.75" thickBot="1" x14ac:dyDescent="0.3">
      <c r="B87" s="76"/>
      <c r="C87" s="12" t="s">
        <v>197</v>
      </c>
      <c r="D87" s="13">
        <v>-127255212</v>
      </c>
      <c r="F87">
        <v>127</v>
      </c>
      <c r="G87">
        <v>255</v>
      </c>
      <c r="H87">
        <v>212</v>
      </c>
    </row>
    <row r="88" spans="2:8" ht="15.75" thickBot="1" x14ac:dyDescent="0.3">
      <c r="B88" s="77"/>
      <c r="C88" s="12" t="s">
        <v>199</v>
      </c>
      <c r="D88" s="13">
        <v>-176224230</v>
      </c>
      <c r="F88">
        <v>176</v>
      </c>
      <c r="G88">
        <v>224</v>
      </c>
      <c r="H88">
        <v>230</v>
      </c>
    </row>
    <row r="89" spans="2:8" ht="15.75" thickBot="1" x14ac:dyDescent="0.3">
      <c r="B89" s="79"/>
      <c r="C89" s="12" t="s">
        <v>204</v>
      </c>
      <c r="D89" s="13">
        <v>-70130180</v>
      </c>
      <c r="F89">
        <v>70</v>
      </c>
      <c r="G89">
        <v>130</v>
      </c>
      <c r="H89">
        <v>180</v>
      </c>
    </row>
    <row r="90" spans="2:8" ht="15.75" thickBot="1" x14ac:dyDescent="0.3">
      <c r="B90" s="80"/>
      <c r="C90" s="12" t="s">
        <v>206</v>
      </c>
      <c r="D90" s="13">
        <v>-100149237</v>
      </c>
      <c r="F90">
        <v>100</v>
      </c>
      <c r="G90">
        <v>149</v>
      </c>
      <c r="H90">
        <v>237</v>
      </c>
    </row>
    <row r="91" spans="2:8" ht="15.75" thickBot="1" x14ac:dyDescent="0.3">
      <c r="B91" s="81"/>
      <c r="C91" s="34" t="s">
        <v>208</v>
      </c>
      <c r="D91" s="13" t="s">
        <v>210</v>
      </c>
      <c r="F91">
        <v>0</v>
      </c>
      <c r="G91">
        <v>191</v>
      </c>
      <c r="H91">
        <v>255</v>
      </c>
    </row>
    <row r="92" spans="2:8" ht="15.75" thickBot="1" x14ac:dyDescent="0.3">
      <c r="B92" s="84"/>
      <c r="C92" s="12" t="s">
        <v>217</v>
      </c>
      <c r="D92" s="13">
        <v>-135206235</v>
      </c>
      <c r="F92">
        <v>135</v>
      </c>
      <c r="G92">
        <v>206</v>
      </c>
      <c r="H92">
        <v>235</v>
      </c>
    </row>
    <row r="93" spans="2:8" ht="15.75" thickBot="1" x14ac:dyDescent="0.3">
      <c r="B93" s="86"/>
      <c r="C93" s="12" t="s">
        <v>222</v>
      </c>
      <c r="D93" s="13" t="s">
        <v>224</v>
      </c>
      <c r="F93">
        <v>25</v>
      </c>
      <c r="G93">
        <v>25</v>
      </c>
      <c r="H93">
        <v>112</v>
      </c>
    </row>
    <row r="94" spans="2:8" ht="15.75" thickBot="1" x14ac:dyDescent="0.3">
      <c r="B94" s="28"/>
      <c r="C94" s="12" t="s">
        <v>225</v>
      </c>
      <c r="D94" s="13" t="s">
        <v>50</v>
      </c>
      <c r="F94">
        <v>0</v>
      </c>
      <c r="G94">
        <v>0</v>
      </c>
      <c r="H94">
        <v>128</v>
      </c>
    </row>
    <row r="95" spans="2:8" ht="15.75" thickBot="1" x14ac:dyDescent="0.3">
      <c r="B95" s="87"/>
      <c r="C95" s="12" t="s">
        <v>226</v>
      </c>
      <c r="D95" s="13" t="s">
        <v>228</v>
      </c>
      <c r="F95">
        <v>0</v>
      </c>
      <c r="G95">
        <v>0</v>
      </c>
      <c r="H95">
        <v>139</v>
      </c>
    </row>
    <row r="96" spans="2:8" ht="15.75" thickBot="1" x14ac:dyDescent="0.3">
      <c r="B96" s="88"/>
      <c r="C96" s="12" t="s">
        <v>229</v>
      </c>
      <c r="D96" s="13" t="s">
        <v>231</v>
      </c>
      <c r="F96">
        <v>0</v>
      </c>
      <c r="G96">
        <v>0</v>
      </c>
      <c r="H96">
        <v>205</v>
      </c>
    </row>
    <row r="97" spans="2:8" ht="15.75" thickBot="1" x14ac:dyDescent="0.3">
      <c r="B97" s="17"/>
      <c r="C97" s="12" t="s">
        <v>232</v>
      </c>
      <c r="D97" s="13" t="s">
        <v>20</v>
      </c>
      <c r="F97">
        <v>0</v>
      </c>
      <c r="G97">
        <v>0</v>
      </c>
      <c r="H97">
        <v>255</v>
      </c>
    </row>
    <row r="98" spans="2:8" ht="15.75" thickBot="1" x14ac:dyDescent="0.3">
      <c r="B98" s="92"/>
      <c r="C98" s="12" t="s">
        <v>245</v>
      </c>
      <c r="D98" s="13" t="s">
        <v>247</v>
      </c>
      <c r="F98">
        <v>75</v>
      </c>
      <c r="G98">
        <v>0</v>
      </c>
      <c r="H98">
        <v>130</v>
      </c>
    </row>
    <row r="99" spans="2:8" ht="15.75" thickBot="1" x14ac:dyDescent="0.3">
      <c r="B99" s="93"/>
      <c r="C99" s="12" t="s">
        <v>248</v>
      </c>
      <c r="D99" s="13" t="s">
        <v>250</v>
      </c>
      <c r="F99">
        <v>72</v>
      </c>
      <c r="G99">
        <v>61</v>
      </c>
      <c r="H99">
        <v>139</v>
      </c>
    </row>
    <row r="100" spans="2:8" ht="15.75" thickBot="1" x14ac:dyDescent="0.3">
      <c r="B100" s="94"/>
      <c r="C100" s="12" t="s">
        <v>251</v>
      </c>
      <c r="D100" s="13" t="s">
        <v>253</v>
      </c>
      <c r="F100">
        <v>106</v>
      </c>
      <c r="G100">
        <v>90</v>
      </c>
      <c r="H100">
        <v>205</v>
      </c>
    </row>
    <row r="101" spans="2:8" ht="15.75" thickBot="1" x14ac:dyDescent="0.3">
      <c r="B101" s="95"/>
      <c r="C101" s="12" t="s">
        <v>254</v>
      </c>
      <c r="D101" s="13">
        <v>-123104238</v>
      </c>
      <c r="F101">
        <v>123</v>
      </c>
      <c r="G101">
        <v>104</v>
      </c>
      <c r="H101">
        <v>238</v>
      </c>
    </row>
    <row r="102" spans="2:8" ht="15.75" thickBot="1" x14ac:dyDescent="0.3">
      <c r="B102" s="96"/>
      <c r="C102" s="12" t="s">
        <v>256</v>
      </c>
      <c r="D102" s="13">
        <v>-147112219</v>
      </c>
      <c r="F102">
        <v>147</v>
      </c>
      <c r="G102">
        <v>112</v>
      </c>
      <c r="H102">
        <v>219</v>
      </c>
    </row>
    <row r="103" spans="2:8" ht="15.75" thickBot="1" x14ac:dyDescent="0.3">
      <c r="B103" s="97"/>
      <c r="C103" s="12" t="s">
        <v>258</v>
      </c>
      <c r="D103" s="13" t="s">
        <v>260</v>
      </c>
      <c r="F103">
        <v>139</v>
      </c>
      <c r="G103">
        <v>0</v>
      </c>
      <c r="H103">
        <v>139</v>
      </c>
    </row>
    <row r="104" spans="2:8" ht="15.75" thickBot="1" x14ac:dyDescent="0.3">
      <c r="B104" s="98"/>
      <c r="C104" s="12" t="s">
        <v>261</v>
      </c>
      <c r="D104" s="13" t="s">
        <v>263</v>
      </c>
      <c r="F104">
        <v>148</v>
      </c>
      <c r="G104">
        <v>0</v>
      </c>
      <c r="H104">
        <v>211</v>
      </c>
    </row>
    <row r="105" spans="2:8" ht="15.75" thickBot="1" x14ac:dyDescent="0.3">
      <c r="B105" s="99"/>
      <c r="C105" s="12" t="s">
        <v>264</v>
      </c>
      <c r="D105" s="13" t="s">
        <v>266</v>
      </c>
      <c r="F105">
        <v>153</v>
      </c>
      <c r="G105">
        <v>50</v>
      </c>
      <c r="H105">
        <v>204</v>
      </c>
    </row>
    <row r="106" spans="2:8" ht="15.75" thickBot="1" x14ac:dyDescent="0.3">
      <c r="B106" s="100"/>
      <c r="C106" s="12" t="s">
        <v>269</v>
      </c>
      <c r="D106" s="13">
        <v>-216191216</v>
      </c>
      <c r="F106">
        <v>216</v>
      </c>
      <c r="G106">
        <v>191</v>
      </c>
      <c r="H106">
        <v>216</v>
      </c>
    </row>
    <row r="107" spans="2:8" ht="15.75" thickBot="1" x14ac:dyDescent="0.3">
      <c r="B107" s="102"/>
      <c r="C107" s="12" t="s">
        <v>274</v>
      </c>
      <c r="D107" s="13">
        <v>-238130238</v>
      </c>
      <c r="F107">
        <v>238</v>
      </c>
      <c r="G107">
        <v>130</v>
      </c>
      <c r="H107">
        <v>238</v>
      </c>
    </row>
    <row r="108" spans="2:8" ht="15.75" thickBot="1" x14ac:dyDescent="0.3">
      <c r="B108" s="103"/>
      <c r="C108" s="12" t="s">
        <v>278</v>
      </c>
      <c r="D108" s="13">
        <v>-218112214</v>
      </c>
      <c r="F108">
        <v>218</v>
      </c>
      <c r="G108">
        <v>112</v>
      </c>
      <c r="H108">
        <v>214</v>
      </c>
    </row>
    <row r="109" spans="2:8" ht="15.75" thickBot="1" x14ac:dyDescent="0.3">
      <c r="B109" s="104"/>
      <c r="C109" s="12" t="s">
        <v>280</v>
      </c>
      <c r="D109" s="13" t="s">
        <v>282</v>
      </c>
      <c r="F109">
        <v>199</v>
      </c>
      <c r="G109">
        <v>21</v>
      </c>
      <c r="H109">
        <v>133</v>
      </c>
    </row>
    <row r="110" spans="2:8" ht="15.75" thickBot="1" x14ac:dyDescent="0.3">
      <c r="B110" s="105"/>
      <c r="C110" s="12" t="s">
        <v>283</v>
      </c>
      <c r="D110" s="13">
        <v>-219112147</v>
      </c>
      <c r="F110">
        <v>219</v>
      </c>
      <c r="G110">
        <v>112</v>
      </c>
      <c r="H110">
        <v>147</v>
      </c>
    </row>
    <row r="111" spans="2:8" ht="15.75" thickBot="1" x14ac:dyDescent="0.3">
      <c r="B111" s="106"/>
      <c r="C111" s="12" t="s">
        <v>285</v>
      </c>
      <c r="D111" s="13" t="s">
        <v>287</v>
      </c>
      <c r="F111">
        <v>255</v>
      </c>
      <c r="G111">
        <v>20</v>
      </c>
      <c r="H111">
        <v>147</v>
      </c>
    </row>
    <row r="112" spans="2:8" ht="15.75" thickBot="1" x14ac:dyDescent="0.3">
      <c r="B112" s="107"/>
      <c r="C112" s="12" t="s">
        <v>288</v>
      </c>
      <c r="D112" s="13">
        <v>-255105180</v>
      </c>
      <c r="F112">
        <v>255</v>
      </c>
      <c r="G112">
        <v>105</v>
      </c>
      <c r="H112">
        <v>180</v>
      </c>
    </row>
    <row r="113" spans="2:8" ht="15.75" thickBot="1" x14ac:dyDescent="0.3">
      <c r="B113" s="109"/>
      <c r="C113" s="12" t="s">
        <v>293</v>
      </c>
      <c r="D113" s="13">
        <v>-255192203</v>
      </c>
      <c r="F113">
        <v>255</v>
      </c>
      <c r="G113">
        <v>192</v>
      </c>
      <c r="H113">
        <v>203</v>
      </c>
    </row>
    <row r="114" spans="2:8" ht="15.75" thickBot="1" x14ac:dyDescent="0.3">
      <c r="B114" s="110"/>
      <c r="C114" s="12" t="s">
        <v>295</v>
      </c>
      <c r="D114" s="13">
        <v>-250235215</v>
      </c>
      <c r="F114">
        <v>250</v>
      </c>
      <c r="G114">
        <v>235</v>
      </c>
      <c r="H114">
        <v>215</v>
      </c>
    </row>
    <row r="115" spans="2:8" ht="15.75" thickBot="1" x14ac:dyDescent="0.3">
      <c r="B115" s="111"/>
      <c r="C115" s="12" t="s">
        <v>297</v>
      </c>
      <c r="D115" s="13">
        <v>-245245220</v>
      </c>
      <c r="F115">
        <v>245</v>
      </c>
      <c r="G115">
        <v>245</v>
      </c>
      <c r="H115">
        <v>220</v>
      </c>
    </row>
    <row r="116" spans="2:8" ht="15.75" thickBot="1" x14ac:dyDescent="0.3">
      <c r="B116" s="112"/>
      <c r="C116" s="12" t="s">
        <v>299</v>
      </c>
      <c r="D116" s="13">
        <v>-255228196</v>
      </c>
      <c r="F116">
        <v>255</v>
      </c>
      <c r="G116">
        <v>228</v>
      </c>
      <c r="H116">
        <v>196</v>
      </c>
    </row>
    <row r="117" spans="2:8" ht="15.75" thickBot="1" x14ac:dyDescent="0.3">
      <c r="B117" s="113"/>
      <c r="C117" s="12" t="s">
        <v>301</v>
      </c>
      <c r="D117" s="13">
        <v>-255235205</v>
      </c>
      <c r="F117">
        <v>255</v>
      </c>
      <c r="G117">
        <v>235</v>
      </c>
      <c r="H117">
        <v>205</v>
      </c>
    </row>
    <row r="118" spans="2:8" ht="15.75" thickBot="1" x14ac:dyDescent="0.3">
      <c r="B118" s="114"/>
      <c r="C118" s="12" t="s">
        <v>303</v>
      </c>
      <c r="D118" s="13">
        <v>-245222179</v>
      </c>
      <c r="F118">
        <v>245</v>
      </c>
      <c r="G118">
        <v>222</v>
      </c>
      <c r="H118">
        <v>179</v>
      </c>
    </row>
    <row r="119" spans="2:8" ht="15.75" thickBot="1" x14ac:dyDescent="0.3">
      <c r="B119" s="115"/>
      <c r="C119" s="12" t="s">
        <v>305</v>
      </c>
      <c r="D119" s="13">
        <v>-255248220</v>
      </c>
      <c r="F119">
        <v>255</v>
      </c>
      <c r="G119">
        <v>248</v>
      </c>
      <c r="H119">
        <v>220</v>
      </c>
    </row>
    <row r="120" spans="2:8" ht="15.75" thickBot="1" x14ac:dyDescent="0.3">
      <c r="B120" s="116"/>
      <c r="C120" s="12" t="s">
        <v>307</v>
      </c>
      <c r="D120" s="13">
        <v>-255250205</v>
      </c>
      <c r="F120">
        <v>255</v>
      </c>
      <c r="G120">
        <v>250</v>
      </c>
      <c r="H120">
        <v>205</v>
      </c>
    </row>
    <row r="121" spans="2:8" ht="15.75" thickBot="1" x14ac:dyDescent="0.3">
      <c r="B121" s="117"/>
      <c r="C121" s="12" t="s">
        <v>309</v>
      </c>
      <c r="D121" s="13">
        <v>-250250210</v>
      </c>
      <c r="F121">
        <v>250</v>
      </c>
      <c r="G121">
        <v>250</v>
      </c>
      <c r="H121">
        <v>210</v>
      </c>
    </row>
    <row r="122" spans="2:8" ht="15.75" thickBot="1" x14ac:dyDescent="0.3">
      <c r="B122" s="118"/>
      <c r="C122" s="12" t="s">
        <v>311</v>
      </c>
      <c r="D122" s="13">
        <v>-255255224</v>
      </c>
      <c r="F122">
        <v>255</v>
      </c>
      <c r="G122">
        <v>255</v>
      </c>
      <c r="H122">
        <v>224</v>
      </c>
    </row>
    <row r="123" spans="2:8" ht="15.75" thickBot="1" x14ac:dyDescent="0.3">
      <c r="B123" s="119"/>
      <c r="C123" s="12" t="s">
        <v>313</v>
      </c>
      <c r="D123" s="13" t="s">
        <v>315</v>
      </c>
      <c r="F123">
        <v>139</v>
      </c>
      <c r="G123">
        <v>69</v>
      </c>
      <c r="H123">
        <v>19</v>
      </c>
    </row>
    <row r="124" spans="2:8" ht="15.75" thickBot="1" x14ac:dyDescent="0.3">
      <c r="B124" s="120"/>
      <c r="C124" s="12" t="s">
        <v>316</v>
      </c>
      <c r="D124" s="13" t="s">
        <v>318</v>
      </c>
      <c r="F124">
        <v>160</v>
      </c>
      <c r="G124">
        <v>82</v>
      </c>
      <c r="H124">
        <v>45</v>
      </c>
    </row>
    <row r="125" spans="2:8" ht="15.75" thickBot="1" x14ac:dyDescent="0.3">
      <c r="B125" s="121"/>
      <c r="C125" s="12" t="s">
        <v>319</v>
      </c>
      <c r="D125" s="13" t="s">
        <v>321</v>
      </c>
      <c r="F125">
        <v>210</v>
      </c>
      <c r="G125">
        <v>105</v>
      </c>
      <c r="H125">
        <v>30</v>
      </c>
    </row>
    <row r="126" spans="2:8" ht="15.75" thickBot="1" x14ac:dyDescent="0.3">
      <c r="B126" s="122"/>
      <c r="C126" s="12" t="s">
        <v>322</v>
      </c>
      <c r="D126" s="13" t="s">
        <v>324</v>
      </c>
      <c r="F126">
        <v>205</v>
      </c>
      <c r="G126">
        <v>133</v>
      </c>
      <c r="H126">
        <v>63</v>
      </c>
    </row>
    <row r="127" spans="2:8" ht="15.75" thickBot="1" x14ac:dyDescent="0.3">
      <c r="B127" s="124"/>
      <c r="C127" s="12" t="s">
        <v>329</v>
      </c>
      <c r="D127" s="13">
        <v>-222184135</v>
      </c>
      <c r="F127">
        <v>222</v>
      </c>
      <c r="G127">
        <v>184</v>
      </c>
      <c r="H127">
        <v>135</v>
      </c>
    </row>
    <row r="128" spans="2:8" ht="15.75" thickBot="1" x14ac:dyDescent="0.3">
      <c r="B128" s="125"/>
      <c r="C128" s="12" t="s">
        <v>331</v>
      </c>
      <c r="D128" s="13">
        <v>-210180140</v>
      </c>
      <c r="F128">
        <v>210</v>
      </c>
      <c r="G128">
        <v>180</v>
      </c>
      <c r="H128">
        <v>140</v>
      </c>
    </row>
    <row r="129" spans="2:8" ht="15.75" thickBot="1" x14ac:dyDescent="0.3">
      <c r="B129" s="126"/>
      <c r="C129" s="12" t="s">
        <v>333</v>
      </c>
      <c r="D129" s="13">
        <v>-188143143</v>
      </c>
      <c r="F129">
        <v>188</v>
      </c>
      <c r="G129">
        <v>143</v>
      </c>
      <c r="H129">
        <v>143</v>
      </c>
    </row>
    <row r="130" spans="2:8" ht="15.75" thickBot="1" x14ac:dyDescent="0.3">
      <c r="B130" s="127"/>
      <c r="C130" s="12" t="s">
        <v>335</v>
      </c>
      <c r="D130" s="13">
        <v>-255228181</v>
      </c>
      <c r="F130">
        <v>255</v>
      </c>
      <c r="G130">
        <v>228</v>
      </c>
      <c r="H130">
        <v>181</v>
      </c>
    </row>
    <row r="131" spans="2:8" ht="15.75" thickBot="1" x14ac:dyDescent="0.3">
      <c r="B131" s="128"/>
      <c r="C131" s="12" t="s">
        <v>337</v>
      </c>
      <c r="D131" s="13">
        <v>-255222173</v>
      </c>
      <c r="F131">
        <v>255</v>
      </c>
      <c r="G131">
        <v>222</v>
      </c>
      <c r="H131">
        <v>173</v>
      </c>
    </row>
    <row r="132" spans="2:8" ht="15.75" thickBot="1" x14ac:dyDescent="0.3">
      <c r="B132" s="130"/>
      <c r="C132" s="12" t="s">
        <v>343</v>
      </c>
      <c r="D132" s="13">
        <v>-255228225</v>
      </c>
      <c r="F132">
        <v>255</v>
      </c>
      <c r="G132">
        <v>228</v>
      </c>
      <c r="H132">
        <v>225</v>
      </c>
    </row>
    <row r="133" spans="2:8" ht="15.75" thickBot="1" x14ac:dyDescent="0.3">
      <c r="B133" s="131"/>
      <c r="C133" s="12" t="s">
        <v>345</v>
      </c>
      <c r="D133" s="13">
        <v>-255240245</v>
      </c>
      <c r="F133">
        <v>255</v>
      </c>
      <c r="G133">
        <v>240</v>
      </c>
      <c r="H133">
        <v>245</v>
      </c>
    </row>
    <row r="134" spans="2:8" ht="15.75" thickBot="1" x14ac:dyDescent="0.3">
      <c r="B134" s="132"/>
      <c r="C134" s="12" t="s">
        <v>347</v>
      </c>
      <c r="D134" s="13">
        <v>-250240230</v>
      </c>
      <c r="F134">
        <v>250</v>
      </c>
      <c r="G134">
        <v>240</v>
      </c>
      <c r="H134">
        <v>230</v>
      </c>
    </row>
    <row r="135" spans="2:8" ht="15.75" thickBot="1" x14ac:dyDescent="0.3">
      <c r="B135" s="133"/>
      <c r="C135" s="12" t="s">
        <v>349</v>
      </c>
      <c r="D135" s="13">
        <v>-253245230</v>
      </c>
      <c r="F135">
        <v>253</v>
      </c>
      <c r="G135">
        <v>245</v>
      </c>
      <c r="H135">
        <v>230</v>
      </c>
    </row>
    <row r="136" spans="2:8" ht="15.75" thickBot="1" x14ac:dyDescent="0.3">
      <c r="B136" s="134"/>
      <c r="C136" s="12" t="s">
        <v>351</v>
      </c>
      <c r="D136" s="13">
        <v>-255239213</v>
      </c>
      <c r="F136">
        <v>255</v>
      </c>
      <c r="G136">
        <v>239</v>
      </c>
      <c r="H136">
        <v>213</v>
      </c>
    </row>
    <row r="137" spans="2:8" ht="15.75" thickBot="1" x14ac:dyDescent="0.3">
      <c r="B137" s="135"/>
      <c r="C137" s="12" t="s">
        <v>353</v>
      </c>
      <c r="D137" s="13">
        <v>-255245238</v>
      </c>
      <c r="F137">
        <v>255</v>
      </c>
      <c r="G137">
        <v>245</v>
      </c>
      <c r="H137">
        <v>238</v>
      </c>
    </row>
    <row r="138" spans="2:8" ht="15.75" thickBot="1" x14ac:dyDescent="0.3">
      <c r="B138" s="136"/>
      <c r="C138" s="12" t="s">
        <v>355</v>
      </c>
      <c r="D138" s="13">
        <v>-245255250</v>
      </c>
      <c r="F138">
        <v>245</v>
      </c>
      <c r="G138">
        <v>255</v>
      </c>
      <c r="H138">
        <v>250</v>
      </c>
    </row>
    <row r="139" spans="2:8" ht="15.75" thickBot="1" x14ac:dyDescent="0.3">
      <c r="B139" s="137"/>
      <c r="C139" s="12" t="s">
        <v>357</v>
      </c>
      <c r="D139" s="13">
        <v>-112128144</v>
      </c>
      <c r="F139">
        <v>112</v>
      </c>
      <c r="G139">
        <v>128</v>
      </c>
      <c r="H139">
        <v>144</v>
      </c>
    </row>
    <row r="140" spans="2:8" ht="15.75" thickBot="1" x14ac:dyDescent="0.3">
      <c r="B140" s="138"/>
      <c r="C140" s="12" t="s">
        <v>359</v>
      </c>
      <c r="D140" s="13">
        <v>-119136153</v>
      </c>
      <c r="F140">
        <v>119</v>
      </c>
      <c r="G140">
        <v>136</v>
      </c>
      <c r="H140">
        <v>153</v>
      </c>
    </row>
    <row r="141" spans="2:8" ht="15.75" thickBot="1" x14ac:dyDescent="0.3">
      <c r="B141" s="139"/>
      <c r="C141" s="12" t="s">
        <v>361</v>
      </c>
      <c r="D141" s="13">
        <v>-176196222</v>
      </c>
      <c r="F141">
        <v>176</v>
      </c>
      <c r="G141">
        <v>196</v>
      </c>
      <c r="H141">
        <v>222</v>
      </c>
    </row>
    <row r="142" spans="2:8" ht="15.75" thickBot="1" x14ac:dyDescent="0.3">
      <c r="B142" s="141"/>
      <c r="C142" s="12" t="s">
        <v>367</v>
      </c>
      <c r="D142" s="13">
        <v>-255250240</v>
      </c>
      <c r="F142">
        <v>255</v>
      </c>
      <c r="G142">
        <v>250</v>
      </c>
      <c r="H142">
        <v>240</v>
      </c>
    </row>
    <row r="143" spans="2:8" ht="15.75" thickBot="1" x14ac:dyDescent="0.3">
      <c r="B143" s="142"/>
      <c r="C143" s="12" t="s">
        <v>369</v>
      </c>
      <c r="D143" s="13">
        <v>-240248255</v>
      </c>
      <c r="F143">
        <v>240</v>
      </c>
      <c r="G143">
        <v>248</v>
      </c>
      <c r="H143">
        <v>255</v>
      </c>
    </row>
    <row r="144" spans="2:8" ht="15.75" thickBot="1" x14ac:dyDescent="0.3">
      <c r="B144" s="143"/>
      <c r="C144" s="12" t="s">
        <v>371</v>
      </c>
      <c r="D144" s="13">
        <v>-248248255</v>
      </c>
      <c r="F144">
        <v>248</v>
      </c>
      <c r="G144">
        <v>248</v>
      </c>
      <c r="H144">
        <v>255</v>
      </c>
    </row>
    <row r="145" spans="2:8" ht="15.75" thickBot="1" x14ac:dyDescent="0.3">
      <c r="B145" s="145"/>
      <c r="C145" s="12" t="s">
        <v>376</v>
      </c>
      <c r="D145" s="13">
        <v>-255255240</v>
      </c>
      <c r="F145">
        <v>255</v>
      </c>
      <c r="G145">
        <v>255</v>
      </c>
      <c r="H145">
        <v>240</v>
      </c>
    </row>
    <row r="146" spans="2:8" ht="15.75" thickBot="1" x14ac:dyDescent="0.3">
      <c r="B146" s="147"/>
      <c r="C146" s="12" t="s">
        <v>381</v>
      </c>
      <c r="D146" s="13">
        <v>-255250250</v>
      </c>
      <c r="F146">
        <v>255</v>
      </c>
      <c r="G146">
        <v>250</v>
      </c>
      <c r="H146">
        <v>250</v>
      </c>
    </row>
    <row r="147" spans="2:8" ht="15.75" thickBot="1" x14ac:dyDescent="0.3">
      <c r="B147" s="11"/>
      <c r="C147" s="12" t="s">
        <v>383</v>
      </c>
      <c r="D147" s="13" t="s">
        <v>10</v>
      </c>
      <c r="F147">
        <v>0</v>
      </c>
      <c r="G147">
        <v>0</v>
      </c>
      <c r="H147">
        <v>0</v>
      </c>
    </row>
    <row r="148" spans="2:8" ht="15.75" thickBot="1" x14ac:dyDescent="0.3">
      <c r="B148" s="148"/>
      <c r="C148" s="12" t="s">
        <v>384</v>
      </c>
      <c r="D148" s="13">
        <v>-105105105</v>
      </c>
      <c r="F148">
        <v>105</v>
      </c>
      <c r="G148">
        <v>105</v>
      </c>
      <c r="H148">
        <v>105</v>
      </c>
    </row>
    <row r="149" spans="2:8" ht="15.75" thickBot="1" x14ac:dyDescent="0.3">
      <c r="B149" s="22"/>
      <c r="C149" s="12" t="s">
        <v>386</v>
      </c>
      <c r="D149" s="13">
        <v>-128128128</v>
      </c>
      <c r="F149">
        <v>128</v>
      </c>
      <c r="G149">
        <v>128</v>
      </c>
      <c r="H149">
        <v>128</v>
      </c>
    </row>
    <row r="150" spans="2:8" ht="15.75" thickBot="1" x14ac:dyDescent="0.3">
      <c r="B150" s="149"/>
      <c r="C150" s="12" t="s">
        <v>387</v>
      </c>
      <c r="D150" s="13">
        <v>-169169169</v>
      </c>
      <c r="F150">
        <v>169</v>
      </c>
      <c r="G150">
        <v>169</v>
      </c>
      <c r="H150">
        <v>169</v>
      </c>
    </row>
    <row r="151" spans="2:8" ht="15.75" thickBot="1" x14ac:dyDescent="0.3">
      <c r="B151" s="21"/>
      <c r="C151" s="12" t="s">
        <v>389</v>
      </c>
      <c r="D151" s="13">
        <v>-192192192</v>
      </c>
      <c r="F151">
        <v>192</v>
      </c>
      <c r="G151">
        <v>192</v>
      </c>
      <c r="H151">
        <v>192</v>
      </c>
    </row>
    <row r="152" spans="2:8" ht="15.75" thickBot="1" x14ac:dyDescent="0.3">
      <c r="B152" s="150"/>
      <c r="C152" s="12" t="s">
        <v>390</v>
      </c>
      <c r="D152" s="13">
        <v>-211211211</v>
      </c>
      <c r="F152">
        <v>211</v>
      </c>
      <c r="G152">
        <v>211</v>
      </c>
      <c r="H152">
        <v>211</v>
      </c>
    </row>
    <row r="153" spans="2:8" ht="15.75" thickBot="1" x14ac:dyDescent="0.3">
      <c r="B153" s="151"/>
      <c r="C153" s="12" t="s">
        <v>392</v>
      </c>
      <c r="D153" s="13">
        <v>-220220220</v>
      </c>
      <c r="F153">
        <v>220</v>
      </c>
      <c r="G153">
        <v>220</v>
      </c>
      <c r="H153">
        <v>220</v>
      </c>
    </row>
    <row r="154" spans="2:8" ht="15.75" thickBot="1" x14ac:dyDescent="0.3">
      <c r="B154" s="152"/>
      <c r="C154" s="12" t="s">
        <v>394</v>
      </c>
      <c r="D154" s="13">
        <v>-245245245</v>
      </c>
      <c r="F154">
        <v>245</v>
      </c>
      <c r="G154">
        <v>245</v>
      </c>
      <c r="H154">
        <v>245</v>
      </c>
    </row>
    <row r="155" spans="2:8" ht="15.75" thickBot="1" x14ac:dyDescent="0.3">
      <c r="B155" s="14"/>
      <c r="C155" s="12" t="s">
        <v>396</v>
      </c>
      <c r="D155" s="13">
        <v>-255255255</v>
      </c>
      <c r="F155">
        <v>255</v>
      </c>
      <c r="G155">
        <v>255</v>
      </c>
      <c r="H155">
        <v>255</v>
      </c>
    </row>
  </sheetData>
  <sortState ref="B1:J155">
    <sortCondition ref="I1:I15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zoomScale="110" zoomScaleNormal="110" workbookViewId="0">
      <selection activeCell="B20" sqref="B20:B146"/>
    </sheetView>
  </sheetViews>
  <sheetFormatPr defaultRowHeight="15" x14ac:dyDescent="0.25"/>
  <cols>
    <col min="2" max="2" width="25" customWidth="1"/>
    <col min="3" max="3" width="18.7109375" style="29" customWidth="1"/>
    <col min="7" max="8" width="12" customWidth="1"/>
  </cols>
  <sheetData>
    <row r="1" spans="1:8" ht="15.75" thickBot="1" x14ac:dyDescent="0.3">
      <c r="A1" s="155" t="s">
        <v>0</v>
      </c>
      <c r="B1" s="153" t="s">
        <v>51</v>
      </c>
      <c r="C1" s="7" t="s">
        <v>4</v>
      </c>
      <c r="D1" s="8" t="s">
        <v>5</v>
      </c>
      <c r="E1" s="9" t="s">
        <v>6</v>
      </c>
      <c r="F1" s="10" t="s">
        <v>7</v>
      </c>
      <c r="G1" t="s">
        <v>397</v>
      </c>
      <c r="H1" t="s">
        <v>398</v>
      </c>
    </row>
    <row r="2" spans="1:8" ht="15.75" hidden="1" thickBot="1" x14ac:dyDescent="0.3">
      <c r="A2" s="156"/>
      <c r="B2" s="12" t="s">
        <v>8</v>
      </c>
      <c r="C2" s="13" t="s">
        <v>10</v>
      </c>
      <c r="D2">
        <v>0</v>
      </c>
      <c r="E2">
        <v>0</v>
      </c>
      <c r="F2">
        <v>0</v>
      </c>
    </row>
    <row r="3" spans="1:8" ht="15.75" hidden="1" thickBot="1" x14ac:dyDescent="0.3">
      <c r="A3" s="157"/>
      <c r="B3" s="12" t="s">
        <v>11</v>
      </c>
      <c r="C3" s="13">
        <v>-255255255</v>
      </c>
      <c r="D3">
        <v>255</v>
      </c>
      <c r="E3">
        <v>255</v>
      </c>
      <c r="F3">
        <v>255</v>
      </c>
    </row>
    <row r="4" spans="1:8" ht="15.75" hidden="1" thickBot="1" x14ac:dyDescent="0.3">
      <c r="A4" s="158"/>
      <c r="B4" s="12" t="s">
        <v>13</v>
      </c>
      <c r="C4" s="13" t="s">
        <v>15</v>
      </c>
      <c r="D4">
        <v>255</v>
      </c>
      <c r="E4">
        <v>0</v>
      </c>
      <c r="F4">
        <v>0</v>
      </c>
    </row>
    <row r="5" spans="1:8" ht="15.75" hidden="1" thickBot="1" x14ac:dyDescent="0.3">
      <c r="A5" s="159"/>
      <c r="B5" s="12" t="s">
        <v>16</v>
      </c>
      <c r="C5" s="13" t="s">
        <v>18</v>
      </c>
      <c r="D5">
        <v>0</v>
      </c>
      <c r="E5">
        <v>255</v>
      </c>
      <c r="F5">
        <v>0</v>
      </c>
    </row>
    <row r="6" spans="1:8" ht="15.75" hidden="1" thickBot="1" x14ac:dyDescent="0.3">
      <c r="A6" s="160"/>
      <c r="B6" s="12" t="s">
        <v>7</v>
      </c>
      <c r="C6" s="13" t="s">
        <v>20</v>
      </c>
      <c r="D6">
        <v>0</v>
      </c>
      <c r="E6">
        <v>0</v>
      </c>
      <c r="F6">
        <v>255</v>
      </c>
    </row>
    <row r="7" spans="1:8" ht="15.75" hidden="1" thickBot="1" x14ac:dyDescent="0.3">
      <c r="A7" s="161"/>
      <c r="B7" s="12" t="s">
        <v>21</v>
      </c>
      <c r="C7" s="13" t="s">
        <v>23</v>
      </c>
      <c r="D7">
        <v>255</v>
      </c>
      <c r="E7">
        <v>255</v>
      </c>
      <c r="F7">
        <v>0</v>
      </c>
    </row>
    <row r="8" spans="1:8" ht="15.75" hidden="1" thickBot="1" x14ac:dyDescent="0.3">
      <c r="A8" s="162"/>
      <c r="B8" s="12" t="s">
        <v>24</v>
      </c>
      <c r="C8" s="13" t="s">
        <v>26</v>
      </c>
      <c r="D8">
        <v>0</v>
      </c>
      <c r="E8">
        <v>255</v>
      </c>
      <c r="F8">
        <v>255</v>
      </c>
    </row>
    <row r="9" spans="1:8" ht="15.75" hidden="1" thickBot="1" x14ac:dyDescent="0.3">
      <c r="A9" s="163"/>
      <c r="B9" s="12" t="s">
        <v>27</v>
      </c>
      <c r="C9" s="13" t="s">
        <v>29</v>
      </c>
      <c r="D9">
        <v>255</v>
      </c>
      <c r="E9">
        <v>0</v>
      </c>
      <c r="F9">
        <v>255</v>
      </c>
    </row>
    <row r="10" spans="1:8" ht="15.75" hidden="1" thickBot="1" x14ac:dyDescent="0.3">
      <c r="A10" s="164"/>
      <c r="B10" s="12" t="s">
        <v>30</v>
      </c>
      <c r="C10" s="13">
        <v>-192192192</v>
      </c>
      <c r="D10">
        <v>192</v>
      </c>
      <c r="E10">
        <v>192</v>
      </c>
      <c r="F10">
        <v>192</v>
      </c>
    </row>
    <row r="11" spans="1:8" ht="15.75" hidden="1" thickBot="1" x14ac:dyDescent="0.3">
      <c r="A11" s="165"/>
      <c r="B11" s="12" t="s">
        <v>32</v>
      </c>
      <c r="C11" s="13">
        <v>-128128128</v>
      </c>
      <c r="D11">
        <v>128</v>
      </c>
      <c r="E11">
        <v>128</v>
      </c>
      <c r="F11">
        <v>128</v>
      </c>
    </row>
    <row r="12" spans="1:8" ht="15.75" hidden="1" thickBot="1" x14ac:dyDescent="0.3">
      <c r="A12" s="166"/>
      <c r="B12" s="12" t="s">
        <v>34</v>
      </c>
      <c r="C12" s="13" t="s">
        <v>36</v>
      </c>
      <c r="D12">
        <v>128</v>
      </c>
      <c r="E12">
        <v>0</v>
      </c>
      <c r="F12">
        <v>0</v>
      </c>
    </row>
    <row r="13" spans="1:8" ht="15.75" hidden="1" thickBot="1" x14ac:dyDescent="0.3">
      <c r="A13" s="167"/>
      <c r="B13" s="12" t="s">
        <v>37</v>
      </c>
      <c r="C13" s="13" t="s">
        <v>39</v>
      </c>
      <c r="D13">
        <v>128</v>
      </c>
      <c r="E13">
        <v>128</v>
      </c>
      <c r="F13">
        <v>0</v>
      </c>
    </row>
    <row r="14" spans="1:8" ht="15.75" hidden="1" thickBot="1" x14ac:dyDescent="0.3">
      <c r="A14" s="168"/>
      <c r="B14" s="12" t="s">
        <v>6</v>
      </c>
      <c r="C14" s="13" t="s">
        <v>41</v>
      </c>
      <c r="D14">
        <v>0</v>
      </c>
      <c r="E14">
        <v>128</v>
      </c>
      <c r="F14">
        <v>0</v>
      </c>
    </row>
    <row r="15" spans="1:8" ht="15.75" hidden="1" thickBot="1" x14ac:dyDescent="0.3">
      <c r="A15" s="169"/>
      <c r="B15" s="12" t="s">
        <v>42</v>
      </c>
      <c r="C15" s="13" t="s">
        <v>44</v>
      </c>
      <c r="D15">
        <v>128</v>
      </c>
      <c r="E15">
        <v>0</v>
      </c>
      <c r="F15">
        <v>128</v>
      </c>
    </row>
    <row r="16" spans="1:8" ht="15.75" hidden="1" thickBot="1" x14ac:dyDescent="0.3">
      <c r="A16" s="170"/>
      <c r="B16" s="12" t="s">
        <v>45</v>
      </c>
      <c r="C16" s="13" t="s">
        <v>47</v>
      </c>
      <c r="D16">
        <v>0</v>
      </c>
      <c r="E16">
        <v>128</v>
      </c>
      <c r="F16">
        <v>128</v>
      </c>
    </row>
    <row r="17" spans="1:8" ht="15.75" hidden="1" thickBot="1" x14ac:dyDescent="0.3">
      <c r="A17" s="171"/>
      <c r="B17" s="12" t="s">
        <v>48</v>
      </c>
      <c r="C17" s="13" t="s">
        <v>50</v>
      </c>
      <c r="D17">
        <v>0</v>
      </c>
      <c r="E17">
        <v>0</v>
      </c>
      <c r="F17">
        <v>128</v>
      </c>
    </row>
    <row r="18" spans="1:8" ht="15.75" hidden="1" thickBot="1" x14ac:dyDescent="0.3">
      <c r="A18" s="166"/>
      <c r="B18" s="12" t="s">
        <v>53</v>
      </c>
      <c r="C18" s="13" t="s">
        <v>36</v>
      </c>
      <c r="D18">
        <v>128</v>
      </c>
      <c r="E18">
        <v>0</v>
      </c>
      <c r="F18">
        <v>0</v>
      </c>
    </row>
    <row r="19" spans="1:8" ht="15.75" hidden="1" thickBot="1" x14ac:dyDescent="0.3">
      <c r="A19" s="172"/>
      <c r="B19" s="12" t="s">
        <v>54</v>
      </c>
      <c r="C19" s="13" t="s">
        <v>56</v>
      </c>
      <c r="D19">
        <v>139</v>
      </c>
      <c r="E19">
        <v>0</v>
      </c>
      <c r="F19">
        <v>0</v>
      </c>
    </row>
    <row r="20" spans="1:8" ht="15.75" thickBot="1" x14ac:dyDescent="0.3">
      <c r="A20" s="287"/>
      <c r="B20" s="34" t="s">
        <v>378</v>
      </c>
      <c r="C20" s="13">
        <v>-240255255</v>
      </c>
      <c r="D20">
        <v>240</v>
      </c>
      <c r="E20">
        <v>255</v>
      </c>
      <c r="F20">
        <v>255</v>
      </c>
      <c r="G20" t="s">
        <v>380</v>
      </c>
      <c r="H20" t="s">
        <v>342</v>
      </c>
    </row>
    <row r="21" spans="1:8" ht="15.75" hidden="1" thickBot="1" x14ac:dyDescent="0.3">
      <c r="A21" s="174"/>
      <c r="B21" s="12" t="s">
        <v>61</v>
      </c>
      <c r="C21" s="13" t="s">
        <v>63</v>
      </c>
      <c r="D21">
        <v>178</v>
      </c>
      <c r="E21">
        <v>34</v>
      </c>
      <c r="F21">
        <v>34</v>
      </c>
    </row>
    <row r="22" spans="1:8" ht="15.75" thickBot="1" x14ac:dyDescent="0.3">
      <c r="A22" s="231"/>
      <c r="B22" s="34" t="s">
        <v>236</v>
      </c>
      <c r="C22" s="13" t="s">
        <v>238</v>
      </c>
      <c r="D22">
        <v>138</v>
      </c>
      <c r="E22">
        <v>43</v>
      </c>
      <c r="F22">
        <v>226</v>
      </c>
      <c r="G22" t="s">
        <v>239</v>
      </c>
    </row>
    <row r="23" spans="1:8" ht="15.75" thickBot="1" x14ac:dyDescent="0.3">
      <c r="A23" s="173"/>
      <c r="B23" s="12" t="s">
        <v>57</v>
      </c>
      <c r="C23" s="13" t="s">
        <v>59</v>
      </c>
      <c r="D23">
        <v>165</v>
      </c>
      <c r="E23">
        <v>42</v>
      </c>
      <c r="F23">
        <v>42</v>
      </c>
      <c r="G23" t="s">
        <v>60</v>
      </c>
    </row>
    <row r="24" spans="1:8" ht="15.75" hidden="1" thickBot="1" x14ac:dyDescent="0.3">
      <c r="A24" s="176"/>
      <c r="B24" s="12" t="s">
        <v>71</v>
      </c>
      <c r="C24" s="13" t="s">
        <v>73</v>
      </c>
      <c r="D24">
        <v>255</v>
      </c>
      <c r="E24">
        <v>99</v>
      </c>
      <c r="F24">
        <v>71</v>
      </c>
    </row>
    <row r="25" spans="1:8" ht="15.75" thickBot="1" x14ac:dyDescent="0.3">
      <c r="A25" s="219"/>
      <c r="B25" s="34" t="s">
        <v>201</v>
      </c>
      <c r="C25" s="13">
        <v>-95158160</v>
      </c>
      <c r="D25">
        <v>95</v>
      </c>
      <c r="E25">
        <v>158</v>
      </c>
      <c r="F25">
        <v>160</v>
      </c>
      <c r="G25" t="s">
        <v>203</v>
      </c>
    </row>
    <row r="26" spans="1:8" ht="15.75" thickBot="1" x14ac:dyDescent="0.3">
      <c r="A26" s="177"/>
      <c r="B26" s="34" t="s">
        <v>74</v>
      </c>
      <c r="C26" s="13" t="s">
        <v>76</v>
      </c>
      <c r="D26">
        <v>255</v>
      </c>
      <c r="E26">
        <v>127</v>
      </c>
      <c r="F26">
        <v>80</v>
      </c>
      <c r="G26" t="s">
        <v>77</v>
      </c>
    </row>
    <row r="27" spans="1:8" ht="15.75" hidden="1" thickBot="1" x14ac:dyDescent="0.3">
      <c r="A27" s="179"/>
      <c r="B27" s="12" t="s">
        <v>82</v>
      </c>
      <c r="C27" s="13">
        <v>-240128128</v>
      </c>
      <c r="D27">
        <v>240</v>
      </c>
      <c r="E27">
        <v>128</v>
      </c>
      <c r="F27">
        <v>128</v>
      </c>
    </row>
    <row r="28" spans="1:8" ht="15.75" hidden="1" thickBot="1" x14ac:dyDescent="0.3">
      <c r="A28" s="180"/>
      <c r="B28" s="12" t="s">
        <v>84</v>
      </c>
      <c r="C28" s="13">
        <v>-233150122</v>
      </c>
      <c r="D28">
        <v>233</v>
      </c>
      <c r="E28">
        <v>150</v>
      </c>
      <c r="F28">
        <v>122</v>
      </c>
    </row>
    <row r="29" spans="1:8" ht="15.75" hidden="1" thickBot="1" x14ac:dyDescent="0.3">
      <c r="A29" s="181"/>
      <c r="B29" s="12" t="s">
        <v>86</v>
      </c>
      <c r="C29" s="13">
        <v>-250128114</v>
      </c>
      <c r="D29">
        <v>250</v>
      </c>
      <c r="E29">
        <v>128</v>
      </c>
      <c r="F29">
        <v>114</v>
      </c>
    </row>
    <row r="30" spans="1:8" ht="15.75" hidden="1" thickBot="1" x14ac:dyDescent="0.3">
      <c r="A30" s="182"/>
      <c r="B30" s="12" t="s">
        <v>88</v>
      </c>
      <c r="C30" s="13">
        <v>-255160122</v>
      </c>
      <c r="D30">
        <v>255</v>
      </c>
      <c r="E30">
        <v>160</v>
      </c>
      <c r="F30">
        <v>122</v>
      </c>
    </row>
    <row r="31" spans="1:8" ht="15.75" hidden="1" thickBot="1" x14ac:dyDescent="0.3">
      <c r="A31" s="183"/>
      <c r="B31" s="12" t="s">
        <v>90</v>
      </c>
      <c r="C31" s="13" t="s">
        <v>92</v>
      </c>
      <c r="D31">
        <v>255</v>
      </c>
      <c r="E31">
        <v>69</v>
      </c>
      <c r="F31">
        <v>0</v>
      </c>
    </row>
    <row r="32" spans="1:8" ht="15.75" thickBot="1" x14ac:dyDescent="0.3">
      <c r="A32" s="175"/>
      <c r="B32" s="12" t="s">
        <v>64</v>
      </c>
      <c r="C32" s="13" t="s">
        <v>66</v>
      </c>
      <c r="D32">
        <v>220</v>
      </c>
      <c r="E32">
        <v>20</v>
      </c>
      <c r="F32">
        <v>60</v>
      </c>
      <c r="G32" t="s">
        <v>67</v>
      </c>
    </row>
    <row r="33" spans="1:7" ht="15.75" hidden="1" thickBot="1" x14ac:dyDescent="0.3">
      <c r="A33" s="185"/>
      <c r="B33" s="12" t="s">
        <v>97</v>
      </c>
      <c r="C33" s="13" t="s">
        <v>99</v>
      </c>
      <c r="D33">
        <v>255</v>
      </c>
      <c r="E33">
        <v>165</v>
      </c>
      <c r="F33">
        <v>0</v>
      </c>
    </row>
    <row r="34" spans="1:7" ht="15.75" thickBot="1" x14ac:dyDescent="0.3">
      <c r="A34" s="184"/>
      <c r="B34" s="34" t="s">
        <v>93</v>
      </c>
      <c r="C34" s="13" t="s">
        <v>95</v>
      </c>
      <c r="D34">
        <v>255</v>
      </c>
      <c r="E34">
        <v>140</v>
      </c>
      <c r="F34">
        <v>0</v>
      </c>
      <c r="G34" t="s">
        <v>96</v>
      </c>
    </row>
    <row r="35" spans="1:7" ht="15.75" hidden="1" thickBot="1" x14ac:dyDescent="0.3">
      <c r="A35" s="187"/>
      <c r="B35" s="12" t="s">
        <v>104</v>
      </c>
      <c r="C35" s="13" t="s">
        <v>106</v>
      </c>
      <c r="D35">
        <v>184</v>
      </c>
      <c r="E35">
        <v>134</v>
      </c>
      <c r="F35">
        <v>11</v>
      </c>
    </row>
    <row r="36" spans="1:7" ht="15.75" thickBot="1" x14ac:dyDescent="0.3">
      <c r="A36" s="223"/>
      <c r="B36" s="34" t="s">
        <v>211</v>
      </c>
      <c r="C36" s="13">
        <v>-30144255</v>
      </c>
      <c r="D36">
        <v>30</v>
      </c>
      <c r="E36">
        <v>144</v>
      </c>
      <c r="F36">
        <v>255</v>
      </c>
      <c r="G36" t="s">
        <v>213</v>
      </c>
    </row>
    <row r="37" spans="1:7" ht="15.75" hidden="1" thickBot="1" x14ac:dyDescent="0.3">
      <c r="A37" s="189"/>
      <c r="B37" s="12" t="s">
        <v>111</v>
      </c>
      <c r="C37" s="13">
        <v>-238232170</v>
      </c>
      <c r="D37">
        <v>238</v>
      </c>
      <c r="E37">
        <v>232</v>
      </c>
      <c r="F37">
        <v>170</v>
      </c>
    </row>
    <row r="38" spans="1:7" ht="15.75" hidden="1" thickBot="1" x14ac:dyDescent="0.3">
      <c r="A38" s="190"/>
      <c r="B38" s="12" t="s">
        <v>113</v>
      </c>
      <c r="C38" s="13">
        <v>-189183107</v>
      </c>
      <c r="D38">
        <v>189</v>
      </c>
      <c r="E38">
        <v>183</v>
      </c>
      <c r="F38">
        <v>107</v>
      </c>
    </row>
    <row r="39" spans="1:7" ht="15.75" hidden="1" thickBot="1" x14ac:dyDescent="0.3">
      <c r="A39" s="191"/>
      <c r="B39" s="12" t="s">
        <v>115</v>
      </c>
      <c r="C39" s="13">
        <v>-240230140</v>
      </c>
      <c r="D39">
        <v>240</v>
      </c>
      <c r="E39">
        <v>230</v>
      </c>
      <c r="F39">
        <v>140</v>
      </c>
    </row>
    <row r="40" spans="1:7" ht="15.75" hidden="1" thickBot="1" x14ac:dyDescent="0.3">
      <c r="A40" s="167"/>
      <c r="B40" s="12" t="s">
        <v>117</v>
      </c>
      <c r="C40" s="13" t="s">
        <v>39</v>
      </c>
      <c r="D40">
        <v>128</v>
      </c>
      <c r="E40">
        <v>128</v>
      </c>
      <c r="F40">
        <v>0</v>
      </c>
    </row>
    <row r="41" spans="1:7" ht="15.75" thickBot="1" x14ac:dyDescent="0.3">
      <c r="A41" s="199"/>
      <c r="B41" s="34" t="s">
        <v>144</v>
      </c>
      <c r="C41" s="13" t="s">
        <v>146</v>
      </c>
      <c r="D41">
        <v>34</v>
      </c>
      <c r="E41">
        <v>139</v>
      </c>
      <c r="F41">
        <v>34</v>
      </c>
      <c r="G41" t="s">
        <v>147</v>
      </c>
    </row>
    <row r="42" spans="1:7" ht="15.75" hidden="1" thickBot="1" x14ac:dyDescent="0.3">
      <c r="A42" s="192"/>
      <c r="B42" s="12" t="s">
        <v>121</v>
      </c>
      <c r="C42" s="13" t="s">
        <v>123</v>
      </c>
      <c r="D42">
        <v>154</v>
      </c>
      <c r="E42">
        <v>205</v>
      </c>
      <c r="F42">
        <v>50</v>
      </c>
    </row>
    <row r="43" spans="1:7" ht="15.75" hidden="1" thickBot="1" x14ac:dyDescent="0.3">
      <c r="A43" s="193"/>
      <c r="B43" s="12" t="s">
        <v>124</v>
      </c>
      <c r="C43" s="13" t="s">
        <v>126</v>
      </c>
      <c r="D43">
        <v>85</v>
      </c>
      <c r="E43">
        <v>107</v>
      </c>
      <c r="F43">
        <v>47</v>
      </c>
    </row>
    <row r="44" spans="1:7" ht="15.75" thickBot="1" x14ac:dyDescent="0.3">
      <c r="A44" s="186"/>
      <c r="B44" s="34" t="s">
        <v>100</v>
      </c>
      <c r="C44" s="13" t="s">
        <v>102</v>
      </c>
      <c r="D44">
        <v>255</v>
      </c>
      <c r="E44">
        <v>215</v>
      </c>
      <c r="F44">
        <v>0</v>
      </c>
      <c r="G44" t="s">
        <v>103</v>
      </c>
    </row>
    <row r="45" spans="1:7" ht="15.75" hidden="1" thickBot="1" x14ac:dyDescent="0.3">
      <c r="A45" s="195"/>
      <c r="B45" s="12" t="s">
        <v>131</v>
      </c>
      <c r="C45" s="13" t="s">
        <v>133</v>
      </c>
      <c r="D45">
        <v>124</v>
      </c>
      <c r="E45">
        <v>252</v>
      </c>
      <c r="F45">
        <v>0</v>
      </c>
    </row>
    <row r="46" spans="1:7" ht="15.75" hidden="1" thickBot="1" x14ac:dyDescent="0.3">
      <c r="A46" s="196"/>
      <c r="B46" s="12" t="s">
        <v>134</v>
      </c>
      <c r="C46" s="13" t="s">
        <v>136</v>
      </c>
      <c r="D46">
        <v>127</v>
      </c>
      <c r="E46">
        <v>255</v>
      </c>
      <c r="F46">
        <v>0</v>
      </c>
    </row>
    <row r="47" spans="1:7" ht="15.75" hidden="1" thickBot="1" x14ac:dyDescent="0.3">
      <c r="A47" s="197"/>
      <c r="B47" s="12" t="s">
        <v>137</v>
      </c>
      <c r="C47" s="13" t="s">
        <v>139</v>
      </c>
      <c r="D47">
        <v>173</v>
      </c>
      <c r="E47">
        <v>255</v>
      </c>
      <c r="F47">
        <v>47</v>
      </c>
    </row>
    <row r="48" spans="1:7" ht="15.75" hidden="1" thickBot="1" x14ac:dyDescent="0.3">
      <c r="A48" s="198"/>
      <c r="B48" s="12" t="s">
        <v>140</v>
      </c>
      <c r="C48" s="13" t="s">
        <v>142</v>
      </c>
      <c r="D48">
        <v>0</v>
      </c>
      <c r="E48">
        <v>100</v>
      </c>
      <c r="F48">
        <v>0</v>
      </c>
    </row>
    <row r="49" spans="1:8" ht="15.75" hidden="1" thickBot="1" x14ac:dyDescent="0.3">
      <c r="A49" s="168"/>
      <c r="B49" s="12" t="s">
        <v>143</v>
      </c>
      <c r="C49" s="13" t="s">
        <v>41</v>
      </c>
      <c r="D49">
        <v>0</v>
      </c>
      <c r="E49">
        <v>128</v>
      </c>
      <c r="F49">
        <v>0</v>
      </c>
    </row>
    <row r="50" spans="1:8" ht="15.75" thickBot="1" x14ac:dyDescent="0.3">
      <c r="A50" s="188"/>
      <c r="B50" s="34" t="s">
        <v>107</v>
      </c>
      <c r="C50" s="13" t="s">
        <v>109</v>
      </c>
      <c r="D50">
        <v>218</v>
      </c>
      <c r="E50">
        <v>165</v>
      </c>
      <c r="F50">
        <v>32</v>
      </c>
      <c r="G50" t="s">
        <v>110</v>
      </c>
    </row>
    <row r="51" spans="1:8" ht="15.75" hidden="1" thickBot="1" x14ac:dyDescent="0.3">
      <c r="A51" s="159"/>
      <c r="B51" s="12" t="s">
        <v>148</v>
      </c>
      <c r="C51" s="13" t="s">
        <v>18</v>
      </c>
      <c r="D51">
        <v>0</v>
      </c>
      <c r="E51">
        <v>255</v>
      </c>
      <c r="F51">
        <v>0</v>
      </c>
    </row>
    <row r="52" spans="1:8" ht="15.75" thickBot="1" x14ac:dyDescent="0.3">
      <c r="A52" s="285"/>
      <c r="B52" s="34" t="s">
        <v>373</v>
      </c>
      <c r="C52" s="13">
        <v>-240255240</v>
      </c>
      <c r="D52">
        <v>240</v>
      </c>
      <c r="E52">
        <v>255</v>
      </c>
      <c r="F52">
        <v>240</v>
      </c>
      <c r="G52" t="s">
        <v>375</v>
      </c>
    </row>
    <row r="53" spans="1:8" ht="15.75" thickBot="1" x14ac:dyDescent="0.3">
      <c r="A53" s="178"/>
      <c r="B53" s="34" t="s">
        <v>78</v>
      </c>
      <c r="C53" s="13" t="s">
        <v>80</v>
      </c>
      <c r="D53">
        <v>205</v>
      </c>
      <c r="E53">
        <v>92</v>
      </c>
      <c r="F53">
        <v>92</v>
      </c>
      <c r="G53" t="s">
        <v>81</v>
      </c>
    </row>
    <row r="54" spans="1:8" ht="15.75" hidden="1" thickBot="1" x14ac:dyDescent="0.3">
      <c r="A54" s="202"/>
      <c r="B54" s="12" t="s">
        <v>156</v>
      </c>
      <c r="C54" s="13">
        <v>-152251152</v>
      </c>
      <c r="D54">
        <v>152</v>
      </c>
      <c r="E54">
        <v>251</v>
      </c>
      <c r="F54">
        <v>152</v>
      </c>
    </row>
    <row r="55" spans="1:8" ht="15.75" hidden="1" thickBot="1" x14ac:dyDescent="0.3">
      <c r="A55" s="203"/>
      <c r="B55" s="12" t="s">
        <v>158</v>
      </c>
      <c r="C55" s="13">
        <v>-143188143</v>
      </c>
      <c r="D55">
        <v>143</v>
      </c>
      <c r="E55">
        <v>188</v>
      </c>
      <c r="F55">
        <v>143</v>
      </c>
    </row>
    <row r="56" spans="1:8" ht="15.75" hidden="1" thickBot="1" x14ac:dyDescent="0.3">
      <c r="A56" s="204"/>
      <c r="B56" s="12" t="s">
        <v>160</v>
      </c>
      <c r="C56" s="13" t="s">
        <v>162</v>
      </c>
      <c r="D56">
        <v>0</v>
      </c>
      <c r="E56">
        <v>250</v>
      </c>
      <c r="F56">
        <v>154</v>
      </c>
    </row>
    <row r="57" spans="1:8" ht="15.75" thickBot="1" x14ac:dyDescent="0.3">
      <c r="A57" s="281"/>
      <c r="B57" s="34" t="s">
        <v>363</v>
      </c>
      <c r="C57" s="13">
        <v>-230230250</v>
      </c>
      <c r="D57">
        <v>230</v>
      </c>
      <c r="E57">
        <v>230</v>
      </c>
      <c r="F57">
        <v>250</v>
      </c>
      <c r="G57" t="s">
        <v>365</v>
      </c>
      <c r="H57" t="s">
        <v>366</v>
      </c>
    </row>
    <row r="58" spans="1:8" ht="15.75" hidden="1" thickBot="1" x14ac:dyDescent="0.3">
      <c r="A58" s="206"/>
      <c r="B58" s="12" t="s">
        <v>167</v>
      </c>
      <c r="C58" s="13" t="s">
        <v>169</v>
      </c>
      <c r="D58">
        <v>46</v>
      </c>
      <c r="E58">
        <v>139</v>
      </c>
      <c r="F58">
        <v>87</v>
      </c>
    </row>
    <row r="59" spans="1:8" ht="15.75" hidden="1" thickBot="1" x14ac:dyDescent="0.3">
      <c r="A59" s="207"/>
      <c r="B59" s="12" t="s">
        <v>170</v>
      </c>
      <c r="C59" s="13">
        <v>-102205170</v>
      </c>
      <c r="D59">
        <v>102</v>
      </c>
      <c r="E59">
        <v>205</v>
      </c>
      <c r="F59">
        <v>170</v>
      </c>
    </row>
    <row r="60" spans="1:8" ht="15.75" hidden="1" thickBot="1" x14ac:dyDescent="0.3">
      <c r="A60" s="208"/>
      <c r="B60" s="12" t="s">
        <v>172</v>
      </c>
      <c r="C60" s="13">
        <v>-60179113</v>
      </c>
      <c r="D60">
        <v>60</v>
      </c>
      <c r="E60">
        <v>179</v>
      </c>
      <c r="F60">
        <v>113</v>
      </c>
    </row>
    <row r="61" spans="1:8" ht="15.75" thickBot="1" x14ac:dyDescent="0.3">
      <c r="A61" s="224"/>
      <c r="B61" s="12" t="s">
        <v>214</v>
      </c>
      <c r="C61" s="13">
        <v>-173216230</v>
      </c>
      <c r="D61">
        <v>173</v>
      </c>
      <c r="E61">
        <v>216</v>
      </c>
      <c r="F61">
        <v>230</v>
      </c>
      <c r="G61" t="s">
        <v>216</v>
      </c>
    </row>
    <row r="62" spans="1:8" ht="15.75" hidden="1" thickBot="1" x14ac:dyDescent="0.3">
      <c r="A62" s="210"/>
      <c r="B62" s="12" t="s">
        <v>177</v>
      </c>
      <c r="C62" s="13" t="s">
        <v>179</v>
      </c>
      <c r="D62">
        <v>47</v>
      </c>
      <c r="E62">
        <v>79</v>
      </c>
      <c r="F62">
        <v>79</v>
      </c>
    </row>
    <row r="63" spans="1:8" ht="15.75" hidden="1" thickBot="1" x14ac:dyDescent="0.3">
      <c r="A63" s="170"/>
      <c r="B63" s="12" t="s">
        <v>180</v>
      </c>
      <c r="C63" s="13" t="s">
        <v>47</v>
      </c>
      <c r="D63">
        <v>0</v>
      </c>
      <c r="E63">
        <v>128</v>
      </c>
      <c r="F63">
        <v>128</v>
      </c>
    </row>
    <row r="64" spans="1:8" ht="15.75" hidden="1" thickBot="1" x14ac:dyDescent="0.3">
      <c r="A64" s="211"/>
      <c r="B64" s="12" t="s">
        <v>181</v>
      </c>
      <c r="C64" s="13" t="s">
        <v>183</v>
      </c>
      <c r="D64">
        <v>0</v>
      </c>
      <c r="E64">
        <v>139</v>
      </c>
      <c r="F64">
        <v>139</v>
      </c>
    </row>
    <row r="65" spans="1:7" ht="15.75" hidden="1" thickBot="1" x14ac:dyDescent="0.3">
      <c r="A65" s="162"/>
      <c r="B65" s="12" t="s">
        <v>184</v>
      </c>
      <c r="C65" s="13" t="s">
        <v>26</v>
      </c>
      <c r="D65">
        <v>0</v>
      </c>
      <c r="E65">
        <v>255</v>
      </c>
      <c r="F65">
        <v>255</v>
      </c>
    </row>
    <row r="66" spans="1:7" ht="15.75" hidden="1" thickBot="1" x14ac:dyDescent="0.3">
      <c r="A66" s="162"/>
      <c r="B66" s="34" t="s">
        <v>185</v>
      </c>
      <c r="C66" s="13" t="s">
        <v>26</v>
      </c>
      <c r="D66">
        <v>0</v>
      </c>
      <c r="E66">
        <v>255</v>
      </c>
      <c r="F66">
        <v>255</v>
      </c>
    </row>
    <row r="67" spans="1:7" ht="15.75" hidden="1" thickBot="1" x14ac:dyDescent="0.3">
      <c r="A67" s="212"/>
      <c r="B67" s="12" t="s">
        <v>186</v>
      </c>
      <c r="C67" s="13">
        <v>-224255255</v>
      </c>
      <c r="D67">
        <v>224</v>
      </c>
      <c r="E67">
        <v>255</v>
      </c>
      <c r="F67">
        <v>255</v>
      </c>
    </row>
    <row r="68" spans="1:7" ht="15.75" hidden="1" thickBot="1" x14ac:dyDescent="0.3">
      <c r="A68" s="213"/>
      <c r="B68" s="12" t="s">
        <v>188</v>
      </c>
      <c r="C68" s="13" t="s">
        <v>190</v>
      </c>
      <c r="D68">
        <v>0</v>
      </c>
      <c r="E68">
        <v>206</v>
      </c>
      <c r="F68">
        <v>209</v>
      </c>
    </row>
    <row r="69" spans="1:7" ht="15.75" hidden="1" thickBot="1" x14ac:dyDescent="0.3">
      <c r="A69" s="214"/>
      <c r="B69" s="12" t="s">
        <v>191</v>
      </c>
      <c r="C69" s="13">
        <v>-64224208</v>
      </c>
      <c r="D69">
        <v>64</v>
      </c>
      <c r="E69">
        <v>224</v>
      </c>
      <c r="F69">
        <v>208</v>
      </c>
    </row>
    <row r="70" spans="1:7" ht="15.75" hidden="1" thickBot="1" x14ac:dyDescent="0.3">
      <c r="A70" s="215"/>
      <c r="B70" s="12" t="s">
        <v>193</v>
      </c>
      <c r="C70" s="13">
        <v>-72209204</v>
      </c>
      <c r="D70">
        <v>72</v>
      </c>
      <c r="E70">
        <v>209</v>
      </c>
      <c r="F70">
        <v>204</v>
      </c>
    </row>
    <row r="71" spans="1:7" ht="15.75" hidden="1" thickBot="1" x14ac:dyDescent="0.3">
      <c r="A71" s="216"/>
      <c r="B71" s="12" t="s">
        <v>195</v>
      </c>
      <c r="C71" s="13">
        <v>-175238238</v>
      </c>
      <c r="D71">
        <v>175</v>
      </c>
      <c r="E71">
        <v>238</v>
      </c>
      <c r="F71">
        <v>238</v>
      </c>
    </row>
    <row r="72" spans="1:7" ht="15.75" hidden="1" thickBot="1" x14ac:dyDescent="0.3">
      <c r="A72" s="217"/>
      <c r="B72" s="12" t="s">
        <v>197</v>
      </c>
      <c r="C72" s="13">
        <v>-127255212</v>
      </c>
      <c r="D72">
        <v>127</v>
      </c>
      <c r="E72">
        <v>255</v>
      </c>
      <c r="F72">
        <v>212</v>
      </c>
    </row>
    <row r="73" spans="1:7" ht="15.75" hidden="1" thickBot="1" x14ac:dyDescent="0.3">
      <c r="A73" s="218"/>
      <c r="B73" s="12" t="s">
        <v>199</v>
      </c>
      <c r="C73" s="13">
        <v>-176224230</v>
      </c>
      <c r="D73">
        <v>176</v>
      </c>
      <c r="E73">
        <v>224</v>
      </c>
      <c r="F73">
        <v>230</v>
      </c>
    </row>
    <row r="74" spans="1:7" ht="15.75" thickBot="1" x14ac:dyDescent="0.3">
      <c r="A74" s="201"/>
      <c r="B74" s="34" t="s">
        <v>153</v>
      </c>
      <c r="C74" s="13">
        <v>-144238144</v>
      </c>
      <c r="D74">
        <v>144</v>
      </c>
      <c r="E74">
        <v>238</v>
      </c>
      <c r="F74">
        <v>144</v>
      </c>
      <c r="G74" t="s">
        <v>155</v>
      </c>
    </row>
    <row r="75" spans="1:7" ht="15.75" hidden="1" thickBot="1" x14ac:dyDescent="0.3">
      <c r="A75" s="220"/>
      <c r="B75" s="12" t="s">
        <v>204</v>
      </c>
      <c r="C75" s="13">
        <v>-70130180</v>
      </c>
      <c r="D75">
        <v>70</v>
      </c>
      <c r="E75">
        <v>130</v>
      </c>
      <c r="F75">
        <v>180</v>
      </c>
    </row>
    <row r="76" spans="1:7" ht="15.75" hidden="1" thickBot="1" x14ac:dyDescent="0.3">
      <c r="A76" s="221"/>
      <c r="B76" s="12" t="s">
        <v>206</v>
      </c>
      <c r="C76" s="13">
        <v>-100149237</v>
      </c>
      <c r="D76">
        <v>100</v>
      </c>
      <c r="E76">
        <v>149</v>
      </c>
      <c r="F76">
        <v>237</v>
      </c>
    </row>
    <row r="77" spans="1:7" ht="15.75" hidden="1" thickBot="1" x14ac:dyDescent="0.3">
      <c r="A77" s="222"/>
      <c r="B77" s="34" t="s">
        <v>208</v>
      </c>
      <c r="C77" s="13" t="s">
        <v>210</v>
      </c>
      <c r="D77">
        <v>0</v>
      </c>
      <c r="E77">
        <v>191</v>
      </c>
      <c r="F77">
        <v>255</v>
      </c>
    </row>
    <row r="78" spans="1:7" ht="15.75" thickBot="1" x14ac:dyDescent="0.3">
      <c r="A78" s="249"/>
      <c r="B78" s="12" t="s">
        <v>290</v>
      </c>
      <c r="C78" s="13">
        <v>-255182193</v>
      </c>
      <c r="D78">
        <v>255</v>
      </c>
      <c r="E78">
        <v>182</v>
      </c>
      <c r="F78">
        <v>193</v>
      </c>
      <c r="G78" t="s">
        <v>292</v>
      </c>
    </row>
    <row r="79" spans="1:7" ht="15.75" thickBot="1" x14ac:dyDescent="0.3">
      <c r="A79" s="209"/>
      <c r="B79" s="34" t="s">
        <v>174</v>
      </c>
      <c r="C79" s="13">
        <v>-32178170</v>
      </c>
      <c r="D79">
        <v>32</v>
      </c>
      <c r="E79">
        <v>178</v>
      </c>
      <c r="F79">
        <v>170</v>
      </c>
      <c r="G79" t="s">
        <v>176</v>
      </c>
    </row>
    <row r="80" spans="1:7" ht="15.75" hidden="1" thickBot="1" x14ac:dyDescent="0.3">
      <c r="A80" s="225"/>
      <c r="B80" s="12" t="s">
        <v>217</v>
      </c>
      <c r="C80" s="13">
        <v>-135206235</v>
      </c>
      <c r="D80">
        <v>135</v>
      </c>
      <c r="E80">
        <v>206</v>
      </c>
      <c r="F80">
        <v>235</v>
      </c>
    </row>
    <row r="81" spans="1:8" ht="15.75" thickBot="1" x14ac:dyDescent="0.3">
      <c r="A81" s="226"/>
      <c r="B81" s="34" t="s">
        <v>219</v>
      </c>
      <c r="C81" s="13">
        <v>-135206250</v>
      </c>
      <c r="D81">
        <v>135</v>
      </c>
      <c r="E81">
        <v>206</v>
      </c>
      <c r="F81">
        <v>250</v>
      </c>
      <c r="G81" t="s">
        <v>221</v>
      </c>
    </row>
    <row r="82" spans="1:8" ht="15.75" hidden="1" thickBot="1" x14ac:dyDescent="0.3">
      <c r="A82" s="227"/>
      <c r="B82" s="12" t="s">
        <v>222</v>
      </c>
      <c r="C82" s="13" t="s">
        <v>224</v>
      </c>
      <c r="D82">
        <v>25</v>
      </c>
      <c r="E82">
        <v>25</v>
      </c>
      <c r="F82">
        <v>112</v>
      </c>
    </row>
    <row r="83" spans="1:8" ht="15.75" hidden="1" thickBot="1" x14ac:dyDescent="0.3">
      <c r="A83" s="171"/>
      <c r="B83" s="12" t="s">
        <v>225</v>
      </c>
      <c r="C83" s="13" t="s">
        <v>50</v>
      </c>
      <c r="D83">
        <v>0</v>
      </c>
      <c r="E83">
        <v>0</v>
      </c>
      <c r="F83">
        <v>128</v>
      </c>
    </row>
    <row r="84" spans="1:8" ht="15.75" hidden="1" thickBot="1" x14ac:dyDescent="0.3">
      <c r="A84" s="228"/>
      <c r="B84" s="12" t="s">
        <v>226</v>
      </c>
      <c r="C84" s="13" t="s">
        <v>228</v>
      </c>
      <c r="D84">
        <v>0</v>
      </c>
      <c r="E84">
        <v>0</v>
      </c>
      <c r="F84">
        <v>139</v>
      </c>
    </row>
    <row r="85" spans="1:8" ht="15.75" hidden="1" thickBot="1" x14ac:dyDescent="0.3">
      <c r="A85" s="229"/>
      <c r="B85" s="12" t="s">
        <v>229</v>
      </c>
      <c r="C85" s="13" t="s">
        <v>231</v>
      </c>
      <c r="D85">
        <v>0</v>
      </c>
      <c r="E85">
        <v>0</v>
      </c>
      <c r="F85">
        <v>205</v>
      </c>
    </row>
    <row r="86" spans="1:8" ht="15.75" hidden="1" thickBot="1" x14ac:dyDescent="0.3">
      <c r="A86" s="160"/>
      <c r="B86" s="12" t="s">
        <v>232</v>
      </c>
      <c r="C86" s="13" t="s">
        <v>20</v>
      </c>
      <c r="D86">
        <v>0</v>
      </c>
      <c r="E86">
        <v>0</v>
      </c>
      <c r="F86">
        <v>255</v>
      </c>
    </row>
    <row r="87" spans="1:8" ht="15.75" thickBot="1" x14ac:dyDescent="0.3">
      <c r="A87" s="200"/>
      <c r="B87" s="34" t="s">
        <v>149</v>
      </c>
      <c r="C87" s="13" t="s">
        <v>151</v>
      </c>
      <c r="D87">
        <v>50</v>
      </c>
      <c r="E87">
        <v>205</v>
      </c>
      <c r="F87">
        <v>50</v>
      </c>
      <c r="G87" t="s">
        <v>152</v>
      </c>
    </row>
    <row r="88" spans="1:8" ht="15.75" thickBot="1" x14ac:dyDescent="0.3">
      <c r="A88" s="163"/>
      <c r="B88" s="34" t="s">
        <v>276</v>
      </c>
      <c r="C88" s="13" t="s">
        <v>29</v>
      </c>
      <c r="D88">
        <v>255</v>
      </c>
      <c r="E88">
        <v>0</v>
      </c>
      <c r="F88">
        <v>255</v>
      </c>
      <c r="G88" t="s">
        <v>277</v>
      </c>
    </row>
    <row r="89" spans="1:8" ht="15.75" thickBot="1" x14ac:dyDescent="0.3">
      <c r="A89" s="232"/>
      <c r="B89" s="34" t="s">
        <v>240</v>
      </c>
      <c r="C89" s="13" t="s">
        <v>242</v>
      </c>
      <c r="D89">
        <v>186</v>
      </c>
      <c r="E89">
        <v>85</v>
      </c>
      <c r="F89">
        <v>211</v>
      </c>
      <c r="G89" t="s">
        <v>243</v>
      </c>
      <c r="H89" t="s">
        <v>244</v>
      </c>
    </row>
    <row r="90" spans="1:8" ht="15.75" hidden="1" thickBot="1" x14ac:dyDescent="0.3">
      <c r="A90" s="233"/>
      <c r="B90" s="12" t="s">
        <v>245</v>
      </c>
      <c r="C90" s="13" t="s">
        <v>247</v>
      </c>
      <c r="D90">
        <v>75</v>
      </c>
      <c r="E90">
        <v>0</v>
      </c>
      <c r="F90">
        <v>130</v>
      </c>
    </row>
    <row r="91" spans="1:8" ht="15.75" hidden="1" thickBot="1" x14ac:dyDescent="0.3">
      <c r="A91" s="234"/>
      <c r="B91" s="12" t="s">
        <v>248</v>
      </c>
      <c r="C91" s="13" t="s">
        <v>250</v>
      </c>
      <c r="D91">
        <v>72</v>
      </c>
      <c r="E91">
        <v>61</v>
      </c>
      <c r="F91">
        <v>139</v>
      </c>
    </row>
    <row r="92" spans="1:8" ht="15.75" hidden="1" thickBot="1" x14ac:dyDescent="0.3">
      <c r="A92" s="235"/>
      <c r="B92" s="12" t="s">
        <v>251</v>
      </c>
      <c r="C92" s="13" t="s">
        <v>253</v>
      </c>
      <c r="D92">
        <v>106</v>
      </c>
      <c r="E92">
        <v>90</v>
      </c>
      <c r="F92">
        <v>205</v>
      </c>
    </row>
    <row r="93" spans="1:8" ht="15.75" hidden="1" thickBot="1" x14ac:dyDescent="0.3">
      <c r="A93" s="236"/>
      <c r="B93" s="12" t="s">
        <v>254</v>
      </c>
      <c r="C93" s="13">
        <v>-123104238</v>
      </c>
      <c r="D93">
        <v>123</v>
      </c>
      <c r="E93">
        <v>104</v>
      </c>
      <c r="F93">
        <v>238</v>
      </c>
    </row>
    <row r="94" spans="1:8" ht="15.75" hidden="1" thickBot="1" x14ac:dyDescent="0.3">
      <c r="A94" s="237"/>
      <c r="B94" s="12" t="s">
        <v>256</v>
      </c>
      <c r="C94" s="13">
        <v>-147112219</v>
      </c>
      <c r="D94">
        <v>147</v>
      </c>
      <c r="E94">
        <v>112</v>
      </c>
      <c r="F94">
        <v>219</v>
      </c>
    </row>
    <row r="95" spans="1:8" ht="15.75" hidden="1" thickBot="1" x14ac:dyDescent="0.3">
      <c r="A95" s="238"/>
      <c r="B95" s="12" t="s">
        <v>258</v>
      </c>
      <c r="C95" s="13" t="s">
        <v>260</v>
      </c>
      <c r="D95">
        <v>139</v>
      </c>
      <c r="E95">
        <v>0</v>
      </c>
      <c r="F95">
        <v>139</v>
      </c>
    </row>
    <row r="96" spans="1:8" ht="15.75" hidden="1" thickBot="1" x14ac:dyDescent="0.3">
      <c r="A96" s="239"/>
      <c r="B96" s="12" t="s">
        <v>261</v>
      </c>
      <c r="C96" s="13" t="s">
        <v>263</v>
      </c>
      <c r="D96">
        <v>148</v>
      </c>
      <c r="E96">
        <v>0</v>
      </c>
      <c r="F96">
        <v>211</v>
      </c>
    </row>
    <row r="97" spans="1:8" ht="15.75" hidden="1" thickBot="1" x14ac:dyDescent="0.3">
      <c r="A97" s="240"/>
      <c r="B97" s="12" t="s">
        <v>264</v>
      </c>
      <c r="C97" s="13" t="s">
        <v>266</v>
      </c>
      <c r="D97">
        <v>153</v>
      </c>
      <c r="E97">
        <v>50</v>
      </c>
      <c r="F97">
        <v>204</v>
      </c>
    </row>
    <row r="98" spans="1:8" ht="15.75" thickBot="1" x14ac:dyDescent="0.3">
      <c r="A98" s="194"/>
      <c r="B98" s="34" t="s">
        <v>127</v>
      </c>
      <c r="C98" s="13" t="s">
        <v>129</v>
      </c>
      <c r="D98">
        <v>107</v>
      </c>
      <c r="E98">
        <v>142</v>
      </c>
      <c r="F98">
        <v>35</v>
      </c>
      <c r="G98" t="s">
        <v>130</v>
      </c>
    </row>
    <row r="99" spans="1:8" ht="15.75" hidden="1" thickBot="1" x14ac:dyDescent="0.3">
      <c r="A99" s="241"/>
      <c r="B99" s="12" t="s">
        <v>269</v>
      </c>
      <c r="C99" s="13">
        <v>-216191216</v>
      </c>
      <c r="D99">
        <v>216</v>
      </c>
      <c r="E99">
        <v>191</v>
      </c>
      <c r="F99">
        <v>216</v>
      </c>
    </row>
    <row r="100" spans="1:8" ht="15.75" thickBot="1" x14ac:dyDescent="0.3">
      <c r="A100" s="270"/>
      <c r="B100" s="34" t="s">
        <v>339</v>
      </c>
      <c r="C100" s="13">
        <v>-255218185</v>
      </c>
      <c r="D100">
        <v>255</v>
      </c>
      <c r="E100">
        <v>218</v>
      </c>
      <c r="F100">
        <v>185</v>
      </c>
      <c r="G100" t="s">
        <v>341</v>
      </c>
      <c r="H100" t="s">
        <v>342</v>
      </c>
    </row>
    <row r="101" spans="1:8" ht="15.75" hidden="1" thickBot="1" x14ac:dyDescent="0.3">
      <c r="A101" s="243"/>
      <c r="B101" s="12" t="s">
        <v>274</v>
      </c>
      <c r="C101" s="13">
        <v>-238130238</v>
      </c>
      <c r="D101">
        <v>238</v>
      </c>
      <c r="E101">
        <v>130</v>
      </c>
      <c r="F101">
        <v>238</v>
      </c>
    </row>
    <row r="102" spans="1:8" ht="15.75" thickBot="1" x14ac:dyDescent="0.3">
      <c r="A102" s="242"/>
      <c r="B102" s="12" t="s">
        <v>271</v>
      </c>
      <c r="C102" s="13">
        <v>-221160221</v>
      </c>
      <c r="D102">
        <v>221</v>
      </c>
      <c r="E102">
        <v>160</v>
      </c>
      <c r="F102">
        <v>221</v>
      </c>
      <c r="G102" t="s">
        <v>273</v>
      </c>
    </row>
    <row r="103" spans="1:8" ht="15.75" hidden="1" thickBot="1" x14ac:dyDescent="0.3">
      <c r="A103" s="244"/>
      <c r="B103" s="12" t="s">
        <v>278</v>
      </c>
      <c r="C103" s="13">
        <v>-218112214</v>
      </c>
      <c r="D103">
        <v>218</v>
      </c>
      <c r="E103">
        <v>112</v>
      </c>
      <c r="F103">
        <v>214</v>
      </c>
    </row>
    <row r="104" spans="1:8" ht="15.75" hidden="1" thickBot="1" x14ac:dyDescent="0.3">
      <c r="A104" s="245"/>
      <c r="B104" s="12" t="s">
        <v>280</v>
      </c>
      <c r="C104" s="13" t="s">
        <v>282</v>
      </c>
      <c r="D104">
        <v>199</v>
      </c>
      <c r="E104">
        <v>21</v>
      </c>
      <c r="F104">
        <v>133</v>
      </c>
    </row>
    <row r="105" spans="1:8" ht="15.75" hidden="1" thickBot="1" x14ac:dyDescent="0.3">
      <c r="A105" s="246"/>
      <c r="B105" s="12" t="s">
        <v>283</v>
      </c>
      <c r="C105" s="13">
        <v>-219112147</v>
      </c>
      <c r="D105">
        <v>219</v>
      </c>
      <c r="E105">
        <v>112</v>
      </c>
      <c r="F105">
        <v>147</v>
      </c>
    </row>
    <row r="106" spans="1:8" ht="15.75" hidden="1" thickBot="1" x14ac:dyDescent="0.3">
      <c r="A106" s="247"/>
      <c r="B106" s="12" t="s">
        <v>285</v>
      </c>
      <c r="C106" s="13" t="s">
        <v>287</v>
      </c>
      <c r="D106">
        <v>255</v>
      </c>
      <c r="E106">
        <v>20</v>
      </c>
      <c r="F106">
        <v>147</v>
      </c>
    </row>
    <row r="107" spans="1:8" ht="15.75" hidden="1" thickBot="1" x14ac:dyDescent="0.3">
      <c r="A107" s="248"/>
      <c r="B107" s="12" t="s">
        <v>288</v>
      </c>
      <c r="C107" s="13">
        <v>-255105180</v>
      </c>
      <c r="D107">
        <v>255</v>
      </c>
      <c r="E107">
        <v>105</v>
      </c>
      <c r="F107">
        <v>180</v>
      </c>
    </row>
    <row r="108" spans="1:8" ht="15.75" thickBot="1" x14ac:dyDescent="0.3">
      <c r="A108" s="169"/>
      <c r="B108" s="12" t="s">
        <v>267</v>
      </c>
      <c r="C108" s="13" t="s">
        <v>44</v>
      </c>
      <c r="D108">
        <v>128</v>
      </c>
      <c r="E108">
        <v>0</v>
      </c>
      <c r="F108">
        <v>128</v>
      </c>
      <c r="G108" t="s">
        <v>268</v>
      </c>
    </row>
    <row r="109" spans="1:8" ht="15.75" hidden="1" thickBot="1" x14ac:dyDescent="0.3">
      <c r="A109" s="250"/>
      <c r="B109" s="12" t="s">
        <v>293</v>
      </c>
      <c r="C109" s="13">
        <v>-255192203</v>
      </c>
      <c r="D109">
        <v>255</v>
      </c>
      <c r="E109">
        <v>192</v>
      </c>
      <c r="F109">
        <v>203</v>
      </c>
    </row>
    <row r="110" spans="1:8" ht="15.75" hidden="1" thickBot="1" x14ac:dyDescent="0.3">
      <c r="A110" s="251"/>
      <c r="B110" s="12" t="s">
        <v>295</v>
      </c>
      <c r="C110" s="13">
        <v>-250235215</v>
      </c>
      <c r="D110">
        <v>250</v>
      </c>
      <c r="E110">
        <v>235</v>
      </c>
      <c r="F110">
        <v>215</v>
      </c>
    </row>
    <row r="111" spans="1:8" ht="15.75" hidden="1" thickBot="1" x14ac:dyDescent="0.3">
      <c r="A111" s="252"/>
      <c r="B111" s="12" t="s">
        <v>297</v>
      </c>
      <c r="C111" s="13">
        <v>-245245220</v>
      </c>
      <c r="D111">
        <v>245</v>
      </c>
      <c r="E111">
        <v>245</v>
      </c>
      <c r="F111">
        <v>220</v>
      </c>
    </row>
    <row r="112" spans="1:8" ht="15.75" hidden="1" thickBot="1" x14ac:dyDescent="0.3">
      <c r="A112" s="253"/>
      <c r="B112" s="12" t="s">
        <v>299</v>
      </c>
      <c r="C112" s="13">
        <v>-255228196</v>
      </c>
      <c r="D112">
        <v>255</v>
      </c>
      <c r="E112">
        <v>228</v>
      </c>
      <c r="F112">
        <v>196</v>
      </c>
    </row>
    <row r="113" spans="1:8" ht="15.75" hidden="1" thickBot="1" x14ac:dyDescent="0.3">
      <c r="A113" s="254"/>
      <c r="B113" s="12" t="s">
        <v>301</v>
      </c>
      <c r="C113" s="13">
        <v>-255235205</v>
      </c>
      <c r="D113">
        <v>255</v>
      </c>
      <c r="E113">
        <v>235</v>
      </c>
      <c r="F113">
        <v>205</v>
      </c>
    </row>
    <row r="114" spans="1:8" ht="15.75" hidden="1" thickBot="1" x14ac:dyDescent="0.3">
      <c r="A114" s="255"/>
      <c r="B114" s="12" t="s">
        <v>303</v>
      </c>
      <c r="C114" s="13">
        <v>-245222179</v>
      </c>
      <c r="D114">
        <v>245</v>
      </c>
      <c r="E114">
        <v>222</v>
      </c>
      <c r="F114">
        <v>179</v>
      </c>
    </row>
    <row r="115" spans="1:8" ht="15.75" hidden="1" thickBot="1" x14ac:dyDescent="0.3">
      <c r="A115" s="256"/>
      <c r="B115" s="12" t="s">
        <v>305</v>
      </c>
      <c r="C115" s="13">
        <v>-255248220</v>
      </c>
      <c r="D115">
        <v>255</v>
      </c>
      <c r="E115">
        <v>248</v>
      </c>
      <c r="F115">
        <v>220</v>
      </c>
    </row>
    <row r="116" spans="1:8" ht="15.75" hidden="1" thickBot="1" x14ac:dyDescent="0.3">
      <c r="A116" s="257"/>
      <c r="B116" s="12" t="s">
        <v>307</v>
      </c>
      <c r="C116" s="13">
        <v>-255250205</v>
      </c>
      <c r="D116">
        <v>255</v>
      </c>
      <c r="E116">
        <v>250</v>
      </c>
      <c r="F116">
        <v>205</v>
      </c>
    </row>
    <row r="117" spans="1:8" ht="15.75" hidden="1" thickBot="1" x14ac:dyDescent="0.3">
      <c r="A117" s="258"/>
      <c r="B117" s="12" t="s">
        <v>309</v>
      </c>
      <c r="C117" s="13">
        <v>-250250210</v>
      </c>
      <c r="D117">
        <v>250</v>
      </c>
      <c r="E117">
        <v>250</v>
      </c>
      <c r="F117">
        <v>210</v>
      </c>
    </row>
    <row r="118" spans="1:8" ht="15.75" hidden="1" thickBot="1" x14ac:dyDescent="0.3">
      <c r="A118" s="259"/>
      <c r="B118" s="12" t="s">
        <v>311</v>
      </c>
      <c r="C118" s="13">
        <v>-255255224</v>
      </c>
      <c r="D118">
        <v>255</v>
      </c>
      <c r="E118">
        <v>255</v>
      </c>
      <c r="F118">
        <v>224</v>
      </c>
    </row>
    <row r="119" spans="1:8" ht="15.75" hidden="1" thickBot="1" x14ac:dyDescent="0.3">
      <c r="A119" s="260"/>
      <c r="B119" s="12" t="s">
        <v>313</v>
      </c>
      <c r="C119" s="13" t="s">
        <v>315</v>
      </c>
      <c r="D119">
        <v>139</v>
      </c>
      <c r="E119">
        <v>69</v>
      </c>
      <c r="F119">
        <v>19</v>
      </c>
    </row>
    <row r="120" spans="1:8" ht="15.75" hidden="1" thickBot="1" x14ac:dyDescent="0.3">
      <c r="A120" s="261"/>
      <c r="B120" s="12" t="s">
        <v>316</v>
      </c>
      <c r="C120" s="13" t="s">
        <v>318</v>
      </c>
      <c r="D120">
        <v>160</v>
      </c>
      <c r="E120">
        <v>82</v>
      </c>
      <c r="F120">
        <v>45</v>
      </c>
    </row>
    <row r="121" spans="1:8" ht="15.75" hidden="1" thickBot="1" x14ac:dyDescent="0.3">
      <c r="A121" s="262"/>
      <c r="B121" s="12" t="s">
        <v>319</v>
      </c>
      <c r="C121" s="13" t="s">
        <v>321</v>
      </c>
      <c r="D121">
        <v>210</v>
      </c>
      <c r="E121">
        <v>105</v>
      </c>
      <c r="F121">
        <v>30</v>
      </c>
    </row>
    <row r="122" spans="1:8" ht="15.75" hidden="1" thickBot="1" x14ac:dyDescent="0.3">
      <c r="A122" s="263"/>
      <c r="B122" s="12" t="s">
        <v>322</v>
      </c>
      <c r="C122" s="13" t="s">
        <v>324</v>
      </c>
      <c r="D122">
        <v>205</v>
      </c>
      <c r="E122">
        <v>133</v>
      </c>
      <c r="F122">
        <v>63</v>
      </c>
    </row>
    <row r="123" spans="1:8" ht="15.75" thickBot="1" x14ac:dyDescent="0.3">
      <c r="A123" s="158"/>
      <c r="B123" s="34" t="s">
        <v>68</v>
      </c>
      <c r="C123" s="13" t="s">
        <v>15</v>
      </c>
      <c r="D123">
        <v>255</v>
      </c>
      <c r="E123">
        <v>0</v>
      </c>
      <c r="F123">
        <v>0</v>
      </c>
      <c r="G123" t="s">
        <v>69</v>
      </c>
      <c r="H123" t="s">
        <v>70</v>
      </c>
    </row>
    <row r="124" spans="1:8" ht="15.75" hidden="1" thickBot="1" x14ac:dyDescent="0.3">
      <c r="A124" s="265"/>
      <c r="B124" s="12" t="s">
        <v>329</v>
      </c>
      <c r="C124" s="13">
        <v>-222184135</v>
      </c>
      <c r="D124">
        <v>222</v>
      </c>
      <c r="E124">
        <v>184</v>
      </c>
      <c r="F124">
        <v>135</v>
      </c>
    </row>
    <row r="125" spans="1:8" ht="15.75" hidden="1" thickBot="1" x14ac:dyDescent="0.3">
      <c r="A125" s="266"/>
      <c r="B125" s="12" t="s">
        <v>331</v>
      </c>
      <c r="C125" s="13">
        <v>-210180140</v>
      </c>
      <c r="D125">
        <v>210</v>
      </c>
      <c r="E125">
        <v>180</v>
      </c>
      <c r="F125">
        <v>140</v>
      </c>
    </row>
    <row r="126" spans="1:8" ht="15.75" hidden="1" thickBot="1" x14ac:dyDescent="0.3">
      <c r="A126" s="267"/>
      <c r="B126" s="12" t="s">
        <v>333</v>
      </c>
      <c r="C126" s="13">
        <v>-188143143</v>
      </c>
      <c r="D126">
        <v>188</v>
      </c>
      <c r="E126">
        <v>143</v>
      </c>
      <c r="F126">
        <v>143</v>
      </c>
    </row>
    <row r="127" spans="1:8" ht="15.75" hidden="1" thickBot="1" x14ac:dyDescent="0.3">
      <c r="A127" s="268"/>
      <c r="B127" s="12" t="s">
        <v>335</v>
      </c>
      <c r="C127" s="13">
        <v>-255228181</v>
      </c>
      <c r="D127">
        <v>255</v>
      </c>
      <c r="E127">
        <v>228</v>
      </c>
      <c r="F127">
        <v>181</v>
      </c>
    </row>
    <row r="128" spans="1:8" ht="15.75" hidden="1" thickBot="1" x14ac:dyDescent="0.3">
      <c r="A128" s="269"/>
      <c r="B128" s="12" t="s">
        <v>337</v>
      </c>
      <c r="C128" s="13">
        <v>-255222173</v>
      </c>
      <c r="D128">
        <v>255</v>
      </c>
      <c r="E128">
        <v>222</v>
      </c>
      <c r="F128">
        <v>173</v>
      </c>
    </row>
    <row r="129" spans="1:7" ht="15.75" thickBot="1" x14ac:dyDescent="0.3">
      <c r="A129" s="230"/>
      <c r="B129" s="34" t="s">
        <v>233</v>
      </c>
      <c r="C129" s="13">
        <v>-65105225</v>
      </c>
      <c r="D129">
        <v>65</v>
      </c>
      <c r="E129">
        <v>105</v>
      </c>
      <c r="F129">
        <v>225</v>
      </c>
      <c r="G129" t="s">
        <v>235</v>
      </c>
    </row>
    <row r="130" spans="1:7" ht="15.75" hidden="1" thickBot="1" x14ac:dyDescent="0.3">
      <c r="A130" s="271"/>
      <c r="B130" s="12" t="s">
        <v>343</v>
      </c>
      <c r="C130" s="13">
        <v>-255228225</v>
      </c>
      <c r="D130">
        <v>255</v>
      </c>
      <c r="E130">
        <v>228</v>
      </c>
      <c r="F130">
        <v>225</v>
      </c>
    </row>
    <row r="131" spans="1:7" ht="15.75" hidden="1" thickBot="1" x14ac:dyDescent="0.3">
      <c r="A131" s="272"/>
      <c r="B131" s="12" t="s">
        <v>345</v>
      </c>
      <c r="C131" s="13">
        <v>-255240245</v>
      </c>
      <c r="D131">
        <v>255</v>
      </c>
      <c r="E131">
        <v>240</v>
      </c>
      <c r="F131">
        <v>245</v>
      </c>
    </row>
    <row r="132" spans="1:7" ht="15.75" hidden="1" thickBot="1" x14ac:dyDescent="0.3">
      <c r="A132" s="273"/>
      <c r="B132" s="12" t="s">
        <v>347</v>
      </c>
      <c r="C132" s="13">
        <v>-250240230</v>
      </c>
      <c r="D132">
        <v>250</v>
      </c>
      <c r="E132">
        <v>240</v>
      </c>
      <c r="F132">
        <v>230</v>
      </c>
    </row>
    <row r="133" spans="1:7" ht="15.75" hidden="1" thickBot="1" x14ac:dyDescent="0.3">
      <c r="A133" s="274"/>
      <c r="B133" s="12" t="s">
        <v>349</v>
      </c>
      <c r="C133" s="13">
        <v>-253245230</v>
      </c>
      <c r="D133">
        <v>253</v>
      </c>
      <c r="E133">
        <v>245</v>
      </c>
      <c r="F133">
        <v>230</v>
      </c>
    </row>
    <row r="134" spans="1:7" ht="15.75" hidden="1" thickBot="1" x14ac:dyDescent="0.3">
      <c r="A134" s="275"/>
      <c r="B134" s="12" t="s">
        <v>351</v>
      </c>
      <c r="C134" s="13">
        <v>-255239213</v>
      </c>
      <c r="D134">
        <v>255</v>
      </c>
      <c r="E134">
        <v>239</v>
      </c>
      <c r="F134">
        <v>213</v>
      </c>
    </row>
    <row r="135" spans="1:7" ht="15.75" hidden="1" thickBot="1" x14ac:dyDescent="0.3">
      <c r="A135" s="276"/>
      <c r="B135" s="12" t="s">
        <v>353</v>
      </c>
      <c r="C135" s="13">
        <v>-255245238</v>
      </c>
      <c r="D135">
        <v>255</v>
      </c>
      <c r="E135">
        <v>245</v>
      </c>
      <c r="F135">
        <v>238</v>
      </c>
    </row>
    <row r="136" spans="1:7" ht="15.75" hidden="1" thickBot="1" x14ac:dyDescent="0.3">
      <c r="A136" s="277"/>
      <c r="B136" s="12" t="s">
        <v>355</v>
      </c>
      <c r="C136" s="13">
        <v>-245255250</v>
      </c>
      <c r="D136">
        <v>245</v>
      </c>
      <c r="E136">
        <v>255</v>
      </c>
      <c r="F136">
        <v>250</v>
      </c>
    </row>
    <row r="137" spans="1:7" ht="15.75" hidden="1" thickBot="1" x14ac:dyDescent="0.3">
      <c r="A137" s="278"/>
      <c r="B137" s="12" t="s">
        <v>357</v>
      </c>
      <c r="C137" s="13">
        <v>-112128144</v>
      </c>
      <c r="D137">
        <v>112</v>
      </c>
      <c r="E137">
        <v>128</v>
      </c>
      <c r="F137">
        <v>144</v>
      </c>
    </row>
    <row r="138" spans="1:7" ht="15.75" hidden="1" thickBot="1" x14ac:dyDescent="0.3">
      <c r="A138" s="279"/>
      <c r="B138" s="12" t="s">
        <v>359</v>
      </c>
      <c r="C138" s="13">
        <v>-119136153</v>
      </c>
      <c r="D138">
        <v>119</v>
      </c>
      <c r="E138">
        <v>136</v>
      </c>
      <c r="F138">
        <v>153</v>
      </c>
    </row>
    <row r="139" spans="1:7" ht="15.75" hidden="1" thickBot="1" x14ac:dyDescent="0.3">
      <c r="A139" s="280"/>
      <c r="B139" s="12" t="s">
        <v>361</v>
      </c>
      <c r="C139" s="13">
        <v>-176196222</v>
      </c>
      <c r="D139">
        <v>176</v>
      </c>
      <c r="E139">
        <v>196</v>
      </c>
      <c r="F139">
        <v>222</v>
      </c>
    </row>
    <row r="140" spans="1:7" ht="15.75" thickBot="1" x14ac:dyDescent="0.3">
      <c r="A140" s="264"/>
      <c r="B140" s="34" t="s">
        <v>325</v>
      </c>
      <c r="C140" s="13" t="s">
        <v>327</v>
      </c>
      <c r="D140">
        <v>244</v>
      </c>
      <c r="E140">
        <v>164</v>
      </c>
      <c r="F140">
        <v>96</v>
      </c>
      <c r="G140" t="s">
        <v>328</v>
      </c>
    </row>
    <row r="141" spans="1:7" ht="15.75" hidden="1" thickBot="1" x14ac:dyDescent="0.3">
      <c r="A141" s="282"/>
      <c r="B141" s="12" t="s">
        <v>367</v>
      </c>
      <c r="C141" s="13">
        <v>-255250240</v>
      </c>
      <c r="D141">
        <v>255</v>
      </c>
      <c r="E141">
        <v>250</v>
      </c>
      <c r="F141">
        <v>240</v>
      </c>
    </row>
    <row r="142" spans="1:7" ht="15.75" hidden="1" thickBot="1" x14ac:dyDescent="0.3">
      <c r="A142" s="283"/>
      <c r="B142" s="12" t="s">
        <v>369</v>
      </c>
      <c r="C142" s="13">
        <v>-240248255</v>
      </c>
      <c r="D142">
        <v>240</v>
      </c>
      <c r="E142">
        <v>248</v>
      </c>
      <c r="F142">
        <v>255</v>
      </c>
    </row>
    <row r="143" spans="1:7" ht="15.75" hidden="1" thickBot="1" x14ac:dyDescent="0.3">
      <c r="A143" s="284"/>
      <c r="B143" s="12" t="s">
        <v>371</v>
      </c>
      <c r="C143" s="13">
        <v>-248248255</v>
      </c>
      <c r="D143">
        <v>248</v>
      </c>
      <c r="E143">
        <v>248</v>
      </c>
      <c r="F143">
        <v>255</v>
      </c>
    </row>
    <row r="144" spans="1:7" ht="15.75" thickBot="1" x14ac:dyDescent="0.3">
      <c r="A144" s="205"/>
      <c r="B144" s="34" t="s">
        <v>163</v>
      </c>
      <c r="C144" s="13" t="s">
        <v>165</v>
      </c>
      <c r="D144">
        <v>0</v>
      </c>
      <c r="E144">
        <v>255</v>
      </c>
      <c r="F144">
        <v>127</v>
      </c>
      <c r="G144" t="s">
        <v>166</v>
      </c>
    </row>
    <row r="145" spans="1:8" ht="15.75" hidden="1" thickBot="1" x14ac:dyDescent="0.3">
      <c r="A145" s="286"/>
      <c r="B145" s="12" t="s">
        <v>376</v>
      </c>
      <c r="C145" s="13">
        <v>-255255240</v>
      </c>
      <c r="D145">
        <v>255</v>
      </c>
      <c r="E145">
        <v>255</v>
      </c>
      <c r="F145">
        <v>240</v>
      </c>
    </row>
    <row r="146" spans="1:8" ht="15.75" thickBot="1" x14ac:dyDescent="0.3">
      <c r="A146" s="161"/>
      <c r="B146" s="34" t="s">
        <v>118</v>
      </c>
      <c r="C146" s="13" t="s">
        <v>23</v>
      </c>
      <c r="D146">
        <v>255</v>
      </c>
      <c r="E146">
        <v>255</v>
      </c>
      <c r="F146">
        <v>0</v>
      </c>
      <c r="G146" t="s">
        <v>119</v>
      </c>
      <c r="H146" t="s">
        <v>120</v>
      </c>
    </row>
    <row r="147" spans="1:8" ht="15.75" hidden="1" thickBot="1" x14ac:dyDescent="0.3">
      <c r="A147" s="288"/>
      <c r="B147" s="12" t="s">
        <v>381</v>
      </c>
      <c r="C147" s="13">
        <v>-255250250</v>
      </c>
      <c r="D147">
        <v>255</v>
      </c>
      <c r="E147">
        <v>250</v>
      </c>
      <c r="F147">
        <v>250</v>
      </c>
    </row>
    <row r="148" spans="1:8" ht="15.75" hidden="1" thickBot="1" x14ac:dyDescent="0.3">
      <c r="A148" s="156"/>
      <c r="B148" s="12" t="s">
        <v>383</v>
      </c>
      <c r="C148" s="13" t="s">
        <v>10</v>
      </c>
      <c r="D148">
        <v>0</v>
      </c>
      <c r="E148">
        <v>0</v>
      </c>
      <c r="F148">
        <v>0</v>
      </c>
    </row>
    <row r="149" spans="1:8" ht="15.75" hidden="1" thickBot="1" x14ac:dyDescent="0.3">
      <c r="A149" s="289"/>
      <c r="B149" s="12" t="s">
        <v>384</v>
      </c>
      <c r="C149" s="13">
        <v>-105105105</v>
      </c>
      <c r="D149">
        <v>105</v>
      </c>
      <c r="E149">
        <v>105</v>
      </c>
      <c r="F149">
        <v>105</v>
      </c>
    </row>
    <row r="150" spans="1:8" ht="15.75" hidden="1" thickBot="1" x14ac:dyDescent="0.3">
      <c r="A150" s="165"/>
      <c r="B150" s="12" t="s">
        <v>386</v>
      </c>
      <c r="C150" s="13">
        <v>-128128128</v>
      </c>
      <c r="D150">
        <v>128</v>
      </c>
      <c r="E150">
        <v>128</v>
      </c>
      <c r="F150">
        <v>128</v>
      </c>
    </row>
    <row r="151" spans="1:8" ht="15.75" hidden="1" thickBot="1" x14ac:dyDescent="0.3">
      <c r="A151" s="290"/>
      <c r="B151" s="12" t="s">
        <v>387</v>
      </c>
      <c r="C151" s="13">
        <v>-169169169</v>
      </c>
      <c r="D151">
        <v>169</v>
      </c>
      <c r="E151">
        <v>169</v>
      </c>
      <c r="F151">
        <v>169</v>
      </c>
    </row>
    <row r="152" spans="1:8" ht="15.75" hidden="1" thickBot="1" x14ac:dyDescent="0.3">
      <c r="A152" s="164"/>
      <c r="B152" s="12" t="s">
        <v>389</v>
      </c>
      <c r="C152" s="13">
        <v>-192192192</v>
      </c>
      <c r="D152">
        <v>192</v>
      </c>
      <c r="E152">
        <v>192</v>
      </c>
      <c r="F152">
        <v>192</v>
      </c>
    </row>
    <row r="153" spans="1:8" ht="15.75" hidden="1" thickBot="1" x14ac:dyDescent="0.3">
      <c r="A153" s="291"/>
      <c r="B153" s="12" t="s">
        <v>390</v>
      </c>
      <c r="C153" s="13">
        <v>-211211211</v>
      </c>
      <c r="D153">
        <v>211</v>
      </c>
      <c r="E153">
        <v>211</v>
      </c>
      <c r="F153">
        <v>211</v>
      </c>
    </row>
    <row r="154" spans="1:8" ht="15.75" hidden="1" thickBot="1" x14ac:dyDescent="0.3">
      <c r="A154" s="292"/>
      <c r="B154" s="12" t="s">
        <v>392</v>
      </c>
      <c r="C154" s="13">
        <v>-220220220</v>
      </c>
      <c r="D154">
        <v>220</v>
      </c>
      <c r="E154">
        <v>220</v>
      </c>
      <c r="F154">
        <v>220</v>
      </c>
    </row>
    <row r="155" spans="1:8" ht="15.75" hidden="1" thickBot="1" x14ac:dyDescent="0.3">
      <c r="A155" s="293"/>
      <c r="B155" s="12" t="s">
        <v>394</v>
      </c>
      <c r="C155" s="13">
        <v>-245245245</v>
      </c>
      <c r="D155">
        <v>245</v>
      </c>
      <c r="E155">
        <v>245</v>
      </c>
      <c r="F155">
        <v>245</v>
      </c>
    </row>
    <row r="156" spans="1:8" ht="15.75" hidden="1" thickBot="1" x14ac:dyDescent="0.3">
      <c r="A156" s="157"/>
      <c r="B156" s="12" t="s">
        <v>396</v>
      </c>
      <c r="C156" s="13">
        <v>-255255255</v>
      </c>
      <c r="D156">
        <v>255</v>
      </c>
      <c r="E156">
        <v>255</v>
      </c>
      <c r="F156"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2" sqref="A2:K33"/>
    </sheetView>
  </sheetViews>
  <sheetFormatPr defaultRowHeight="15" x14ac:dyDescent="0.25"/>
  <cols>
    <col min="1" max="1" width="6" style="329" bestFit="1" customWidth="1"/>
    <col min="2" max="2" width="18.85546875" style="329" bestFit="1" customWidth="1"/>
    <col min="3" max="3" width="12.7109375" style="329" bestFit="1" customWidth="1"/>
    <col min="4" max="4" width="4.85546875" style="329" bestFit="1" customWidth="1"/>
    <col min="5" max="5" width="6.42578125" style="329" bestFit="1" customWidth="1"/>
    <col min="6" max="6" width="5" style="329" bestFit="1" customWidth="1"/>
    <col min="7" max="7" width="11.42578125" style="329" bestFit="1" customWidth="1"/>
    <col min="8" max="8" width="10.5703125" style="329" bestFit="1" customWidth="1"/>
  </cols>
  <sheetData>
    <row r="1" spans="1:11" ht="15.75" thickBot="1" x14ac:dyDescent="0.3">
      <c r="D1" s="4" t="s">
        <v>2</v>
      </c>
      <c r="E1" s="4"/>
      <c r="F1" s="4"/>
      <c r="G1" s="329" t="s">
        <v>399</v>
      </c>
      <c r="I1" s="4" t="s">
        <v>400</v>
      </c>
      <c r="J1" s="4"/>
      <c r="K1" s="4"/>
    </row>
    <row r="2" spans="1:11" ht="15.75" thickBot="1" x14ac:dyDescent="0.3">
      <c r="A2" s="153" t="s">
        <v>0</v>
      </c>
      <c r="B2" s="153" t="s">
        <v>51</v>
      </c>
      <c r="C2" s="330" t="s">
        <v>4</v>
      </c>
      <c r="D2" s="8" t="s">
        <v>5</v>
      </c>
      <c r="E2" s="9" t="s">
        <v>6</v>
      </c>
      <c r="F2" s="10" t="s">
        <v>7</v>
      </c>
      <c r="G2" s="329" t="s">
        <v>397</v>
      </c>
      <c r="H2" s="329" t="s">
        <v>398</v>
      </c>
      <c r="I2" s="8" t="s">
        <v>5</v>
      </c>
      <c r="J2" s="9" t="s">
        <v>6</v>
      </c>
      <c r="K2" s="10" t="s">
        <v>7</v>
      </c>
    </row>
    <row r="3" spans="1:11" ht="15.75" thickBot="1" x14ac:dyDescent="0.3">
      <c r="A3" s="320"/>
      <c r="B3" s="295" t="s">
        <v>267</v>
      </c>
      <c r="C3" s="296" t="s">
        <v>44</v>
      </c>
      <c r="D3" s="297">
        <v>128</v>
      </c>
      <c r="E3" s="297">
        <v>0</v>
      </c>
      <c r="F3" s="297">
        <v>128</v>
      </c>
      <c r="G3" s="297" t="s">
        <v>268</v>
      </c>
      <c r="H3" s="297"/>
      <c r="I3" s="331">
        <v>21</v>
      </c>
    </row>
    <row r="4" spans="1:11" ht="15.75" thickBot="1" x14ac:dyDescent="0.3">
      <c r="A4" s="299"/>
      <c r="B4" s="300" t="s">
        <v>68</v>
      </c>
      <c r="C4" s="296" t="s">
        <v>15</v>
      </c>
      <c r="D4" s="297">
        <v>255</v>
      </c>
      <c r="E4" s="297">
        <v>0</v>
      </c>
      <c r="F4" s="297">
        <v>0</v>
      </c>
      <c r="G4" s="297" t="s">
        <v>69</v>
      </c>
      <c r="H4" s="297" t="s">
        <v>70</v>
      </c>
      <c r="I4">
        <v>11</v>
      </c>
    </row>
    <row r="5" spans="1:11" ht="15.75" thickBot="1" x14ac:dyDescent="0.3">
      <c r="A5" s="322"/>
      <c r="B5" s="300" t="s">
        <v>276</v>
      </c>
      <c r="C5" s="296" t="s">
        <v>29</v>
      </c>
      <c r="D5" s="297">
        <v>255</v>
      </c>
      <c r="E5" s="297">
        <v>0</v>
      </c>
      <c r="F5" s="297">
        <v>255</v>
      </c>
      <c r="G5" s="297" t="s">
        <v>277</v>
      </c>
      <c r="H5" s="297"/>
      <c r="I5">
        <v>0</v>
      </c>
    </row>
    <row r="6" spans="1:11" ht="15.75" thickBot="1" x14ac:dyDescent="0.3">
      <c r="A6" s="298"/>
      <c r="B6" s="295" t="s">
        <v>64</v>
      </c>
      <c r="C6" s="296" t="s">
        <v>66</v>
      </c>
      <c r="D6" s="297">
        <v>220</v>
      </c>
      <c r="E6" s="297">
        <v>20</v>
      </c>
      <c r="F6" s="297">
        <v>60</v>
      </c>
      <c r="G6" s="297" t="s">
        <v>67</v>
      </c>
      <c r="H6" s="297"/>
      <c r="I6">
        <v>2</v>
      </c>
    </row>
    <row r="7" spans="1:11" ht="15.75" thickBot="1" x14ac:dyDescent="0.3">
      <c r="A7" s="294"/>
      <c r="B7" s="295" t="s">
        <v>57</v>
      </c>
      <c r="C7" s="296" t="s">
        <v>59</v>
      </c>
      <c r="D7" s="297">
        <v>165</v>
      </c>
      <c r="E7" s="297">
        <v>42</v>
      </c>
      <c r="F7" s="297">
        <v>42</v>
      </c>
      <c r="G7" s="297" t="s">
        <v>60</v>
      </c>
      <c r="H7" s="297"/>
      <c r="I7">
        <v>21</v>
      </c>
    </row>
    <row r="8" spans="1:11" ht="15.75" thickBot="1" x14ac:dyDescent="0.3">
      <c r="A8" s="318"/>
      <c r="B8" s="300" t="s">
        <v>236</v>
      </c>
      <c r="C8" s="296" t="s">
        <v>238</v>
      </c>
      <c r="D8" s="297">
        <v>138</v>
      </c>
      <c r="E8" s="297">
        <v>43</v>
      </c>
      <c r="F8" s="297">
        <v>226</v>
      </c>
      <c r="G8" s="297" t="s">
        <v>239</v>
      </c>
      <c r="H8" s="297"/>
      <c r="I8">
        <v>3</v>
      </c>
    </row>
    <row r="9" spans="1:11" ht="15.75" thickBot="1" x14ac:dyDescent="0.3">
      <c r="A9" s="319"/>
      <c r="B9" s="300" t="s">
        <v>240</v>
      </c>
      <c r="C9" s="296" t="s">
        <v>242</v>
      </c>
      <c r="D9" s="297">
        <v>186</v>
      </c>
      <c r="E9" s="297">
        <v>85</v>
      </c>
      <c r="F9" s="297">
        <v>211</v>
      </c>
      <c r="G9" s="297" t="s">
        <v>243</v>
      </c>
      <c r="H9" s="297" t="s">
        <v>244</v>
      </c>
      <c r="I9">
        <v>13</v>
      </c>
    </row>
    <row r="10" spans="1:11" ht="15.75" thickBot="1" x14ac:dyDescent="0.3">
      <c r="A10" s="302"/>
      <c r="B10" s="300" t="s">
        <v>78</v>
      </c>
      <c r="C10" s="296" t="s">
        <v>80</v>
      </c>
      <c r="D10" s="297">
        <v>205</v>
      </c>
      <c r="E10" s="297">
        <v>92</v>
      </c>
      <c r="F10" s="297">
        <v>92</v>
      </c>
      <c r="G10" s="297" t="s">
        <v>81</v>
      </c>
      <c r="H10" s="297"/>
      <c r="I10">
        <v>19</v>
      </c>
    </row>
    <row r="11" spans="1:11" ht="15.75" thickBot="1" x14ac:dyDescent="0.3">
      <c r="A11" s="317"/>
      <c r="B11" s="300" t="s">
        <v>233</v>
      </c>
      <c r="C11" s="296">
        <v>-65105225</v>
      </c>
      <c r="D11" s="297">
        <v>65</v>
      </c>
      <c r="E11" s="297">
        <v>105</v>
      </c>
      <c r="F11" s="297">
        <v>225</v>
      </c>
      <c r="G11" s="297" t="s">
        <v>235</v>
      </c>
      <c r="H11" s="297"/>
      <c r="I11">
        <v>15</v>
      </c>
    </row>
    <row r="12" spans="1:11" ht="15.75" thickBot="1" x14ac:dyDescent="0.3">
      <c r="A12" s="301"/>
      <c r="B12" s="300" t="s">
        <v>74</v>
      </c>
      <c r="C12" s="296" t="s">
        <v>76</v>
      </c>
      <c r="D12" s="297">
        <v>255</v>
      </c>
      <c r="E12" s="297">
        <v>127</v>
      </c>
      <c r="F12" s="297">
        <v>80</v>
      </c>
      <c r="G12" s="297" t="s">
        <v>77</v>
      </c>
      <c r="H12" s="297"/>
      <c r="I12">
        <v>0</v>
      </c>
    </row>
    <row r="13" spans="1:11" ht="15.75" thickBot="1" x14ac:dyDescent="0.3">
      <c r="A13" s="308"/>
      <c r="B13" s="300" t="s">
        <v>144</v>
      </c>
      <c r="C13" s="296" t="s">
        <v>146</v>
      </c>
      <c r="D13" s="297">
        <v>34</v>
      </c>
      <c r="E13" s="297">
        <v>139</v>
      </c>
      <c r="F13" s="297">
        <v>34</v>
      </c>
      <c r="G13" s="297" t="s">
        <v>147</v>
      </c>
      <c r="H13" s="297"/>
      <c r="I13">
        <v>2</v>
      </c>
    </row>
    <row r="14" spans="1:11" ht="15.75" thickBot="1" x14ac:dyDescent="0.3">
      <c r="A14" s="303"/>
      <c r="B14" s="300" t="s">
        <v>93</v>
      </c>
      <c r="C14" s="296" t="s">
        <v>95</v>
      </c>
      <c r="D14" s="297">
        <v>255</v>
      </c>
      <c r="E14" s="297">
        <v>140</v>
      </c>
      <c r="F14" s="297">
        <v>0</v>
      </c>
      <c r="G14" s="297" t="s">
        <v>96</v>
      </c>
      <c r="H14" s="297"/>
      <c r="I14">
        <v>0</v>
      </c>
    </row>
    <row r="15" spans="1:11" ht="15.75" thickBot="1" x14ac:dyDescent="0.3">
      <c r="A15" s="307"/>
      <c r="B15" s="300" t="s">
        <v>127</v>
      </c>
      <c r="C15" s="296" t="s">
        <v>129</v>
      </c>
      <c r="D15" s="297">
        <v>107</v>
      </c>
      <c r="E15" s="297">
        <v>142</v>
      </c>
      <c r="F15" s="297">
        <v>35</v>
      </c>
      <c r="G15" s="297" t="s">
        <v>130</v>
      </c>
      <c r="H15" s="297"/>
      <c r="I15">
        <v>12</v>
      </c>
    </row>
    <row r="16" spans="1:11" ht="15.75" thickBot="1" x14ac:dyDescent="0.3">
      <c r="A16" s="314"/>
      <c r="B16" s="300" t="s">
        <v>211</v>
      </c>
      <c r="C16" s="296">
        <v>-30144255</v>
      </c>
      <c r="D16" s="297">
        <v>30</v>
      </c>
      <c r="E16" s="297">
        <v>144</v>
      </c>
      <c r="F16" s="297">
        <v>255</v>
      </c>
      <c r="G16" s="297" t="s">
        <v>213</v>
      </c>
      <c r="H16" s="297"/>
      <c r="I16">
        <v>30</v>
      </c>
    </row>
    <row r="17" spans="1:9" ht="15.75" thickBot="1" x14ac:dyDescent="0.3">
      <c r="A17" s="313"/>
      <c r="B17" s="300" t="s">
        <v>201</v>
      </c>
      <c r="C17" s="296">
        <v>-95158160</v>
      </c>
      <c r="D17" s="297">
        <v>95</v>
      </c>
      <c r="E17" s="297">
        <v>158</v>
      </c>
      <c r="F17" s="297">
        <v>160</v>
      </c>
      <c r="G17" s="297" t="s">
        <v>203</v>
      </c>
      <c r="H17" s="297"/>
      <c r="I17">
        <v>30</v>
      </c>
    </row>
    <row r="18" spans="1:9" ht="15.75" thickBot="1" x14ac:dyDescent="0.3">
      <c r="A18" s="321"/>
      <c r="B18" s="295" t="s">
        <v>271</v>
      </c>
      <c r="C18" s="296">
        <v>-221160221</v>
      </c>
      <c r="D18" s="297">
        <v>221</v>
      </c>
      <c r="E18" s="297">
        <v>160</v>
      </c>
      <c r="F18" s="297">
        <v>221</v>
      </c>
      <c r="G18" s="297" t="s">
        <v>273</v>
      </c>
      <c r="H18" s="297"/>
      <c r="I18">
        <v>1</v>
      </c>
    </row>
    <row r="19" spans="1:9" ht="15.75" thickBot="1" x14ac:dyDescent="0.3">
      <c r="A19" s="324"/>
      <c r="B19" s="300" t="s">
        <v>325</v>
      </c>
      <c r="C19" s="296" t="s">
        <v>327</v>
      </c>
      <c r="D19" s="297">
        <v>244</v>
      </c>
      <c r="E19" s="297">
        <v>164</v>
      </c>
      <c r="F19" s="297">
        <v>96</v>
      </c>
      <c r="G19" s="297" t="s">
        <v>328</v>
      </c>
      <c r="H19" s="297"/>
      <c r="I19">
        <v>4</v>
      </c>
    </row>
    <row r="20" spans="1:9" ht="15.75" thickBot="1" x14ac:dyDescent="0.3">
      <c r="A20" s="305"/>
      <c r="B20" s="300" t="s">
        <v>107</v>
      </c>
      <c r="C20" s="296" t="s">
        <v>109</v>
      </c>
      <c r="D20" s="297">
        <v>218</v>
      </c>
      <c r="E20" s="297">
        <v>165</v>
      </c>
      <c r="F20" s="297">
        <v>32</v>
      </c>
      <c r="G20" s="297" t="s">
        <v>110</v>
      </c>
      <c r="H20" s="297"/>
      <c r="I20">
        <v>13</v>
      </c>
    </row>
    <row r="21" spans="1:9" ht="15.75" thickBot="1" x14ac:dyDescent="0.3">
      <c r="A21" s="312"/>
      <c r="B21" s="300" t="s">
        <v>174</v>
      </c>
      <c r="C21" s="296">
        <v>-32178170</v>
      </c>
      <c r="D21" s="297">
        <v>32</v>
      </c>
      <c r="E21" s="297">
        <v>178</v>
      </c>
      <c r="F21" s="297">
        <v>170</v>
      </c>
      <c r="G21" s="297" t="s">
        <v>176</v>
      </c>
      <c r="H21" s="297"/>
      <c r="I21">
        <v>2</v>
      </c>
    </row>
    <row r="22" spans="1:9" ht="15.75" thickBot="1" x14ac:dyDescent="0.3">
      <c r="A22" s="323"/>
      <c r="B22" s="295" t="s">
        <v>290</v>
      </c>
      <c r="C22" s="296">
        <v>-255182193</v>
      </c>
      <c r="D22" s="297">
        <v>255</v>
      </c>
      <c r="E22" s="297">
        <v>182</v>
      </c>
      <c r="F22" s="297">
        <v>193</v>
      </c>
      <c r="G22" s="297" t="s">
        <v>292</v>
      </c>
      <c r="H22" s="297"/>
      <c r="I22">
        <v>0</v>
      </c>
    </row>
    <row r="23" spans="1:9" ht="15.75" thickBot="1" x14ac:dyDescent="0.3">
      <c r="A23" s="309"/>
      <c r="B23" s="300" t="s">
        <v>149</v>
      </c>
      <c r="C23" s="296" t="s">
        <v>151</v>
      </c>
      <c r="D23" s="297">
        <v>50</v>
      </c>
      <c r="E23" s="297">
        <v>205</v>
      </c>
      <c r="F23" s="297">
        <v>50</v>
      </c>
      <c r="G23" s="297" t="s">
        <v>152</v>
      </c>
      <c r="H23" s="297"/>
      <c r="I23">
        <v>16</v>
      </c>
    </row>
    <row r="24" spans="1:9" ht="15.75" thickBot="1" x14ac:dyDescent="0.3">
      <c r="A24" s="316"/>
      <c r="B24" s="300" t="s">
        <v>219</v>
      </c>
      <c r="C24" s="296">
        <v>-135206250</v>
      </c>
      <c r="D24" s="297">
        <v>135</v>
      </c>
      <c r="E24" s="297">
        <v>206</v>
      </c>
      <c r="F24" s="297">
        <v>250</v>
      </c>
      <c r="G24" s="297" t="s">
        <v>221</v>
      </c>
      <c r="H24" s="297"/>
      <c r="I24">
        <v>7</v>
      </c>
    </row>
    <row r="25" spans="1:9" ht="15.75" thickBot="1" x14ac:dyDescent="0.3">
      <c r="A25" s="304"/>
      <c r="B25" s="300" t="s">
        <v>100</v>
      </c>
      <c r="C25" s="296" t="s">
        <v>102</v>
      </c>
      <c r="D25" s="297">
        <v>255</v>
      </c>
      <c r="E25" s="297">
        <v>215</v>
      </c>
      <c r="F25" s="297">
        <v>0</v>
      </c>
      <c r="G25" s="297" t="s">
        <v>103</v>
      </c>
      <c r="H25" s="297"/>
      <c r="I25">
        <v>0</v>
      </c>
    </row>
    <row r="26" spans="1:9" ht="15.75" thickBot="1" x14ac:dyDescent="0.3">
      <c r="A26" s="315"/>
      <c r="B26" s="295" t="s">
        <v>214</v>
      </c>
      <c r="C26" s="296">
        <v>-173216230</v>
      </c>
      <c r="D26" s="297">
        <v>173</v>
      </c>
      <c r="E26" s="297">
        <v>216</v>
      </c>
      <c r="F26" s="297">
        <v>230</v>
      </c>
      <c r="G26" s="297" t="s">
        <v>216</v>
      </c>
      <c r="H26" s="297"/>
      <c r="I26">
        <v>8</v>
      </c>
    </row>
    <row r="27" spans="1:9" ht="15.75" thickBot="1" x14ac:dyDescent="0.3">
      <c r="A27" s="325"/>
      <c r="B27" s="300" t="s">
        <v>339</v>
      </c>
      <c r="C27" s="296">
        <v>-255218185</v>
      </c>
      <c r="D27" s="297">
        <v>255</v>
      </c>
      <c r="E27" s="297">
        <v>218</v>
      </c>
      <c r="F27" s="297">
        <v>185</v>
      </c>
      <c r="G27" s="297" t="s">
        <v>341</v>
      </c>
      <c r="H27" s="297" t="s">
        <v>342</v>
      </c>
      <c r="I27">
        <v>0</v>
      </c>
    </row>
    <row r="28" spans="1:9" ht="15.75" thickBot="1" x14ac:dyDescent="0.3">
      <c r="A28" s="326"/>
      <c r="B28" s="300" t="s">
        <v>363</v>
      </c>
      <c r="C28" s="296">
        <v>-230230250</v>
      </c>
      <c r="D28" s="297">
        <v>230</v>
      </c>
      <c r="E28" s="297">
        <v>230</v>
      </c>
      <c r="F28" s="297">
        <v>250</v>
      </c>
      <c r="G28" s="297" t="s">
        <v>365</v>
      </c>
      <c r="H28" s="297" t="s">
        <v>366</v>
      </c>
      <c r="I28">
        <v>9</v>
      </c>
    </row>
    <row r="29" spans="1:9" ht="15.75" thickBot="1" x14ac:dyDescent="0.3">
      <c r="A29" s="310"/>
      <c r="B29" s="300" t="s">
        <v>153</v>
      </c>
      <c r="C29" s="296">
        <v>-144238144</v>
      </c>
      <c r="D29" s="297">
        <v>144</v>
      </c>
      <c r="E29" s="297">
        <v>238</v>
      </c>
      <c r="F29" s="297">
        <v>144</v>
      </c>
      <c r="G29" s="297" t="s">
        <v>155</v>
      </c>
      <c r="H29" s="297"/>
      <c r="I29">
        <v>6</v>
      </c>
    </row>
    <row r="30" spans="1:9" ht="15.75" thickBot="1" x14ac:dyDescent="0.3">
      <c r="A30" s="311"/>
      <c r="B30" s="300" t="s">
        <v>163</v>
      </c>
      <c r="C30" s="296" t="s">
        <v>165</v>
      </c>
      <c r="D30" s="297">
        <v>0</v>
      </c>
      <c r="E30" s="297">
        <v>255</v>
      </c>
      <c r="F30" s="297">
        <v>127</v>
      </c>
      <c r="G30" s="297" t="s">
        <v>166</v>
      </c>
      <c r="H30" s="297"/>
      <c r="I30" s="332">
        <v>0</v>
      </c>
    </row>
    <row r="31" spans="1:9" ht="15.75" thickBot="1" x14ac:dyDescent="0.3">
      <c r="A31" s="327"/>
      <c r="B31" s="300" t="s">
        <v>373</v>
      </c>
      <c r="C31" s="296">
        <v>-240255240</v>
      </c>
      <c r="D31" s="297">
        <v>240</v>
      </c>
      <c r="E31" s="297">
        <v>255</v>
      </c>
      <c r="F31" s="297">
        <v>240</v>
      </c>
      <c r="G31" s="297" t="s">
        <v>375</v>
      </c>
      <c r="H31" s="297"/>
      <c r="I31">
        <v>10</v>
      </c>
    </row>
    <row r="32" spans="1:9" ht="15.75" thickBot="1" x14ac:dyDescent="0.3">
      <c r="A32" s="328"/>
      <c r="B32" s="300" t="s">
        <v>378</v>
      </c>
      <c r="C32" s="296">
        <v>-240255255</v>
      </c>
      <c r="D32" s="297">
        <v>240</v>
      </c>
      <c r="E32" s="297">
        <v>255</v>
      </c>
      <c r="F32" s="297">
        <v>255</v>
      </c>
      <c r="G32" s="297" t="s">
        <v>380</v>
      </c>
      <c r="H32" s="297" t="s">
        <v>342</v>
      </c>
      <c r="I32">
        <v>0</v>
      </c>
    </row>
    <row r="33" spans="1:9" ht="15.75" thickBot="1" x14ac:dyDescent="0.3">
      <c r="A33" s="306"/>
      <c r="B33" s="300" t="s">
        <v>118</v>
      </c>
      <c r="C33" s="296" t="s">
        <v>23</v>
      </c>
      <c r="D33" s="297">
        <v>255</v>
      </c>
      <c r="E33" s="297">
        <v>255</v>
      </c>
      <c r="F33" s="297">
        <v>0</v>
      </c>
      <c r="G33" s="297" t="s">
        <v>119</v>
      </c>
      <c r="H33" s="297" t="s">
        <v>120</v>
      </c>
      <c r="I33">
        <v>0</v>
      </c>
    </row>
  </sheetData>
  <sortState ref="A3:K33">
    <sortCondition ref="E3:E33"/>
  </sortState>
  <mergeCells count="2">
    <mergeCell ref="D1:F1"/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39"/>
  <sheetViews>
    <sheetView tabSelected="1" workbookViewId="0">
      <selection activeCell="D2" sqref="D2"/>
    </sheetView>
  </sheetViews>
  <sheetFormatPr defaultRowHeight="15" x14ac:dyDescent="0.25"/>
  <sheetData>
    <row r="1" spans="1:142" x14ac:dyDescent="0.25">
      <c r="B1" t="s">
        <v>424</v>
      </c>
      <c r="C1" t="s">
        <v>6</v>
      </c>
      <c r="D1" t="s">
        <v>7</v>
      </c>
      <c r="E1" t="s">
        <v>8</v>
      </c>
      <c r="F1" t="s">
        <v>140</v>
      </c>
      <c r="G1" t="s">
        <v>48</v>
      </c>
      <c r="H1" t="s">
        <v>6</v>
      </c>
      <c r="I1" t="s">
        <v>34</v>
      </c>
      <c r="J1" t="s">
        <v>226</v>
      </c>
      <c r="K1" t="s">
        <v>54</v>
      </c>
      <c r="L1" t="s">
        <v>222</v>
      </c>
      <c r="M1" t="s">
        <v>245</v>
      </c>
      <c r="N1" t="s">
        <v>229</v>
      </c>
      <c r="O1" t="s">
        <v>177</v>
      </c>
      <c r="P1" t="s">
        <v>144</v>
      </c>
      <c r="Q1" t="s">
        <v>313</v>
      </c>
      <c r="R1" t="s">
        <v>124</v>
      </c>
      <c r="S1" t="s">
        <v>61</v>
      </c>
      <c r="T1" t="s">
        <v>57</v>
      </c>
      <c r="U1" t="s">
        <v>7</v>
      </c>
      <c r="V1" t="s">
        <v>16</v>
      </c>
      <c r="W1" t="s">
        <v>13</v>
      </c>
      <c r="X1" t="s">
        <v>37</v>
      </c>
      <c r="Y1" t="s">
        <v>42</v>
      </c>
      <c r="Z1" t="s">
        <v>45</v>
      </c>
      <c r="AA1" t="s">
        <v>248</v>
      </c>
      <c r="AB1" t="s">
        <v>167</v>
      </c>
      <c r="AC1" t="s">
        <v>258</v>
      </c>
      <c r="AD1" t="s">
        <v>181</v>
      </c>
      <c r="AE1" t="s">
        <v>127</v>
      </c>
      <c r="AF1" t="s">
        <v>316</v>
      </c>
      <c r="AG1" t="s">
        <v>64</v>
      </c>
      <c r="AH1" t="s">
        <v>149</v>
      </c>
      <c r="AI1" t="s">
        <v>384</v>
      </c>
      <c r="AJ1" t="s">
        <v>90</v>
      </c>
      <c r="AK1" t="s">
        <v>104</v>
      </c>
      <c r="AL1" t="s">
        <v>319</v>
      </c>
      <c r="AM1" t="s">
        <v>172</v>
      </c>
      <c r="AN1" t="s">
        <v>280</v>
      </c>
      <c r="AO1" t="s">
        <v>261</v>
      </c>
      <c r="AP1" t="s">
        <v>131</v>
      </c>
      <c r="AQ1" t="s">
        <v>204</v>
      </c>
      <c r="AR1" t="s">
        <v>174</v>
      </c>
      <c r="AS1" t="s">
        <v>134</v>
      </c>
      <c r="AT1" t="s">
        <v>163</v>
      </c>
      <c r="AU1" t="s">
        <v>32</v>
      </c>
      <c r="AV1" t="s">
        <v>357</v>
      </c>
      <c r="AW1" t="s">
        <v>78</v>
      </c>
      <c r="AX1" t="s">
        <v>233</v>
      </c>
      <c r="AY1" t="s">
        <v>93</v>
      </c>
      <c r="AZ1" t="s">
        <v>322</v>
      </c>
      <c r="BA1" t="s">
        <v>251</v>
      </c>
      <c r="BB1" t="s">
        <v>160</v>
      </c>
      <c r="BC1" t="s">
        <v>264</v>
      </c>
      <c r="BD1" t="s">
        <v>236</v>
      </c>
      <c r="BE1" t="s">
        <v>359</v>
      </c>
      <c r="BF1" t="s">
        <v>121</v>
      </c>
      <c r="BG1" t="s">
        <v>201</v>
      </c>
      <c r="BH1" t="s">
        <v>107</v>
      </c>
      <c r="BI1" t="s">
        <v>188</v>
      </c>
      <c r="BJ1" t="s">
        <v>97</v>
      </c>
      <c r="BK1" t="s">
        <v>285</v>
      </c>
      <c r="BL1" t="s">
        <v>71</v>
      </c>
      <c r="BM1" t="s">
        <v>211</v>
      </c>
      <c r="BN1" t="s">
        <v>208</v>
      </c>
      <c r="BO1" t="s">
        <v>74</v>
      </c>
      <c r="BP1" t="s">
        <v>254</v>
      </c>
      <c r="BQ1" t="s">
        <v>100</v>
      </c>
      <c r="BR1" t="s">
        <v>333</v>
      </c>
      <c r="BS1" t="s">
        <v>158</v>
      </c>
      <c r="BT1" t="s">
        <v>137</v>
      </c>
      <c r="BU1" t="s">
        <v>170</v>
      </c>
      <c r="BV1" t="s">
        <v>283</v>
      </c>
      <c r="BW1" t="s">
        <v>256</v>
      </c>
      <c r="BX1" t="s">
        <v>113</v>
      </c>
      <c r="BY1" t="s">
        <v>240</v>
      </c>
      <c r="BZ1" t="s">
        <v>193</v>
      </c>
      <c r="CA1" t="s">
        <v>206</v>
      </c>
      <c r="CB1" t="s">
        <v>86</v>
      </c>
      <c r="CC1" t="s">
        <v>82</v>
      </c>
      <c r="CD1" t="s">
        <v>191</v>
      </c>
      <c r="CE1" t="s">
        <v>325</v>
      </c>
      <c r="CF1" t="s">
        <v>84</v>
      </c>
      <c r="CG1" t="s">
        <v>387</v>
      </c>
      <c r="CH1" t="s">
        <v>27</v>
      </c>
      <c r="CI1" t="s">
        <v>21</v>
      </c>
      <c r="CJ1" t="s">
        <v>185</v>
      </c>
      <c r="CK1" t="s">
        <v>153</v>
      </c>
      <c r="CL1" t="s">
        <v>331</v>
      </c>
      <c r="CM1" t="s">
        <v>88</v>
      </c>
      <c r="CN1" t="s">
        <v>288</v>
      </c>
      <c r="CO1" t="s">
        <v>329</v>
      </c>
      <c r="CP1" t="s">
        <v>278</v>
      </c>
      <c r="CQ1" t="s">
        <v>156</v>
      </c>
      <c r="CR1" t="s">
        <v>30</v>
      </c>
      <c r="CS1" t="s">
        <v>217</v>
      </c>
      <c r="CT1" t="s">
        <v>219</v>
      </c>
      <c r="CU1" t="s">
        <v>361</v>
      </c>
      <c r="CV1" t="s">
        <v>197</v>
      </c>
      <c r="CW1" t="s">
        <v>271</v>
      </c>
      <c r="CX1" t="s">
        <v>274</v>
      </c>
      <c r="CY1" t="s">
        <v>115</v>
      </c>
      <c r="CZ1" t="s">
        <v>214</v>
      </c>
      <c r="DA1" t="s">
        <v>269</v>
      </c>
      <c r="DB1" t="s">
        <v>290</v>
      </c>
      <c r="DC1" t="s">
        <v>199</v>
      </c>
      <c r="DD1" t="s">
        <v>390</v>
      </c>
      <c r="DE1" t="s">
        <v>111</v>
      </c>
      <c r="DF1" t="s">
        <v>303</v>
      </c>
      <c r="DG1" t="s">
        <v>293</v>
      </c>
      <c r="DH1" t="s">
        <v>337</v>
      </c>
      <c r="DI1" t="s">
        <v>195</v>
      </c>
      <c r="DJ1" t="s">
        <v>339</v>
      </c>
      <c r="DK1" t="s">
        <v>392</v>
      </c>
      <c r="DL1" t="s">
        <v>335</v>
      </c>
      <c r="DM1" t="s">
        <v>299</v>
      </c>
      <c r="DN1" t="s">
        <v>301</v>
      </c>
      <c r="DO1" t="s">
        <v>295</v>
      </c>
      <c r="DP1" t="s">
        <v>351</v>
      </c>
      <c r="DQ1" t="s">
        <v>343</v>
      </c>
      <c r="DR1" t="s">
        <v>307</v>
      </c>
      <c r="DS1" t="s">
        <v>297</v>
      </c>
      <c r="DT1" t="s">
        <v>309</v>
      </c>
      <c r="DU1" t="s">
        <v>363</v>
      </c>
      <c r="DV1" t="s">
        <v>347</v>
      </c>
      <c r="DW1" t="s">
        <v>305</v>
      </c>
      <c r="DX1" t="s">
        <v>349</v>
      </c>
      <c r="DY1" t="s">
        <v>311</v>
      </c>
      <c r="DZ1" t="s">
        <v>186</v>
      </c>
      <c r="EA1" t="s">
        <v>394</v>
      </c>
      <c r="EB1" t="s">
        <v>373</v>
      </c>
      <c r="EC1" t="s">
        <v>353</v>
      </c>
      <c r="ED1" t="s">
        <v>345</v>
      </c>
      <c r="EE1" t="s">
        <v>369</v>
      </c>
      <c r="EF1" t="s">
        <v>367</v>
      </c>
      <c r="EG1" t="s">
        <v>376</v>
      </c>
      <c r="EH1" t="s">
        <v>355</v>
      </c>
      <c r="EI1" t="s">
        <v>378</v>
      </c>
      <c r="EJ1" t="s">
        <v>371</v>
      </c>
      <c r="EK1" t="s">
        <v>381</v>
      </c>
      <c r="EL1" t="s">
        <v>11</v>
      </c>
    </row>
    <row r="2" spans="1:142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100</v>
      </c>
      <c r="G2">
        <v>128</v>
      </c>
      <c r="H2">
        <v>128</v>
      </c>
      <c r="I2">
        <v>128</v>
      </c>
      <c r="J2">
        <v>139</v>
      </c>
      <c r="K2">
        <v>139</v>
      </c>
      <c r="L2">
        <v>117.447860772344</v>
      </c>
      <c r="M2">
        <v>150.083310198036</v>
      </c>
      <c r="N2">
        <v>205</v>
      </c>
      <c r="O2">
        <v>121.206435472709</v>
      </c>
      <c r="P2">
        <v>147.081609999346</v>
      </c>
      <c r="Q2">
        <v>156.34257257701699</v>
      </c>
      <c r="R2">
        <v>144.509515257646</v>
      </c>
      <c r="S2">
        <v>184.38004230393199</v>
      </c>
      <c r="T2">
        <v>175.36533294810499</v>
      </c>
      <c r="U2">
        <v>255</v>
      </c>
      <c r="V2">
        <v>255</v>
      </c>
      <c r="W2">
        <v>255</v>
      </c>
      <c r="X2">
        <v>181.01933598375601</v>
      </c>
      <c r="Y2">
        <v>181.01933598375601</v>
      </c>
      <c r="Z2">
        <v>181.01933598375601</v>
      </c>
      <c r="AA2">
        <v>168.00595227550701</v>
      </c>
      <c r="AB2">
        <v>170.31147935473899</v>
      </c>
      <c r="AC2">
        <v>196.57568516986001</v>
      </c>
      <c r="AD2">
        <v>196.57568516986001</v>
      </c>
      <c r="AE2">
        <v>181.21258234460399</v>
      </c>
      <c r="AF2">
        <v>185.33483212823199</v>
      </c>
      <c r="AG2">
        <v>228.91046284519101</v>
      </c>
      <c r="AH2">
        <v>216.85248442201399</v>
      </c>
      <c r="AI2">
        <v>181.86533479473201</v>
      </c>
      <c r="AJ2">
        <v>264.17039955301499</v>
      </c>
      <c r="AK2">
        <v>227.88813045000799</v>
      </c>
      <c r="AL2">
        <v>236.69600757089199</v>
      </c>
      <c r="AM2">
        <v>220.02272609891901</v>
      </c>
      <c r="AN2">
        <v>240.27276166889899</v>
      </c>
      <c r="AO2">
        <v>257.73047937719701</v>
      </c>
      <c r="AP2">
        <v>280.85583490467098</v>
      </c>
      <c r="AQ2">
        <v>232.80893453645601</v>
      </c>
      <c r="AR2">
        <v>248.20958885586899</v>
      </c>
      <c r="AS2">
        <v>284.875411364336</v>
      </c>
      <c r="AT2">
        <v>284.875411364336</v>
      </c>
      <c r="AU2">
        <v>221.702503368816</v>
      </c>
      <c r="AV2">
        <v>222.854212434945</v>
      </c>
      <c r="AW2">
        <v>242.802388785613</v>
      </c>
      <c r="AX2">
        <v>256.66125535421099</v>
      </c>
      <c r="AY2">
        <v>290.90376415577703</v>
      </c>
      <c r="AZ2">
        <v>252.35490880900201</v>
      </c>
      <c r="BA2">
        <v>247.71152577141001</v>
      </c>
      <c r="BB2">
        <v>293.62561196189898</v>
      </c>
      <c r="BC2">
        <v>259.85572920372499</v>
      </c>
      <c r="BD2">
        <v>268.27038599144697</v>
      </c>
      <c r="BE2">
        <v>236.78260071213001</v>
      </c>
      <c r="BF2">
        <v>261.22978390681197</v>
      </c>
      <c r="BG2">
        <v>244.10858239725999</v>
      </c>
      <c r="BH2">
        <v>275.26895938336298</v>
      </c>
      <c r="BI2">
        <v>293.45698151517797</v>
      </c>
      <c r="BJ2">
        <v>303.726850969748</v>
      </c>
      <c r="BK2">
        <v>295.015253842915</v>
      </c>
      <c r="BL2">
        <v>282.60750166971798</v>
      </c>
      <c r="BM2">
        <v>294.38240436547801</v>
      </c>
      <c r="BN2">
        <v>318.60006277463202</v>
      </c>
      <c r="BO2">
        <v>295.89525173614999</v>
      </c>
      <c r="BP2">
        <v>287.38301967931199</v>
      </c>
      <c r="BQ2">
        <v>333.54160160315803</v>
      </c>
      <c r="BR2">
        <v>276.11953933034101</v>
      </c>
      <c r="BS2">
        <v>276.11953933034101</v>
      </c>
      <c r="BT2">
        <v>311.70980093670403</v>
      </c>
      <c r="BU2">
        <v>285.18239777377499</v>
      </c>
      <c r="BV2">
        <v>286.55540476494201</v>
      </c>
      <c r="BW2">
        <v>286.55540476494201</v>
      </c>
      <c r="BX2">
        <v>284.00528164102798</v>
      </c>
      <c r="BY2">
        <v>293.84009256736903</v>
      </c>
      <c r="BZ2">
        <v>300.80059840365999</v>
      </c>
      <c r="CA2">
        <v>297.27092020579403</v>
      </c>
      <c r="CB2">
        <v>303.11713907332899</v>
      </c>
      <c r="CC2">
        <v>300.612707648894</v>
      </c>
      <c r="CD2">
        <v>312.30754073509002</v>
      </c>
      <c r="CE2">
        <v>309.27010848124303</v>
      </c>
      <c r="CF2">
        <v>302.775494384865</v>
      </c>
      <c r="CG2">
        <v>292.71658647914001</v>
      </c>
      <c r="CH2">
        <v>360.62445840513902</v>
      </c>
      <c r="CI2">
        <v>360.62445840513902</v>
      </c>
      <c r="CJ2">
        <v>360.62445840513902</v>
      </c>
      <c r="CK2">
        <v>313.23473626020399</v>
      </c>
      <c r="CL2">
        <v>310</v>
      </c>
      <c r="CM2">
        <v>324.82148943688998</v>
      </c>
      <c r="CN2">
        <v>329.31747600150197</v>
      </c>
      <c r="CO2">
        <v>318.37870531805299</v>
      </c>
      <c r="CP2">
        <v>325.36748454631999</v>
      </c>
      <c r="CQ2">
        <v>330.46785017607903</v>
      </c>
      <c r="CR2">
        <v>332.55375505322399</v>
      </c>
      <c r="CS2">
        <v>340.42032841767798</v>
      </c>
      <c r="CT2">
        <v>350.94301531730099</v>
      </c>
      <c r="CU2">
        <v>344.49383158483403</v>
      </c>
      <c r="CV2">
        <v>355.102802016542</v>
      </c>
      <c r="CW2">
        <v>351.11536565635998</v>
      </c>
      <c r="CX2">
        <v>360.81574245035301</v>
      </c>
      <c r="CY2">
        <v>360.69377593742797</v>
      </c>
      <c r="CZ2">
        <v>359.840242329842</v>
      </c>
      <c r="DA2">
        <v>360.26795583287702</v>
      </c>
      <c r="DB2">
        <v>367.96467221732001</v>
      </c>
      <c r="DC2">
        <v>366.13112405257198</v>
      </c>
      <c r="DD2">
        <v>365.46272039703302</v>
      </c>
      <c r="DE2">
        <v>373.32023786556198</v>
      </c>
      <c r="DF2">
        <v>375.96542394214902</v>
      </c>
      <c r="DG2">
        <v>378.28296287303198</v>
      </c>
      <c r="DH2">
        <v>379.78678228711402</v>
      </c>
      <c r="DI2">
        <v>379.35866933549801</v>
      </c>
      <c r="DJ2">
        <v>383.11094998707603</v>
      </c>
      <c r="DK2">
        <v>381.05117766515298</v>
      </c>
      <c r="DL2">
        <v>387.00129198750699</v>
      </c>
      <c r="DM2">
        <v>394.23977475642897</v>
      </c>
      <c r="DN2">
        <v>402.83371259118798</v>
      </c>
      <c r="DO2">
        <v>404.90739682055698</v>
      </c>
      <c r="DP2">
        <v>409.28596360002302</v>
      </c>
      <c r="DQ2">
        <v>409.43131292073798</v>
      </c>
      <c r="DR2">
        <v>411.76449579826499</v>
      </c>
      <c r="DS2">
        <v>410.42660732462201</v>
      </c>
      <c r="DT2">
        <v>411.217703899041</v>
      </c>
      <c r="DU2">
        <v>410.24382993531998</v>
      </c>
      <c r="DV2">
        <v>415.93268686170802</v>
      </c>
      <c r="DW2">
        <v>418.24514342667499</v>
      </c>
      <c r="DX2">
        <v>420.63523390224901</v>
      </c>
      <c r="DY2">
        <v>424.53032871633502</v>
      </c>
      <c r="DZ2">
        <v>424.53032871633502</v>
      </c>
      <c r="EA2">
        <v>424.35244785437402</v>
      </c>
      <c r="EB2">
        <v>424.52915094254701</v>
      </c>
      <c r="EC2">
        <v>426.25579174950798</v>
      </c>
      <c r="ED2">
        <v>427.375712927162</v>
      </c>
      <c r="EE2">
        <v>429.10255184512698</v>
      </c>
      <c r="EF2">
        <v>430.26154836331801</v>
      </c>
      <c r="EG2">
        <v>433.185872345809</v>
      </c>
      <c r="EH2">
        <v>433.07043307064902</v>
      </c>
      <c r="EI2">
        <v>433.185872345809</v>
      </c>
      <c r="EJ2">
        <v>433.62772051611199</v>
      </c>
      <c r="EK2">
        <v>435.91857037754198</v>
      </c>
      <c r="EL2">
        <v>441.67295593006298</v>
      </c>
    </row>
    <row r="3" spans="1:142" x14ac:dyDescent="0.25">
      <c r="A3" t="s">
        <v>140</v>
      </c>
      <c r="B3">
        <v>0</v>
      </c>
      <c r="C3">
        <v>100</v>
      </c>
      <c r="D3">
        <v>0</v>
      </c>
      <c r="E3">
        <v>100</v>
      </c>
      <c r="F3">
        <v>0</v>
      </c>
      <c r="G3">
        <v>162.43152403397499</v>
      </c>
      <c r="H3">
        <v>28</v>
      </c>
      <c r="I3">
        <v>162.43152403397499</v>
      </c>
      <c r="J3">
        <v>171.23375835389399</v>
      </c>
      <c r="K3">
        <v>171.23375835389399</v>
      </c>
      <c r="L3">
        <v>137.091210513292</v>
      </c>
      <c r="M3">
        <v>180.34688796871399</v>
      </c>
      <c r="N3">
        <v>228.08989455913999</v>
      </c>
      <c r="O3">
        <v>94.292099350900003</v>
      </c>
      <c r="P3">
        <v>61.911226768656398</v>
      </c>
      <c r="Q3">
        <v>143.67672045254901</v>
      </c>
      <c r="R3">
        <v>97.380696239038997</v>
      </c>
      <c r="S3">
        <v>192.862645424146</v>
      </c>
      <c r="T3">
        <v>179.86939706353601</v>
      </c>
      <c r="U3">
        <v>273.90691849604599</v>
      </c>
      <c r="V3">
        <v>155</v>
      </c>
      <c r="W3">
        <v>273.90691849604599</v>
      </c>
      <c r="X3">
        <v>131.02671483327299</v>
      </c>
      <c r="Y3">
        <v>206.804255275369</v>
      </c>
      <c r="Z3">
        <v>131.02671483327299</v>
      </c>
      <c r="AA3">
        <v>161.32575739788101</v>
      </c>
      <c r="AB3">
        <v>105.858395982557</v>
      </c>
      <c r="AC3">
        <v>220.549314213397</v>
      </c>
      <c r="AD3">
        <v>144.367586389743</v>
      </c>
      <c r="AE3">
        <v>120.158229014911</v>
      </c>
      <c r="AF3">
        <v>167.17954420322999</v>
      </c>
      <c r="AG3">
        <v>241.66091947189099</v>
      </c>
      <c r="AH3">
        <v>126.589889011721</v>
      </c>
      <c r="AI3">
        <v>148.57657958103599</v>
      </c>
      <c r="AJ3">
        <v>256.87740266516198</v>
      </c>
      <c r="AK3">
        <v>187.43798974594199</v>
      </c>
      <c r="AL3">
        <v>212.19095173922901</v>
      </c>
      <c r="AM3">
        <v>150.36621961065501</v>
      </c>
      <c r="AN3">
        <v>252.053565735539</v>
      </c>
      <c r="AO3">
        <v>276.45071893558099</v>
      </c>
      <c r="AP3">
        <v>196.16319736382701</v>
      </c>
      <c r="AQ3">
        <v>195.44820285692001</v>
      </c>
      <c r="AR3">
        <v>189.75774029008599</v>
      </c>
      <c r="AS3">
        <v>200.38463014912</v>
      </c>
      <c r="AT3">
        <v>200.38463014912</v>
      </c>
      <c r="AU3">
        <v>183.17205026968401</v>
      </c>
      <c r="AV3">
        <v>184.56435192094901</v>
      </c>
      <c r="AW3">
        <v>224.83994307062</v>
      </c>
      <c r="AX3">
        <v>234.254135502449</v>
      </c>
      <c r="AY3">
        <v>258.11818998280597</v>
      </c>
      <c r="AZ3">
        <v>216.98617467479301</v>
      </c>
      <c r="BA3">
        <v>231</v>
      </c>
      <c r="BB3">
        <v>214.979068748564</v>
      </c>
      <c r="BC3">
        <v>259.85572920372499</v>
      </c>
      <c r="BD3">
        <v>270.86712609691102</v>
      </c>
      <c r="BE3">
        <v>197.14461696937099</v>
      </c>
      <c r="BF3">
        <v>192.979273498477</v>
      </c>
      <c r="BG3">
        <v>194.90767044936899</v>
      </c>
      <c r="BH3">
        <v>229.723747139907</v>
      </c>
      <c r="BI3">
        <v>234.343764585277</v>
      </c>
      <c r="BJ3">
        <v>263.15394733881499</v>
      </c>
      <c r="BK3">
        <v>305.01475374151897</v>
      </c>
      <c r="BL3">
        <v>264.70171892150597</v>
      </c>
      <c r="BM3">
        <v>260.501439535369</v>
      </c>
      <c r="BN3">
        <v>270.75080793969897</v>
      </c>
      <c r="BO3">
        <v>268.61496607598002</v>
      </c>
      <c r="BP3">
        <v>267.93469353556998</v>
      </c>
      <c r="BQ3">
        <v>279.73201461398702</v>
      </c>
      <c r="BR3">
        <v>240.08748405529099</v>
      </c>
      <c r="BS3">
        <v>220.549314213397</v>
      </c>
      <c r="BT3">
        <v>236.98734143409399</v>
      </c>
      <c r="BU3">
        <v>224.34125790857101</v>
      </c>
      <c r="BV3">
        <v>264.034088708257</v>
      </c>
      <c r="BW3">
        <v>264.034088708257</v>
      </c>
      <c r="BX3">
        <v>232.505913903281</v>
      </c>
      <c r="BY3">
        <v>281.67712012160302</v>
      </c>
      <c r="BZ3">
        <v>242.241614921961</v>
      </c>
      <c r="CA3">
        <v>261.85874054535498</v>
      </c>
      <c r="CB3">
        <v>276.18834153526399</v>
      </c>
      <c r="CC3">
        <v>273.43737857140098</v>
      </c>
      <c r="CD3">
        <v>250.47155527125199</v>
      </c>
      <c r="CE3">
        <v>269.90368652539701</v>
      </c>
      <c r="CF3">
        <v>267.71813535881302</v>
      </c>
      <c r="CG3">
        <v>248.76293936195501</v>
      </c>
      <c r="CH3">
        <v>374.23254802328398</v>
      </c>
      <c r="CI3">
        <v>298.41246622753499</v>
      </c>
      <c r="CJ3">
        <v>298.41246622753499</v>
      </c>
      <c r="CK3">
        <v>246</v>
      </c>
      <c r="CL3">
        <v>264.76404589747398</v>
      </c>
      <c r="CM3">
        <v>288.97923800854602</v>
      </c>
      <c r="CN3">
        <v>312.16982557575898</v>
      </c>
      <c r="CO3">
        <v>273.06592610576598</v>
      </c>
      <c r="CP3">
        <v>305.71882506643198</v>
      </c>
      <c r="CQ3">
        <v>262.695641379905</v>
      </c>
      <c r="CR3">
        <v>286.69147179502897</v>
      </c>
      <c r="CS3">
        <v>291.00859093847998</v>
      </c>
      <c r="CT3">
        <v>303.25072135116102</v>
      </c>
      <c r="CU3">
        <v>299.12539176739898</v>
      </c>
      <c r="CV3">
        <v>291.71561494030402</v>
      </c>
      <c r="CW3">
        <v>318.248330710468</v>
      </c>
      <c r="CX3">
        <v>337.91714960919001</v>
      </c>
      <c r="CY3">
        <v>306.75723300355901</v>
      </c>
      <c r="CZ3">
        <v>310.29824363022101</v>
      </c>
      <c r="DA3">
        <v>318.73656834445501</v>
      </c>
      <c r="DB3">
        <v>330.14845145782499</v>
      </c>
      <c r="DC3">
        <v>315.042854227801</v>
      </c>
      <c r="DD3">
        <v>318.37556438897701</v>
      </c>
      <c r="DE3">
        <v>320.886272688627</v>
      </c>
      <c r="DF3">
        <v>327.03210851535601</v>
      </c>
      <c r="DG3">
        <v>338.67093173167302</v>
      </c>
      <c r="DH3">
        <v>331.418164861251</v>
      </c>
      <c r="DI3">
        <v>326.05674352787099</v>
      </c>
      <c r="DJ3">
        <v>336.41343611692997</v>
      </c>
      <c r="DK3">
        <v>333.46664001066102</v>
      </c>
      <c r="DL3">
        <v>337.89051481211999</v>
      </c>
      <c r="DM3">
        <v>346.15747861341902</v>
      </c>
      <c r="DN3">
        <v>353.942085658091</v>
      </c>
      <c r="DO3">
        <v>356.300435026397</v>
      </c>
      <c r="DP3">
        <v>360.15968680572701</v>
      </c>
      <c r="DQ3">
        <v>363.36483043905002</v>
      </c>
      <c r="DR3">
        <v>359.93054885630301</v>
      </c>
      <c r="DS3">
        <v>359.79160635011999</v>
      </c>
      <c r="DT3">
        <v>359.30488446443297</v>
      </c>
      <c r="DU3">
        <v>363.73066958946401</v>
      </c>
      <c r="DV3">
        <v>367.42346141747601</v>
      </c>
      <c r="DW3">
        <v>367.87090126836603</v>
      </c>
      <c r="DX3">
        <v>371.39466878241501</v>
      </c>
      <c r="DY3">
        <v>373.13000415404798</v>
      </c>
      <c r="DZ3">
        <v>373.13000415404798</v>
      </c>
      <c r="EA3">
        <v>375.59952076646698</v>
      </c>
      <c r="EB3">
        <v>373.12866413611198</v>
      </c>
      <c r="EC3">
        <v>377.74859364397298</v>
      </c>
      <c r="ED3">
        <v>380.32880511473201</v>
      </c>
      <c r="EE3">
        <v>380.16969895034998</v>
      </c>
      <c r="EF3">
        <v>380.95275297600801</v>
      </c>
      <c r="EG3">
        <v>382.94908277733202</v>
      </c>
      <c r="EH3">
        <v>382.81849485101901</v>
      </c>
      <c r="EI3">
        <v>382.94908277733202</v>
      </c>
      <c r="EJ3">
        <v>385.27003517013799</v>
      </c>
      <c r="EK3">
        <v>387.33060813728599</v>
      </c>
      <c r="EL3">
        <v>392.52388462359801</v>
      </c>
    </row>
    <row r="4" spans="1:142" x14ac:dyDescent="0.25">
      <c r="A4" t="s">
        <v>48</v>
      </c>
      <c r="B4">
        <v>0</v>
      </c>
      <c r="C4">
        <v>0</v>
      </c>
      <c r="D4">
        <v>128</v>
      </c>
      <c r="E4">
        <v>128</v>
      </c>
      <c r="F4">
        <v>162.43152403397499</v>
      </c>
      <c r="G4">
        <v>0</v>
      </c>
      <c r="H4">
        <v>181.01933598375601</v>
      </c>
      <c r="I4">
        <v>181.01933598375601</v>
      </c>
      <c r="J4">
        <v>11</v>
      </c>
      <c r="K4">
        <v>188.95766721676</v>
      </c>
      <c r="L4">
        <v>38.807215823864503</v>
      </c>
      <c r="M4">
        <v>75.026661927610704</v>
      </c>
      <c r="N4">
        <v>77</v>
      </c>
      <c r="O4">
        <v>104.16813332300801</v>
      </c>
      <c r="P4">
        <v>171.210396880563</v>
      </c>
      <c r="Q4">
        <v>189.639130983033</v>
      </c>
      <c r="R4">
        <v>158.855280050743</v>
      </c>
      <c r="S4">
        <v>204.147005856074</v>
      </c>
      <c r="T4">
        <v>190.74852555131301</v>
      </c>
      <c r="U4">
        <v>127</v>
      </c>
      <c r="V4">
        <v>285.322624409632</v>
      </c>
      <c r="W4">
        <v>285.322624409632</v>
      </c>
      <c r="X4">
        <v>221.702503368816</v>
      </c>
      <c r="Y4">
        <v>128</v>
      </c>
      <c r="Z4">
        <v>128</v>
      </c>
      <c r="AA4">
        <v>95.005263012108898</v>
      </c>
      <c r="AB4">
        <v>152.04604565722801</v>
      </c>
      <c r="AC4">
        <v>139.43457247038799</v>
      </c>
      <c r="AD4">
        <v>139.43457247038799</v>
      </c>
      <c r="AE4">
        <v>200.65393093582699</v>
      </c>
      <c r="AF4">
        <v>198.022725968511</v>
      </c>
      <c r="AG4">
        <v>231.136323411098</v>
      </c>
      <c r="AH4">
        <v>224.964441634672</v>
      </c>
      <c r="AI4">
        <v>150.26310259009</v>
      </c>
      <c r="AJ4">
        <v>293.54727046933999</v>
      </c>
      <c r="AK4">
        <v>255.93163149559999</v>
      </c>
      <c r="AL4">
        <v>254.41894583540699</v>
      </c>
      <c r="AM4">
        <v>189.38320939301801</v>
      </c>
      <c r="AN4">
        <v>200.167429918056</v>
      </c>
      <c r="AO4">
        <v>169.685002283643</v>
      </c>
      <c r="AP4">
        <v>308.64866758176601</v>
      </c>
      <c r="AQ4">
        <v>156.53753543479499</v>
      </c>
      <c r="AR4">
        <v>185.666367444402</v>
      </c>
      <c r="AS4">
        <v>312.31074269067301</v>
      </c>
      <c r="AT4">
        <v>255.00196077677501</v>
      </c>
      <c r="AU4">
        <v>181.01933598375601</v>
      </c>
      <c r="AV4">
        <v>170.83325203250001</v>
      </c>
      <c r="AW4">
        <v>227.56317804073601</v>
      </c>
      <c r="AX4">
        <v>157.03184390434899</v>
      </c>
      <c r="AY4">
        <v>317.81913095343998</v>
      </c>
      <c r="AZ4">
        <v>252.86162223635199</v>
      </c>
      <c r="BA4">
        <v>158.94967757123601</v>
      </c>
      <c r="BB4">
        <v>251.348363829964</v>
      </c>
      <c r="BC4">
        <v>178.00280896660001</v>
      </c>
      <c r="BD4">
        <v>174.6339027795</v>
      </c>
      <c r="BE4">
        <v>182.433549546129</v>
      </c>
      <c r="BF4">
        <v>268.00186566514702</v>
      </c>
      <c r="BG4">
        <v>187.11761007451901</v>
      </c>
      <c r="BH4">
        <v>289.76714789637498</v>
      </c>
      <c r="BI4">
        <v>221.35265979879199</v>
      </c>
      <c r="BJ4">
        <v>329.59672328468298</v>
      </c>
      <c r="BK4">
        <v>256.48781647477898</v>
      </c>
      <c r="BL4">
        <v>279.419040152957</v>
      </c>
      <c r="BM4">
        <v>194.332189819391</v>
      </c>
      <c r="BN4">
        <v>229.36869882353099</v>
      </c>
      <c r="BO4">
        <v>288.89098289839302</v>
      </c>
      <c r="BP4">
        <v>195.051275309852</v>
      </c>
      <c r="BQ4">
        <v>357.25900968345002</v>
      </c>
      <c r="BR4">
        <v>236.68122020979999</v>
      </c>
      <c r="BS4">
        <v>236.68122020979999</v>
      </c>
      <c r="BT4">
        <v>318.61418675256698</v>
      </c>
      <c r="BU4">
        <v>232.79390026373099</v>
      </c>
      <c r="BV4">
        <v>246.71035649116899</v>
      </c>
      <c r="BW4">
        <v>205.99514557386999</v>
      </c>
      <c r="BX4">
        <v>263.91475896584399</v>
      </c>
      <c r="BY4">
        <v>220.70342090688101</v>
      </c>
      <c r="BZ4">
        <v>233.75414434828701</v>
      </c>
      <c r="CA4">
        <v>209.95713848307199</v>
      </c>
      <c r="CB4">
        <v>281.211664053964</v>
      </c>
      <c r="CC4">
        <v>272</v>
      </c>
      <c r="CD4">
        <v>246.31686909345001</v>
      </c>
      <c r="CE4">
        <v>295.72960622839202</v>
      </c>
      <c r="CF4">
        <v>277.17323103070299</v>
      </c>
      <c r="CG4">
        <v>242.493298876484</v>
      </c>
      <c r="CH4">
        <v>284.875411364336</v>
      </c>
      <c r="CI4">
        <v>382.66695702660297</v>
      </c>
      <c r="CJ4">
        <v>284.875411364336</v>
      </c>
      <c r="CK4">
        <v>278.63237428554402</v>
      </c>
      <c r="CL4">
        <v>276.84652788142301</v>
      </c>
      <c r="CM4">
        <v>301.09965127844299</v>
      </c>
      <c r="CN4">
        <v>280.63143088399698</v>
      </c>
      <c r="CO4">
        <v>288.42503358758501</v>
      </c>
      <c r="CP4">
        <v>259.73832986295997</v>
      </c>
      <c r="CQ4">
        <v>294.41637182738299</v>
      </c>
      <c r="CR4">
        <v>278.96953238660302</v>
      </c>
      <c r="CS4">
        <v>268.53305196939903</v>
      </c>
      <c r="CT4">
        <v>274.85450696686701</v>
      </c>
      <c r="CU4">
        <v>279.69268849935997</v>
      </c>
      <c r="CV4">
        <v>297.00168349691199</v>
      </c>
      <c r="CW4">
        <v>288.253360778326</v>
      </c>
      <c r="CX4">
        <v>292.64996155817198</v>
      </c>
      <c r="CY4">
        <v>332.63192871400599</v>
      </c>
      <c r="CZ4">
        <v>294.93897673925699</v>
      </c>
      <c r="DA4">
        <v>301.46475747589398</v>
      </c>
      <c r="DB4">
        <v>319.95937242093697</v>
      </c>
      <c r="DC4">
        <v>302.58222023112899</v>
      </c>
      <c r="DD4">
        <v>309.72729941030298</v>
      </c>
      <c r="DE4">
        <v>335.01044759828</v>
      </c>
      <c r="DF4">
        <v>334.52952037152102</v>
      </c>
      <c r="DG4">
        <v>327.89327531988198</v>
      </c>
      <c r="DH4">
        <v>341.07770375678302</v>
      </c>
      <c r="DI4">
        <v>315.22848856028202</v>
      </c>
      <c r="DJ4">
        <v>340.29105189528502</v>
      </c>
      <c r="DK4">
        <v>324.444140030298</v>
      </c>
      <c r="DL4">
        <v>346.14736746073902</v>
      </c>
      <c r="DM4">
        <v>348.75922926855998</v>
      </c>
      <c r="DN4">
        <v>355.21683518662201</v>
      </c>
      <c r="DO4">
        <v>353.96892518976802</v>
      </c>
      <c r="DP4">
        <v>359.68180382109898</v>
      </c>
      <c r="DQ4">
        <v>355.55309026923101</v>
      </c>
      <c r="DR4">
        <v>365.31356394199202</v>
      </c>
      <c r="DS4">
        <v>358.48849353919297</v>
      </c>
      <c r="DT4">
        <v>362.93801123607801</v>
      </c>
      <c r="DU4">
        <v>347.39602761114003</v>
      </c>
      <c r="DV4">
        <v>361.253373686668</v>
      </c>
      <c r="DW4">
        <v>367.41393550054602</v>
      </c>
      <c r="DX4">
        <v>366.65787868256598</v>
      </c>
      <c r="DY4">
        <v>373.18360092587102</v>
      </c>
      <c r="DZ4">
        <v>362.39481232489999</v>
      </c>
      <c r="EA4">
        <v>365.70343175857602</v>
      </c>
      <c r="EB4">
        <v>367.65336935760502</v>
      </c>
      <c r="EC4">
        <v>370.33768374282403</v>
      </c>
      <c r="ED4">
        <v>369.20725886688598</v>
      </c>
      <c r="EE4">
        <v>367.74039756328102</v>
      </c>
      <c r="EF4">
        <v>374.25793244766299</v>
      </c>
      <c r="EG4">
        <v>377.616207279295</v>
      </c>
      <c r="EH4">
        <v>374.07753207055799</v>
      </c>
      <c r="EI4">
        <v>372.49697985352799</v>
      </c>
      <c r="EJ4">
        <v>373.01072370643698</v>
      </c>
      <c r="EK4">
        <v>377.37117006999802</v>
      </c>
      <c r="EL4">
        <v>382.33362394641603</v>
      </c>
    </row>
    <row r="5" spans="1:142" x14ac:dyDescent="0.25">
      <c r="A5" t="s">
        <v>6</v>
      </c>
      <c r="B5">
        <v>0</v>
      </c>
      <c r="C5">
        <v>128</v>
      </c>
      <c r="D5">
        <v>0</v>
      </c>
      <c r="E5">
        <v>128</v>
      </c>
      <c r="F5">
        <v>28</v>
      </c>
      <c r="G5">
        <v>181.01933598375601</v>
      </c>
      <c r="H5">
        <v>0</v>
      </c>
      <c r="I5">
        <v>181.01933598375601</v>
      </c>
      <c r="J5">
        <v>188.95766721676</v>
      </c>
      <c r="K5">
        <v>188.95766721676</v>
      </c>
      <c r="L5">
        <v>154.20116731075601</v>
      </c>
      <c r="M5">
        <v>197.25364381932201</v>
      </c>
      <c r="N5">
        <v>241.67953988701601</v>
      </c>
      <c r="O5">
        <v>104.16813332300801</v>
      </c>
      <c r="P5">
        <v>49.325449820554098</v>
      </c>
      <c r="Q5">
        <v>152.19395520190599</v>
      </c>
      <c r="R5">
        <v>99.373034571758893</v>
      </c>
      <c r="S5">
        <v>204.147005856074</v>
      </c>
      <c r="T5">
        <v>190.74852555131301</v>
      </c>
      <c r="U5">
        <v>285.322624409632</v>
      </c>
      <c r="V5">
        <v>127</v>
      </c>
      <c r="W5">
        <v>285.322624409632</v>
      </c>
      <c r="X5">
        <v>128</v>
      </c>
      <c r="Y5">
        <v>221.702503368816</v>
      </c>
      <c r="Z5">
        <v>128</v>
      </c>
      <c r="AA5">
        <v>170.27624614138</v>
      </c>
      <c r="AB5">
        <v>99.025249305417006</v>
      </c>
      <c r="AC5">
        <v>234.57621362789499</v>
      </c>
      <c r="AD5">
        <v>139.43457247038799</v>
      </c>
      <c r="AE5">
        <v>113.446022407134</v>
      </c>
      <c r="AF5">
        <v>172.45579143653001</v>
      </c>
      <c r="AG5">
        <v>252.317260606562</v>
      </c>
      <c r="AH5">
        <v>104.541857645633</v>
      </c>
      <c r="AI5">
        <v>150.26310259009</v>
      </c>
      <c r="AJ5">
        <v>261.736508725855</v>
      </c>
      <c r="AK5">
        <v>184.42613697629699</v>
      </c>
      <c r="AL5">
        <v>213.375256297444</v>
      </c>
      <c r="AM5">
        <v>137.73162309360899</v>
      </c>
      <c r="AN5">
        <v>262.18123502646</v>
      </c>
      <c r="AO5">
        <v>287.76552955487898</v>
      </c>
      <c r="AP5">
        <v>175.36248173426301</v>
      </c>
      <c r="AQ5">
        <v>193.14243448812499</v>
      </c>
      <c r="AR5">
        <v>180.06665432555801</v>
      </c>
      <c r="AS5">
        <v>179.60512242138299</v>
      </c>
      <c r="AT5">
        <v>179.60512242138299</v>
      </c>
      <c r="AU5">
        <v>181.01933598375601</v>
      </c>
      <c r="AV5">
        <v>182.42806801586201</v>
      </c>
      <c r="AW5">
        <v>227.56317804073601</v>
      </c>
      <c r="AX5">
        <v>235.327431465182</v>
      </c>
      <c r="AY5">
        <v>255.282196794057</v>
      </c>
      <c r="AZ5">
        <v>214.520395300773</v>
      </c>
      <c r="BA5">
        <v>233.891000254392</v>
      </c>
      <c r="BB5">
        <v>196.468827043885</v>
      </c>
      <c r="BC5">
        <v>266.66270830395399</v>
      </c>
      <c r="BD5">
        <v>278.10969058988201</v>
      </c>
      <c r="BE5">
        <v>193.99484529234201</v>
      </c>
      <c r="BF5">
        <v>179.29026744360601</v>
      </c>
      <c r="BG5">
        <v>188.48076824970701</v>
      </c>
      <c r="BH5">
        <v>223.42112702249</v>
      </c>
      <c r="BI5">
        <v>223.08070288574899</v>
      </c>
      <c r="BJ5">
        <v>257.67033201360198</v>
      </c>
      <c r="BK5">
        <v>313.52511861093302</v>
      </c>
      <c r="BL5">
        <v>266.28368331536899</v>
      </c>
      <c r="BM5">
        <v>257.25668115716599</v>
      </c>
      <c r="BN5">
        <v>262.66708967816999</v>
      </c>
      <c r="BO5">
        <v>267.25643116677202</v>
      </c>
      <c r="BP5">
        <v>268.97769424247798</v>
      </c>
      <c r="BQ5">
        <v>269.43273743181197</v>
      </c>
      <c r="BR5">
        <v>236.68122020979999</v>
      </c>
      <c r="BS5">
        <v>210.94549058939299</v>
      </c>
      <c r="BT5">
        <v>219.697519330555</v>
      </c>
      <c r="BU5">
        <v>212.68051156605699</v>
      </c>
      <c r="BV5">
        <v>264.24609741678302</v>
      </c>
      <c r="BW5">
        <v>264.24609741678302</v>
      </c>
      <c r="BX5">
        <v>224.04240670016</v>
      </c>
      <c r="BY5">
        <v>284.545251234315</v>
      </c>
      <c r="BZ5">
        <v>231</v>
      </c>
      <c r="CA5">
        <v>258.08913189051498</v>
      </c>
      <c r="CB5">
        <v>274.76535443901901</v>
      </c>
      <c r="CC5">
        <v>272</v>
      </c>
      <c r="CD5">
        <v>237.85709995709601</v>
      </c>
      <c r="CE5">
        <v>264.66582703477201</v>
      </c>
      <c r="CF5">
        <v>263.92612602771999</v>
      </c>
      <c r="CG5">
        <v>242.493298876484</v>
      </c>
      <c r="CH5">
        <v>382.66695702660297</v>
      </c>
      <c r="CI5">
        <v>284.875411364336</v>
      </c>
      <c r="CJ5">
        <v>284.875411364336</v>
      </c>
      <c r="CK5">
        <v>231.45625936664501</v>
      </c>
      <c r="CL5">
        <v>257.68973592287199</v>
      </c>
      <c r="CM5">
        <v>284.48725806264099</v>
      </c>
      <c r="CN5">
        <v>312.976037421397</v>
      </c>
      <c r="CO5">
        <v>265.79127148948999</v>
      </c>
      <c r="CP5">
        <v>305.90194507390697</v>
      </c>
      <c r="CQ5">
        <v>247.66307758727299</v>
      </c>
      <c r="CR5">
        <v>278.96953238660302</v>
      </c>
      <c r="CS5">
        <v>282.01772993909401</v>
      </c>
      <c r="CT5">
        <v>294.63367085246699</v>
      </c>
      <c r="CU5">
        <v>291.34858846405899</v>
      </c>
      <c r="CV5">
        <v>277.85247884443999</v>
      </c>
      <c r="CW5">
        <v>314.17511040819198</v>
      </c>
      <c r="CX5">
        <v>336.588769866137</v>
      </c>
      <c r="CY5">
        <v>295.97972903562101</v>
      </c>
      <c r="CZ5">
        <v>300.95348477796301</v>
      </c>
      <c r="DA5">
        <v>311.89902212094199</v>
      </c>
      <c r="DB5">
        <v>324.330078777778</v>
      </c>
      <c r="DC5">
        <v>305.10981629570603</v>
      </c>
      <c r="DD5">
        <v>309.72729941030298</v>
      </c>
      <c r="DE5">
        <v>310.41907157905098</v>
      </c>
      <c r="DF5">
        <v>317.65075161252099</v>
      </c>
      <c r="DG5">
        <v>332.15960019243698</v>
      </c>
      <c r="DH5">
        <v>322.16455422656202</v>
      </c>
      <c r="DI5">
        <v>315.22848856028202</v>
      </c>
      <c r="DJ5">
        <v>327.64309850811702</v>
      </c>
      <c r="DK5">
        <v>324.444140030298</v>
      </c>
      <c r="DL5">
        <v>328.30778242374902</v>
      </c>
      <c r="DM5">
        <v>336.81003547994197</v>
      </c>
      <c r="DN5">
        <v>344.23683707587099</v>
      </c>
      <c r="DO5">
        <v>346.66121790589699</v>
      </c>
      <c r="DP5">
        <v>350.30700820851399</v>
      </c>
      <c r="DQ5">
        <v>354.47143749532199</v>
      </c>
      <c r="DR5">
        <v>349.19049242497999</v>
      </c>
      <c r="DS5">
        <v>349.44813635216298</v>
      </c>
      <c r="DT5">
        <v>348.54554939060603</v>
      </c>
      <c r="DU5">
        <v>354.68859581328502</v>
      </c>
      <c r="DV5">
        <v>357.69260545893297</v>
      </c>
      <c r="DW5">
        <v>357.52622281449499</v>
      </c>
      <c r="DX5">
        <v>361.38345285859401</v>
      </c>
      <c r="DY5">
        <v>362.39481232489999</v>
      </c>
      <c r="DZ5">
        <v>362.39481232489999</v>
      </c>
      <c r="EA5">
        <v>365.70343175857602</v>
      </c>
      <c r="EB5">
        <v>362.39343261157399</v>
      </c>
      <c r="EC5">
        <v>367.91031515846299</v>
      </c>
      <c r="ED5">
        <v>370.93665227367302</v>
      </c>
      <c r="EE5">
        <v>370.16888037759099</v>
      </c>
      <c r="EF5">
        <v>370.82205975373103</v>
      </c>
      <c r="EG5">
        <v>372.49697985352799</v>
      </c>
      <c r="EH5">
        <v>372.36272638383099</v>
      </c>
      <c r="EI5">
        <v>372.49697985352799</v>
      </c>
      <c r="EJ5">
        <v>375.40511450964499</v>
      </c>
      <c r="EK5">
        <v>377.37117006999802</v>
      </c>
      <c r="EL5">
        <v>382.33362394641603</v>
      </c>
    </row>
    <row r="6" spans="1:142" x14ac:dyDescent="0.25">
      <c r="A6" t="s">
        <v>34</v>
      </c>
      <c r="B6">
        <v>128</v>
      </c>
      <c r="C6">
        <v>0</v>
      </c>
      <c r="D6">
        <v>0</v>
      </c>
      <c r="E6">
        <v>128</v>
      </c>
      <c r="F6">
        <v>162.43152403397499</v>
      </c>
      <c r="G6">
        <v>181.01933598375601</v>
      </c>
      <c r="H6">
        <v>181.01933598375601</v>
      </c>
      <c r="I6">
        <v>0</v>
      </c>
      <c r="J6">
        <v>188.95766721676</v>
      </c>
      <c r="K6">
        <v>11</v>
      </c>
      <c r="L6">
        <v>154.20116731075601</v>
      </c>
      <c r="M6">
        <v>140.388745987703</v>
      </c>
      <c r="N6">
        <v>241.67953988701601</v>
      </c>
      <c r="O6">
        <v>137.99637676402901</v>
      </c>
      <c r="P6">
        <v>171.210396880563</v>
      </c>
      <c r="Q6">
        <v>72.408563029520195</v>
      </c>
      <c r="R6">
        <v>124.527105483103</v>
      </c>
      <c r="S6">
        <v>69.368580784098498</v>
      </c>
      <c r="T6">
        <v>69.978568147683603</v>
      </c>
      <c r="U6">
        <v>285.322624409632</v>
      </c>
      <c r="V6">
        <v>285.322624409632</v>
      </c>
      <c r="W6">
        <v>127</v>
      </c>
      <c r="X6">
        <v>128</v>
      </c>
      <c r="Y6">
        <v>128</v>
      </c>
      <c r="Z6">
        <v>221.702503368816</v>
      </c>
      <c r="AA6">
        <v>161.79616806339999</v>
      </c>
      <c r="AB6">
        <v>183.34121195192299</v>
      </c>
      <c r="AC6">
        <v>139.43457247038799</v>
      </c>
      <c r="AD6">
        <v>234.57621362789499</v>
      </c>
      <c r="AE6">
        <v>147.74978849392599</v>
      </c>
      <c r="AF6">
        <v>98.858484714262104</v>
      </c>
      <c r="AG6">
        <v>111.642285895622</v>
      </c>
      <c r="AH6">
        <v>224.964441634672</v>
      </c>
      <c r="AI6">
        <v>150.26310259009</v>
      </c>
      <c r="AJ6">
        <v>144.533733086778</v>
      </c>
      <c r="AK6">
        <v>145.64683312726001</v>
      </c>
      <c r="AL6">
        <v>136.56134152826701</v>
      </c>
      <c r="AM6">
        <v>222.337581168816</v>
      </c>
      <c r="AN6">
        <v>152.220235185733</v>
      </c>
      <c r="AO6">
        <v>211.94574777522601</v>
      </c>
      <c r="AP6">
        <v>252.03174403237301</v>
      </c>
      <c r="AQ6">
        <v>229.48638303829699</v>
      </c>
      <c r="AR6">
        <v>264.19689627245799</v>
      </c>
      <c r="AS6">
        <v>255.00196077677501</v>
      </c>
      <c r="AT6">
        <v>312.31074269067301</v>
      </c>
      <c r="AU6">
        <v>181.01933598375601</v>
      </c>
      <c r="AV6">
        <v>193.32873557751299</v>
      </c>
      <c r="AW6">
        <v>151.18531674736099</v>
      </c>
      <c r="AX6">
        <v>256.16205808042599</v>
      </c>
      <c r="AY6">
        <v>189.02116283633401</v>
      </c>
      <c r="AZ6">
        <v>166.09334724786501</v>
      </c>
      <c r="BA6">
        <v>224.964441634672</v>
      </c>
      <c r="BB6">
        <v>320.31234756093897</v>
      </c>
      <c r="BC6">
        <v>211.52068456772699</v>
      </c>
      <c r="BD6">
        <v>230.27157879338901</v>
      </c>
      <c r="BE6">
        <v>204.904855969789</v>
      </c>
      <c r="BF6">
        <v>212.605268043856</v>
      </c>
      <c r="BG6">
        <v>227.27296363624001</v>
      </c>
      <c r="BH6">
        <v>190.654137117451</v>
      </c>
      <c r="BI6">
        <v>320.15777360545201</v>
      </c>
      <c r="BJ6">
        <v>208.21623375711999</v>
      </c>
      <c r="BK6">
        <v>195.289528649131</v>
      </c>
      <c r="BL6">
        <v>175.98579488129101</v>
      </c>
      <c r="BM6">
        <v>308.812240690034</v>
      </c>
      <c r="BN6">
        <v>343.35113222472398</v>
      </c>
      <c r="BO6">
        <v>196.616377751193</v>
      </c>
      <c r="BP6">
        <v>259.77875201794302</v>
      </c>
      <c r="BQ6">
        <v>249.707829272532</v>
      </c>
      <c r="BR6">
        <v>210.94549058939299</v>
      </c>
      <c r="BS6">
        <v>236.68122020979999</v>
      </c>
      <c r="BT6">
        <v>263.17104703975298</v>
      </c>
      <c r="BU6">
        <v>267.58363178640002</v>
      </c>
      <c r="BV6">
        <v>205.99514557386999</v>
      </c>
      <c r="BW6">
        <v>246.71035649116899</v>
      </c>
      <c r="BX6">
        <v>220.587850980057</v>
      </c>
      <c r="BY6">
        <v>234.755191635882</v>
      </c>
      <c r="BZ6">
        <v>297.37686527367902</v>
      </c>
      <c r="CA6">
        <v>281.343206777771</v>
      </c>
      <c r="CB6">
        <v>210.39011383617799</v>
      </c>
      <c r="CC6">
        <v>212.86615513040101</v>
      </c>
      <c r="CD6">
        <v>312.30754073509002</v>
      </c>
      <c r="CE6">
        <v>222.63872080121101</v>
      </c>
      <c r="CF6">
        <v>220.02045359466001</v>
      </c>
      <c r="CG6">
        <v>242.493298876484</v>
      </c>
      <c r="CH6">
        <v>284.875411364336</v>
      </c>
      <c r="CI6">
        <v>284.875411364336</v>
      </c>
      <c r="CJ6">
        <v>382.66695702660297</v>
      </c>
      <c r="CK6">
        <v>278.63237428554402</v>
      </c>
      <c r="CL6">
        <v>242.33035303073299</v>
      </c>
      <c r="CM6">
        <v>237.93486503663101</v>
      </c>
      <c r="CN6">
        <v>244.03688245836901</v>
      </c>
      <c r="CO6">
        <v>246.81369491987201</v>
      </c>
      <c r="CP6">
        <v>257.75957790157798</v>
      </c>
      <c r="CQ6">
        <v>294.41637182738299</v>
      </c>
      <c r="CR6">
        <v>278.96953238660302</v>
      </c>
      <c r="CS6">
        <v>312.58598816965502</v>
      </c>
      <c r="CT6">
        <v>324.01388859121403</v>
      </c>
      <c r="CU6">
        <v>300.006666592594</v>
      </c>
      <c r="CV6">
        <v>331.61724924979399</v>
      </c>
      <c r="CW6">
        <v>288.253360778326</v>
      </c>
      <c r="CX6">
        <v>292.64996155817198</v>
      </c>
      <c r="CY6">
        <v>291.623044356923</v>
      </c>
      <c r="CZ6">
        <v>318.71774346590701</v>
      </c>
      <c r="DA6">
        <v>301.46475747589398</v>
      </c>
      <c r="DB6">
        <v>294.11222347940497</v>
      </c>
      <c r="DC6">
        <v>324.62285809844002</v>
      </c>
      <c r="DD6">
        <v>309.72729941030298</v>
      </c>
      <c r="DE6">
        <v>307.93505808855201</v>
      </c>
      <c r="DF6">
        <v>308.24341031074698</v>
      </c>
      <c r="DG6">
        <v>306.92344322322401</v>
      </c>
      <c r="DH6">
        <v>308.77499898793599</v>
      </c>
      <c r="DI6">
        <v>339.84849565652002</v>
      </c>
      <c r="DJ6">
        <v>312.85459881548798</v>
      </c>
      <c r="DK6">
        <v>324.444140030298</v>
      </c>
      <c r="DL6">
        <v>317.606674992828</v>
      </c>
      <c r="DM6">
        <v>326.38780614477599</v>
      </c>
      <c r="DN6">
        <v>336.71798288775699</v>
      </c>
      <c r="DO6">
        <v>341.07770375678302</v>
      </c>
      <c r="DP6">
        <v>344.411091575169</v>
      </c>
      <c r="DQ6">
        <v>344.58380693236199</v>
      </c>
      <c r="DR6">
        <v>347.35284654080402</v>
      </c>
      <c r="DS6">
        <v>349.44813635216298</v>
      </c>
      <c r="DT6">
        <v>348.54554939060603</v>
      </c>
      <c r="DU6">
        <v>354.68859581328502</v>
      </c>
      <c r="DV6">
        <v>354.09603217206399</v>
      </c>
      <c r="DW6">
        <v>355.01126742682402</v>
      </c>
      <c r="DX6">
        <v>358.53870083995099</v>
      </c>
      <c r="DY6">
        <v>362.39481232489999</v>
      </c>
      <c r="DZ6">
        <v>373.18360092587102</v>
      </c>
      <c r="EA6">
        <v>365.70343175857602</v>
      </c>
      <c r="EB6">
        <v>367.65336935760502</v>
      </c>
      <c r="EC6">
        <v>364.41459904893998</v>
      </c>
      <c r="ED6">
        <v>365.72393960472402</v>
      </c>
      <c r="EE6">
        <v>372.92492542065298</v>
      </c>
      <c r="EF6">
        <v>369.09212942028398</v>
      </c>
      <c r="EG6">
        <v>372.49697985352799</v>
      </c>
      <c r="EH6">
        <v>375.78451271972301</v>
      </c>
      <c r="EI6">
        <v>377.616207279295</v>
      </c>
      <c r="EJ6">
        <v>375.40511450964499</v>
      </c>
      <c r="EK6">
        <v>375.67139896457297</v>
      </c>
      <c r="EL6">
        <v>382.33362394641603</v>
      </c>
    </row>
    <row r="7" spans="1:142" x14ac:dyDescent="0.25">
      <c r="A7" t="s">
        <v>226</v>
      </c>
      <c r="B7">
        <v>0</v>
      </c>
      <c r="C7">
        <v>0</v>
      </c>
      <c r="D7">
        <v>139</v>
      </c>
      <c r="E7">
        <v>139</v>
      </c>
      <c r="F7">
        <v>171.23375835389399</v>
      </c>
      <c r="G7">
        <v>11</v>
      </c>
      <c r="H7">
        <v>188.95766721676</v>
      </c>
      <c r="I7">
        <v>188.95766721676</v>
      </c>
      <c r="J7">
        <v>0</v>
      </c>
      <c r="K7">
        <v>196.57568516986001</v>
      </c>
      <c r="L7">
        <v>44.4859528390704</v>
      </c>
      <c r="M7">
        <v>75.538069872085003</v>
      </c>
      <c r="N7">
        <v>66</v>
      </c>
      <c r="O7">
        <v>109.77249200049999</v>
      </c>
      <c r="P7">
        <v>177.488027765255</v>
      </c>
      <c r="Q7">
        <v>196.16829509377899</v>
      </c>
      <c r="R7">
        <v>164.736152680581</v>
      </c>
      <c r="S7">
        <v>209.43972880043501</v>
      </c>
      <c r="T7">
        <v>195.95407625257499</v>
      </c>
      <c r="U7">
        <v>116</v>
      </c>
      <c r="V7">
        <v>290.42382822351198</v>
      </c>
      <c r="W7">
        <v>290.42382822351198</v>
      </c>
      <c r="X7">
        <v>228.230147000785</v>
      </c>
      <c r="Y7">
        <v>128.471786786048</v>
      </c>
      <c r="Z7">
        <v>128.471786786048</v>
      </c>
      <c r="AA7">
        <v>94.366307546708597</v>
      </c>
      <c r="AB7">
        <v>155.37374295549401</v>
      </c>
      <c r="AC7">
        <v>139</v>
      </c>
      <c r="AD7">
        <v>139</v>
      </c>
      <c r="AE7">
        <v>205.983009008024</v>
      </c>
      <c r="AF7">
        <v>202.879274446652</v>
      </c>
      <c r="AG7">
        <v>234.60818400047299</v>
      </c>
      <c r="AH7">
        <v>229.01091677035799</v>
      </c>
      <c r="AI7">
        <v>152.33515680892501</v>
      </c>
      <c r="AJ7">
        <v>298.50795634287499</v>
      </c>
      <c r="AK7">
        <v>261.14363863590398</v>
      </c>
      <c r="AL7">
        <v>258.855171862568</v>
      </c>
      <c r="AM7">
        <v>190.570197040355</v>
      </c>
      <c r="AN7">
        <v>200.19490503007299</v>
      </c>
      <c r="AO7">
        <v>164.58432489152699</v>
      </c>
      <c r="AP7">
        <v>313.37038787990099</v>
      </c>
      <c r="AQ7">
        <v>153.23511346946501</v>
      </c>
      <c r="AR7">
        <v>183.49114420047599</v>
      </c>
      <c r="AS7">
        <v>316.97791721190902</v>
      </c>
      <c r="AT7">
        <v>255.282196794057</v>
      </c>
      <c r="AU7">
        <v>181.35324645563901</v>
      </c>
      <c r="AV7">
        <v>170.155810949846</v>
      </c>
      <c r="AW7">
        <v>229.560449555231</v>
      </c>
      <c r="AX7">
        <v>150.48587973627201</v>
      </c>
      <c r="AY7">
        <v>322.40657561532402</v>
      </c>
      <c r="AZ7">
        <v>255.91014047903599</v>
      </c>
      <c r="BA7">
        <v>153.92205819829701</v>
      </c>
      <c r="BB7">
        <v>250.449595727363</v>
      </c>
      <c r="BC7">
        <v>173.591474445031</v>
      </c>
      <c r="BD7">
        <v>168.70684633410701</v>
      </c>
      <c r="BE7">
        <v>181.253965473862</v>
      </c>
      <c r="BF7">
        <v>271.40744278667</v>
      </c>
      <c r="BG7">
        <v>185.553226864961</v>
      </c>
      <c r="BH7">
        <v>293.59495908478999</v>
      </c>
      <c r="BI7">
        <v>217.56838005555801</v>
      </c>
      <c r="BJ7">
        <v>334.02245433503401</v>
      </c>
      <c r="BK7">
        <v>255.90818666076299</v>
      </c>
      <c r="BL7">
        <v>281.86876378910802</v>
      </c>
      <c r="BM7">
        <v>187.32858831475701</v>
      </c>
      <c r="BN7">
        <v>223.46588106464901</v>
      </c>
      <c r="BO7">
        <v>290.92095146276398</v>
      </c>
      <c r="BP7">
        <v>189.066125998286</v>
      </c>
      <c r="BQ7">
        <v>361.34609448560502</v>
      </c>
      <c r="BR7">
        <v>236.23928547131999</v>
      </c>
      <c r="BS7">
        <v>236.23928547131999</v>
      </c>
      <c r="BT7">
        <v>321.58669126691098</v>
      </c>
      <c r="BU7">
        <v>231.06276203663799</v>
      </c>
      <c r="BV7">
        <v>246.107700001442</v>
      </c>
      <c r="BW7">
        <v>201.37775448147099</v>
      </c>
      <c r="BX7">
        <v>265.01698058803697</v>
      </c>
      <c r="BY7">
        <v>216.806365220212</v>
      </c>
      <c r="BZ7">
        <v>230.41267326256099</v>
      </c>
      <c r="CA7">
        <v>204.46271053666399</v>
      </c>
      <c r="CB7">
        <v>281.97340300106299</v>
      </c>
      <c r="CC7">
        <v>272.22233560088301</v>
      </c>
      <c r="CD7">
        <v>242.96707595886301</v>
      </c>
      <c r="CE7">
        <v>297.121187396658</v>
      </c>
      <c r="CF7">
        <v>277.62924917954803</v>
      </c>
      <c r="CG7">
        <v>240.87756225933501</v>
      </c>
      <c r="CH7">
        <v>280.14460551650802</v>
      </c>
      <c r="CI7">
        <v>386.48544603904497</v>
      </c>
      <c r="CJ7">
        <v>280.14460551650802</v>
      </c>
      <c r="CK7">
        <v>278.21754078418502</v>
      </c>
      <c r="CL7">
        <v>276.58814146669403</v>
      </c>
      <c r="CM7">
        <v>301.51948527416903</v>
      </c>
      <c r="CN7">
        <v>278.80279769040999</v>
      </c>
      <c r="CO7">
        <v>288.367820673528</v>
      </c>
      <c r="CP7">
        <v>256.30645719528798</v>
      </c>
      <c r="CQ7">
        <v>293.724360583183</v>
      </c>
      <c r="CR7">
        <v>276.653212524271</v>
      </c>
      <c r="CS7">
        <v>264.34258075459502</v>
      </c>
      <c r="CT7">
        <v>270.15180917402699</v>
      </c>
      <c r="CU7">
        <v>276.19015188815098</v>
      </c>
      <c r="CV7">
        <v>294.07992110989102</v>
      </c>
      <c r="CW7">
        <v>284.89471739574202</v>
      </c>
      <c r="CX7">
        <v>288.69534114702901</v>
      </c>
      <c r="CY7">
        <v>332.41690691058398</v>
      </c>
      <c r="CZ7">
        <v>291.31769599528201</v>
      </c>
      <c r="DA7">
        <v>298.43927355493901</v>
      </c>
      <c r="DB7">
        <v>317.90721916936701</v>
      </c>
      <c r="DC7">
        <v>299.05350691807598</v>
      </c>
      <c r="DD7">
        <v>306.96253843099402</v>
      </c>
      <c r="DE7">
        <v>333.80982609863298</v>
      </c>
      <c r="DF7">
        <v>333.03002867609399</v>
      </c>
      <c r="DG7">
        <v>325.55337504009998</v>
      </c>
      <c r="DH7">
        <v>339.801412592708</v>
      </c>
      <c r="DI7">
        <v>311.56058800817499</v>
      </c>
      <c r="DJ7">
        <v>338.62220836796803</v>
      </c>
      <c r="DK7">
        <v>321.49805598168001</v>
      </c>
      <c r="DL7">
        <v>344.63458909401402</v>
      </c>
      <c r="DM7">
        <v>346.78235249216402</v>
      </c>
      <c r="DN7">
        <v>352.99575068263903</v>
      </c>
      <c r="DO7">
        <v>351.427090589214</v>
      </c>
      <c r="DP7">
        <v>357.24221475072</v>
      </c>
      <c r="DQ7">
        <v>352.71092979946002</v>
      </c>
      <c r="DR7">
        <v>363.15423720507499</v>
      </c>
      <c r="DS7">
        <v>355.82439489163698</v>
      </c>
      <c r="DT7">
        <v>360.61197983428099</v>
      </c>
      <c r="DU7">
        <v>343.68735792868398</v>
      </c>
      <c r="DV7">
        <v>358.30294444785102</v>
      </c>
      <c r="DW7">
        <v>364.81502162054602</v>
      </c>
      <c r="DX7">
        <v>363.751288657511</v>
      </c>
      <c r="DY7">
        <v>370.50641020095702</v>
      </c>
      <c r="DZ7">
        <v>358.687886608957</v>
      </c>
      <c r="EA7">
        <v>362.33409996852299</v>
      </c>
      <c r="EB7">
        <v>364.45301480437701</v>
      </c>
      <c r="EC7">
        <v>367.22064212132699</v>
      </c>
      <c r="ED7">
        <v>365.87019556121197</v>
      </c>
      <c r="EE7">
        <v>364.08790147435502</v>
      </c>
      <c r="EF7">
        <v>371.114537575665</v>
      </c>
      <c r="EG7">
        <v>374.50100133377401</v>
      </c>
      <c r="EH7">
        <v>370.635939973446</v>
      </c>
      <c r="EI7">
        <v>368.89158298882302</v>
      </c>
      <c r="EJ7">
        <v>369.41034094892302</v>
      </c>
      <c r="EK7">
        <v>373.95989089740601</v>
      </c>
      <c r="EL7">
        <v>378.82185786989601</v>
      </c>
    </row>
    <row r="8" spans="1:142" x14ac:dyDescent="0.25">
      <c r="A8" t="s">
        <v>54</v>
      </c>
      <c r="B8">
        <v>139</v>
      </c>
      <c r="C8">
        <v>0</v>
      </c>
      <c r="D8">
        <v>0</v>
      </c>
      <c r="E8">
        <v>139</v>
      </c>
      <c r="F8">
        <v>171.23375835389399</v>
      </c>
      <c r="G8">
        <v>188.95766721676</v>
      </c>
      <c r="H8">
        <v>188.95766721676</v>
      </c>
      <c r="I8">
        <v>11</v>
      </c>
      <c r="J8">
        <v>196.57568516986001</v>
      </c>
      <c r="K8">
        <v>0</v>
      </c>
      <c r="L8">
        <v>161.755989069956</v>
      </c>
      <c r="M8">
        <v>144.899965493439</v>
      </c>
      <c r="N8">
        <v>247.681246766887</v>
      </c>
      <c r="O8">
        <v>144.727329830961</v>
      </c>
      <c r="P8">
        <v>177.488027765255</v>
      </c>
      <c r="Q8">
        <v>71.568149340331502</v>
      </c>
      <c r="R8">
        <v>128.74004815907099</v>
      </c>
      <c r="S8">
        <v>61.911226768656398</v>
      </c>
      <c r="T8">
        <v>64.838260309789305</v>
      </c>
      <c r="U8">
        <v>290.42382822351198</v>
      </c>
      <c r="V8">
        <v>290.42382822351198</v>
      </c>
      <c r="W8">
        <v>116</v>
      </c>
      <c r="X8">
        <v>128.471786786048</v>
      </c>
      <c r="Y8">
        <v>128.471786786048</v>
      </c>
      <c r="Z8">
        <v>228.230147000785</v>
      </c>
      <c r="AA8">
        <v>165.92468170829801</v>
      </c>
      <c r="AB8">
        <v>188.51790365904199</v>
      </c>
      <c r="AC8">
        <v>139</v>
      </c>
      <c r="AD8">
        <v>240.755062252073</v>
      </c>
      <c r="AE8">
        <v>149.70971912337501</v>
      </c>
      <c r="AF8">
        <v>95.864487689654894</v>
      </c>
      <c r="AG8">
        <v>102.766726132537</v>
      </c>
      <c r="AH8">
        <v>229.01091677035799</v>
      </c>
      <c r="AI8">
        <v>152.33515680892501</v>
      </c>
      <c r="AJ8">
        <v>134.97036711811899</v>
      </c>
      <c r="AK8">
        <v>141.78152206828599</v>
      </c>
      <c r="AL8">
        <v>130.25359879865101</v>
      </c>
      <c r="AM8">
        <v>225.94468349576101</v>
      </c>
      <c r="AN8">
        <v>147.41099009232599</v>
      </c>
      <c r="AO8">
        <v>211.19185590358299</v>
      </c>
      <c r="AP8">
        <v>252.446033836937</v>
      </c>
      <c r="AQ8">
        <v>232.51021482937</v>
      </c>
      <c r="AR8">
        <v>268.389642125026</v>
      </c>
      <c r="AS8">
        <v>255.282196794057</v>
      </c>
      <c r="AT8">
        <v>316.97791721190902</v>
      </c>
      <c r="AU8">
        <v>181.35324645563901</v>
      </c>
      <c r="AV8">
        <v>194.548194543151</v>
      </c>
      <c r="AW8">
        <v>145.89036979869499</v>
      </c>
      <c r="AX8">
        <v>259.08685802255502</v>
      </c>
      <c r="AY8">
        <v>181.81309083781599</v>
      </c>
      <c r="AZ8">
        <v>161.28856128070501</v>
      </c>
      <c r="BA8">
        <v>226.30510378689999</v>
      </c>
      <c r="BB8">
        <v>324.86458717441002</v>
      </c>
      <c r="BC8">
        <v>210.50415672855399</v>
      </c>
      <c r="BD8">
        <v>230.05651479582099</v>
      </c>
      <c r="BE8">
        <v>205.68179306880799</v>
      </c>
      <c r="BF8">
        <v>211.54195801306099</v>
      </c>
      <c r="BG8">
        <v>229.128784747792</v>
      </c>
      <c r="BH8">
        <v>185.71483516402199</v>
      </c>
      <c r="BI8">
        <v>324.71218024582902</v>
      </c>
      <c r="BJ8">
        <v>201.69531476957999</v>
      </c>
      <c r="BK8">
        <v>188.32153355365301</v>
      </c>
      <c r="BL8">
        <v>168.220093924596</v>
      </c>
      <c r="BM8">
        <v>312.477199168195</v>
      </c>
      <c r="BN8">
        <v>347.60178365480198</v>
      </c>
      <c r="BO8">
        <v>189.69712702094299</v>
      </c>
      <c r="BP8">
        <v>260.22298130641701</v>
      </c>
      <c r="BQ8">
        <v>244.29695045169899</v>
      </c>
      <c r="BR8">
        <v>208.08411760631799</v>
      </c>
      <c r="BS8">
        <v>236.23928547131999</v>
      </c>
      <c r="BT8">
        <v>261.51481793581002</v>
      </c>
      <c r="BU8">
        <v>268.87543584344002</v>
      </c>
      <c r="BV8">
        <v>201.37775448147099</v>
      </c>
      <c r="BW8">
        <v>246.107700001442</v>
      </c>
      <c r="BX8">
        <v>217.80266297729199</v>
      </c>
      <c r="BY8">
        <v>232.28215600859201</v>
      </c>
      <c r="BZ8">
        <v>299.64312106237298</v>
      </c>
      <c r="CA8">
        <v>282.64996019812202</v>
      </c>
      <c r="CB8">
        <v>204.208227062476</v>
      </c>
      <c r="CC8">
        <v>207.28965241902401</v>
      </c>
      <c r="CD8">
        <v>314.74592928265099</v>
      </c>
      <c r="CE8">
        <v>217.110570908005</v>
      </c>
      <c r="CF8">
        <v>214.98837177856799</v>
      </c>
      <c r="CG8">
        <v>240.87756225933501</v>
      </c>
      <c r="CH8">
        <v>280.14460551650802</v>
      </c>
      <c r="CI8">
        <v>280.14460551650802</v>
      </c>
      <c r="CJ8">
        <v>386.48544603904497</v>
      </c>
      <c r="CK8">
        <v>278.21754078418502</v>
      </c>
      <c r="CL8">
        <v>238.832577342371</v>
      </c>
      <c r="CM8">
        <v>232.24986544667701</v>
      </c>
      <c r="CN8">
        <v>238.49737944052899</v>
      </c>
      <c r="CO8">
        <v>242.83739415501799</v>
      </c>
      <c r="CP8">
        <v>254.12792054396499</v>
      </c>
      <c r="CQ8">
        <v>293.724360583183</v>
      </c>
      <c r="CR8">
        <v>276.653212524271</v>
      </c>
      <c r="CS8">
        <v>312.53319823660303</v>
      </c>
      <c r="CT8">
        <v>323.962960845834</v>
      </c>
      <c r="CU8">
        <v>298.444299660757</v>
      </c>
      <c r="CV8">
        <v>331.83278921770199</v>
      </c>
      <c r="CW8">
        <v>284.89471739574202</v>
      </c>
      <c r="CX8">
        <v>288.69534114702901</v>
      </c>
      <c r="CY8">
        <v>287.577815556068</v>
      </c>
      <c r="CZ8">
        <v>317.35154009394603</v>
      </c>
      <c r="DA8">
        <v>298.43927355493901</v>
      </c>
      <c r="DB8">
        <v>289.53238160868898</v>
      </c>
      <c r="DC8">
        <v>323.17951667764999</v>
      </c>
      <c r="DD8">
        <v>306.96253843099402</v>
      </c>
      <c r="DE8">
        <v>304.179223485102</v>
      </c>
      <c r="DF8">
        <v>304.23839336941001</v>
      </c>
      <c r="DG8">
        <v>302.537600968871</v>
      </c>
      <c r="DH8">
        <v>304.415834016563</v>
      </c>
      <c r="DI8">
        <v>338.50258492365998</v>
      </c>
      <c r="DJ8">
        <v>308.55307485098899</v>
      </c>
      <c r="DK8">
        <v>321.49805598168001</v>
      </c>
      <c r="DL8">
        <v>313.37038787990099</v>
      </c>
      <c r="DM8">
        <v>322.26697007295002</v>
      </c>
      <c r="DN8">
        <v>332.72511176645497</v>
      </c>
      <c r="DO8">
        <v>337.29957011534998</v>
      </c>
      <c r="DP8">
        <v>340.50844336080701</v>
      </c>
      <c r="DQ8">
        <v>340.68313724045601</v>
      </c>
      <c r="DR8">
        <v>343.48362406379698</v>
      </c>
      <c r="DS8">
        <v>345.92051110045497</v>
      </c>
      <c r="DT8">
        <v>344.84924242340998</v>
      </c>
      <c r="DU8">
        <v>351.68309598273203</v>
      </c>
      <c r="DV8">
        <v>350.45827141044902</v>
      </c>
      <c r="DW8">
        <v>351.22642269624299</v>
      </c>
      <c r="DX8">
        <v>354.85349089448101</v>
      </c>
      <c r="DY8">
        <v>358.687886608957</v>
      </c>
      <c r="DZ8">
        <v>370.50641020095702</v>
      </c>
      <c r="EA8">
        <v>362.33409996852299</v>
      </c>
      <c r="EB8">
        <v>364.45301480437701</v>
      </c>
      <c r="EC8">
        <v>360.72842970855498</v>
      </c>
      <c r="ED8">
        <v>362.05110136553901</v>
      </c>
      <c r="EE8">
        <v>369.770198907375</v>
      </c>
      <c r="EF8">
        <v>365.45314337134897</v>
      </c>
      <c r="EG8">
        <v>368.89158298882302</v>
      </c>
      <c r="EH8">
        <v>372.50637578436101</v>
      </c>
      <c r="EI8">
        <v>374.50100133377401</v>
      </c>
      <c r="EJ8">
        <v>372.034944595262</v>
      </c>
      <c r="EK8">
        <v>372.09676160912699</v>
      </c>
      <c r="EL8">
        <v>378.82185786989601</v>
      </c>
    </row>
    <row r="9" spans="1:142" x14ac:dyDescent="0.25">
      <c r="A9" t="s">
        <v>222</v>
      </c>
      <c r="B9">
        <v>25</v>
      </c>
      <c r="C9">
        <v>25</v>
      </c>
      <c r="D9">
        <v>112</v>
      </c>
      <c r="E9">
        <v>117.447860772344</v>
      </c>
      <c r="F9">
        <v>137.091210513292</v>
      </c>
      <c r="G9">
        <v>38.807215823864503</v>
      </c>
      <c r="H9">
        <v>154.20116731075601</v>
      </c>
      <c r="I9">
        <v>154.20116731075601</v>
      </c>
      <c r="J9">
        <v>44.4859528390704</v>
      </c>
      <c r="K9">
        <v>161.755989069956</v>
      </c>
      <c r="L9">
        <v>0</v>
      </c>
      <c r="M9">
        <v>58.728187440104001</v>
      </c>
      <c r="N9">
        <v>99.493718394680499</v>
      </c>
      <c r="O9">
        <v>67</v>
      </c>
      <c r="P9">
        <v>138.423263940711</v>
      </c>
      <c r="Q9">
        <v>153.561062773087</v>
      </c>
      <c r="R9">
        <v>120.619235613562</v>
      </c>
      <c r="S9">
        <v>171.970927775598</v>
      </c>
      <c r="T9">
        <v>157.445228571716</v>
      </c>
      <c r="U9">
        <v>147.305804366291</v>
      </c>
      <c r="V9">
        <v>257.03890756070302</v>
      </c>
      <c r="W9">
        <v>257.03890756070302</v>
      </c>
      <c r="X9">
        <v>183.74438766939201</v>
      </c>
      <c r="Y9">
        <v>107.191417566892</v>
      </c>
      <c r="Z9">
        <v>107.191417566892</v>
      </c>
      <c r="AA9">
        <v>65.069193939989702</v>
      </c>
      <c r="AB9">
        <v>118.583304052467</v>
      </c>
      <c r="AC9">
        <v>119.791485507109</v>
      </c>
      <c r="AD9">
        <v>119.791485507109</v>
      </c>
      <c r="AE9">
        <v>162.30218729271601</v>
      </c>
      <c r="AF9">
        <v>161.130381989244</v>
      </c>
      <c r="AG9">
        <v>201.876199686837</v>
      </c>
      <c r="AH9">
        <v>192.01302039184699</v>
      </c>
      <c r="AI9">
        <v>113.353429590815</v>
      </c>
      <c r="AJ9">
        <v>259.57657829626999</v>
      </c>
      <c r="AK9">
        <v>217.63042066769901</v>
      </c>
      <c r="AL9">
        <v>217.59825366946299</v>
      </c>
      <c r="AM9">
        <v>157.930364401529</v>
      </c>
      <c r="AN9">
        <v>175.308299860559</v>
      </c>
      <c r="AO9">
        <v>159.85931314752901</v>
      </c>
      <c r="AP9">
        <v>271.79771890139102</v>
      </c>
      <c r="AQ9">
        <v>132.94359706281401</v>
      </c>
      <c r="AR9">
        <v>163.77423484785299</v>
      </c>
      <c r="AS9">
        <v>275.405156088262</v>
      </c>
      <c r="AT9">
        <v>231.84046238739199</v>
      </c>
      <c r="AU9">
        <v>146.54009690183699</v>
      </c>
      <c r="AV9">
        <v>138.571281295945</v>
      </c>
      <c r="AW9">
        <v>193.10359913787201</v>
      </c>
      <c r="AX9">
        <v>144.114537781585</v>
      </c>
      <c r="AY9">
        <v>280.47994580718199</v>
      </c>
      <c r="AZ9">
        <v>215.55741694499801</v>
      </c>
      <c r="BA9">
        <v>139.40946883192601</v>
      </c>
      <c r="BB9">
        <v>230.24769271373799</v>
      </c>
      <c r="BC9">
        <v>159.60263155725201</v>
      </c>
      <c r="BD9">
        <v>161.52089648091899</v>
      </c>
      <c r="BE9">
        <v>151.12246689357599</v>
      </c>
      <c r="BF9">
        <v>229.967388992439</v>
      </c>
      <c r="BG9">
        <v>157.775156472747</v>
      </c>
      <c r="BH9">
        <v>251.49353868439599</v>
      </c>
      <c r="BI9">
        <v>206.86952409671099</v>
      </c>
      <c r="BJ9">
        <v>291.623044356923</v>
      </c>
      <c r="BK9">
        <v>232.70152556440101</v>
      </c>
      <c r="BL9">
        <v>245.06529742091101</v>
      </c>
      <c r="BM9">
        <v>186.10480918020301</v>
      </c>
      <c r="BN9">
        <v>220.52210773525599</v>
      </c>
      <c r="BO9">
        <v>253.629651263412</v>
      </c>
      <c r="BP9">
        <v>178.10390225932699</v>
      </c>
      <c r="BQ9">
        <v>318.65969308966498</v>
      </c>
      <c r="BR9">
        <v>203.60255401148501</v>
      </c>
      <c r="BS9">
        <v>203.60255401148501</v>
      </c>
      <c r="BT9">
        <v>281.12097040242298</v>
      </c>
      <c r="BU9">
        <v>204.188638273533</v>
      </c>
      <c r="BV9">
        <v>215.47621678505399</v>
      </c>
      <c r="BW9">
        <v>184.124957569581</v>
      </c>
      <c r="BX9">
        <v>227.782791272738</v>
      </c>
      <c r="BY9">
        <v>198.29775591266699</v>
      </c>
      <c r="BZ9">
        <v>211.01895649443401</v>
      </c>
      <c r="CA9">
        <v>191.379204721934</v>
      </c>
      <c r="CB9">
        <v>247.463128566661</v>
      </c>
      <c r="CC9">
        <v>238.93513764199599</v>
      </c>
      <c r="CD9">
        <v>224.36131573869801</v>
      </c>
      <c r="CE9">
        <v>259.88074187980902</v>
      </c>
      <c r="CF9">
        <v>242.87651183265899</v>
      </c>
      <c r="CG9">
        <v>211.47340258292499</v>
      </c>
      <c r="CH9">
        <v>271.98161702585702</v>
      </c>
      <c r="CI9">
        <v>344.01162771045898</v>
      </c>
      <c r="CJ9">
        <v>271.98161702585702</v>
      </c>
      <c r="CK9">
        <v>246.077223651438</v>
      </c>
      <c r="CL9">
        <v>242.96913384214</v>
      </c>
      <c r="CM9">
        <v>266.88012290165</v>
      </c>
      <c r="CN9">
        <v>252.83196000505899</v>
      </c>
      <c r="CO9">
        <v>254.20267504493299</v>
      </c>
      <c r="CP9">
        <v>234.993616934588</v>
      </c>
      <c r="CQ9">
        <v>262.30707195956398</v>
      </c>
      <c r="CR9">
        <v>249.35516838437499</v>
      </c>
      <c r="CS9">
        <v>244.92856101320601</v>
      </c>
      <c r="CT9">
        <v>252.794382848986</v>
      </c>
      <c r="CU9">
        <v>253.26270945403701</v>
      </c>
      <c r="CV9">
        <v>270.74711448139198</v>
      </c>
      <c r="CW9">
        <v>261.76707203160601</v>
      </c>
      <c r="CX9">
        <v>268.83080180663802</v>
      </c>
      <c r="CY9">
        <v>298.38565649172801</v>
      </c>
      <c r="CZ9">
        <v>268.90332835426102</v>
      </c>
      <c r="DA9">
        <v>273.592763062183</v>
      </c>
      <c r="DB9">
        <v>290.01724086681401</v>
      </c>
      <c r="DC9">
        <v>276.27160548995897</v>
      </c>
      <c r="DD9">
        <v>281.05693373407399</v>
      </c>
      <c r="DE9">
        <v>302.62518071039602</v>
      </c>
      <c r="DF9">
        <v>302.81677628559402</v>
      </c>
      <c r="DG9">
        <v>298.44597501055301</v>
      </c>
      <c r="DH9">
        <v>308.91746470537998</v>
      </c>
      <c r="DI9">
        <v>289.38728375656001</v>
      </c>
      <c r="DJ9">
        <v>308.99514559293601</v>
      </c>
      <c r="DK9">
        <v>296.16549427642599</v>
      </c>
      <c r="DL9">
        <v>314.43600302764298</v>
      </c>
      <c r="DM9">
        <v>318.06445887587</v>
      </c>
      <c r="DN9">
        <v>325.036920979755</v>
      </c>
      <c r="DO9">
        <v>324.55199891542799</v>
      </c>
      <c r="DP9">
        <v>329.995454514149</v>
      </c>
      <c r="DQ9">
        <v>326.922009048029</v>
      </c>
      <c r="DR9">
        <v>334.92387194704401</v>
      </c>
      <c r="DS9">
        <v>329.33873139975498</v>
      </c>
      <c r="DT9">
        <v>332.947443299989</v>
      </c>
      <c r="DU9">
        <v>321.08254390421098</v>
      </c>
      <c r="DV9">
        <v>332.82728253555098</v>
      </c>
      <c r="DW9">
        <v>338.07247743642102</v>
      </c>
      <c r="DX9">
        <v>338.094661300648</v>
      </c>
      <c r="DY9">
        <v>344.01162771045898</v>
      </c>
      <c r="DZ9">
        <v>336.080347536121</v>
      </c>
      <c r="EA9">
        <v>338.362231934948</v>
      </c>
      <c r="EB9">
        <v>339.86615012383902</v>
      </c>
      <c r="EC9">
        <v>342.30980120352899</v>
      </c>
      <c r="ED9">
        <v>341.78063139973199</v>
      </c>
      <c r="EE9">
        <v>341.17883873417401</v>
      </c>
      <c r="EF9">
        <v>346.278789416851</v>
      </c>
      <c r="EG9">
        <v>349.54827992710801</v>
      </c>
      <c r="EH9">
        <v>346.90632741418801</v>
      </c>
      <c r="EI9">
        <v>345.79473680205098</v>
      </c>
      <c r="EJ9">
        <v>346.27590155828</v>
      </c>
      <c r="EK9">
        <v>350.09855755201198</v>
      </c>
      <c r="EL9">
        <v>355.31535289092102</v>
      </c>
    </row>
    <row r="10" spans="1:142" x14ac:dyDescent="0.25">
      <c r="A10" t="s">
        <v>245</v>
      </c>
      <c r="B10">
        <v>75</v>
      </c>
      <c r="C10">
        <v>0</v>
      </c>
      <c r="D10">
        <v>130</v>
      </c>
      <c r="E10">
        <v>150.083310198036</v>
      </c>
      <c r="F10">
        <v>180.34688796871399</v>
      </c>
      <c r="G10">
        <v>75.026661927610704</v>
      </c>
      <c r="H10">
        <v>197.25364381932201</v>
      </c>
      <c r="I10">
        <v>140.388745987703</v>
      </c>
      <c r="J10">
        <v>75.538069872085003</v>
      </c>
      <c r="K10">
        <v>144.899965493439</v>
      </c>
      <c r="L10">
        <v>58.728187440104001</v>
      </c>
      <c r="M10">
        <v>0</v>
      </c>
      <c r="N10">
        <v>106.066017177982</v>
      </c>
      <c r="O10">
        <v>98.112180691288202</v>
      </c>
      <c r="P10">
        <v>173.833253435584</v>
      </c>
      <c r="Q10">
        <v>145.526629865464</v>
      </c>
      <c r="R10">
        <v>135.786597276756</v>
      </c>
      <c r="S10">
        <v>144.84819639885001</v>
      </c>
      <c r="T10">
        <v>132.695139323186</v>
      </c>
      <c r="U10">
        <v>145.77379737113199</v>
      </c>
      <c r="V10">
        <v>295.88849251026897</v>
      </c>
      <c r="W10">
        <v>222.03603311174501</v>
      </c>
      <c r="X10">
        <v>189.981578054294</v>
      </c>
      <c r="Y10">
        <v>53.037722424704398</v>
      </c>
      <c r="Z10">
        <v>148.36778626103401</v>
      </c>
      <c r="AA10">
        <v>61.733297336202597</v>
      </c>
      <c r="AB10">
        <v>148.36104610038299</v>
      </c>
      <c r="AC10">
        <v>64.629714528226103</v>
      </c>
      <c r="AD10">
        <v>158.19924146467901</v>
      </c>
      <c r="AE10">
        <v>173.818871242451</v>
      </c>
      <c r="AF10">
        <v>145.51288602732001</v>
      </c>
      <c r="AG10">
        <v>162.249807395879</v>
      </c>
      <c r="AH10">
        <v>221.47234590350101</v>
      </c>
      <c r="AI10">
        <v>112.02678251204</v>
      </c>
      <c r="AJ10">
        <v>232.51021482937</v>
      </c>
      <c r="AK10">
        <v>209.75700226690799</v>
      </c>
      <c r="AL10">
        <v>198.116127561589</v>
      </c>
      <c r="AM10">
        <v>180.43004184447699</v>
      </c>
      <c r="AN10">
        <v>125.80143083447</v>
      </c>
      <c r="AO10">
        <v>109.041276588271</v>
      </c>
      <c r="AP10">
        <v>287.75857936819102</v>
      </c>
      <c r="AQ10">
        <v>139.37359864766299</v>
      </c>
      <c r="AR10">
        <v>187.43798974594199</v>
      </c>
      <c r="AS10">
        <v>290.91063920042501</v>
      </c>
      <c r="AT10">
        <v>265.81760664034198</v>
      </c>
      <c r="AU10">
        <v>138.553238865065</v>
      </c>
      <c r="AV10">
        <v>133.97387805090901</v>
      </c>
      <c r="AW10">
        <v>163.73148750316699</v>
      </c>
      <c r="AX10">
        <v>141.950695665783</v>
      </c>
      <c r="AY10">
        <v>262.488094968133</v>
      </c>
      <c r="AZ10">
        <v>197.68156211442599</v>
      </c>
      <c r="BA10">
        <v>121.185807749917</v>
      </c>
      <c r="BB10">
        <v>262.10875605366499</v>
      </c>
      <c r="BC10">
        <v>118.57487086225299</v>
      </c>
      <c r="BD10">
        <v>122.61321299109601</v>
      </c>
      <c r="BE10">
        <v>144.77914214416299</v>
      </c>
      <c r="BF10">
        <v>233.80761322078399</v>
      </c>
      <c r="BG10">
        <v>162.06171663906301</v>
      </c>
      <c r="BH10">
        <v>239.32822650076099</v>
      </c>
      <c r="BI10">
        <v>233.02789532585999</v>
      </c>
      <c r="BJ10">
        <v>276.631523872461</v>
      </c>
      <c r="BK10">
        <v>181.90382074052201</v>
      </c>
      <c r="BL10">
        <v>213.733478893691</v>
      </c>
      <c r="BM10">
        <v>195.92345444075801</v>
      </c>
      <c r="BN10">
        <v>240.27276166889899</v>
      </c>
      <c r="BO10">
        <v>225.895993767043</v>
      </c>
      <c r="BP10">
        <v>157.429349233235</v>
      </c>
      <c r="BQ10">
        <v>309.07118921051102</v>
      </c>
      <c r="BR10">
        <v>182.72109894590699</v>
      </c>
      <c r="BS10">
        <v>200.342207235519</v>
      </c>
      <c r="BT10">
        <v>285.51357235690199</v>
      </c>
      <c r="BU10">
        <v>210.60389360123401</v>
      </c>
      <c r="BV10">
        <v>183.21844885272799</v>
      </c>
      <c r="BW10">
        <v>160.153051797335</v>
      </c>
      <c r="BX10">
        <v>216.82712007495701</v>
      </c>
      <c r="BY10">
        <v>161.57660721775201</v>
      </c>
      <c r="BZ10">
        <v>221.73407496368199</v>
      </c>
      <c r="CA10">
        <v>185.13508581573601</v>
      </c>
      <c r="CB10">
        <v>217.40515173288699</v>
      </c>
      <c r="CC10">
        <v>208.83725721240401</v>
      </c>
      <c r="CD10">
        <v>237.44683615495899</v>
      </c>
      <c r="CE10">
        <v>237.93486503663101</v>
      </c>
      <c r="CF10">
        <v>218.00917411888801</v>
      </c>
      <c r="CG10">
        <v>197.27645576702699</v>
      </c>
      <c r="CH10">
        <v>219.146070008111</v>
      </c>
      <c r="CI10">
        <v>338.11980125393399</v>
      </c>
      <c r="CJ10">
        <v>293.72606285449001</v>
      </c>
      <c r="CK10">
        <v>248.19548746905099</v>
      </c>
      <c r="CL10">
        <v>225.22211259110401</v>
      </c>
      <c r="CM10">
        <v>240.964727709264</v>
      </c>
      <c r="CN10">
        <v>214.30118991736799</v>
      </c>
      <c r="CO10">
        <v>235.56315501368201</v>
      </c>
      <c r="CP10">
        <v>200.122462507335</v>
      </c>
      <c r="CQ10">
        <v>263.46536774308601</v>
      </c>
      <c r="CR10">
        <v>233.23164450820099</v>
      </c>
      <c r="CS10">
        <v>238.874444007725</v>
      </c>
      <c r="CT10">
        <v>245.837344600042</v>
      </c>
      <c r="CU10">
        <v>238.91630333654501</v>
      </c>
      <c r="CV10">
        <v>272.86077035733803</v>
      </c>
      <c r="CW10">
        <v>234.94041797868601</v>
      </c>
      <c r="CX10">
        <v>234.80417372781</v>
      </c>
      <c r="CY10">
        <v>283.24018076536998</v>
      </c>
      <c r="CZ10">
        <v>257.41017850893098</v>
      </c>
      <c r="DA10">
        <v>252.50346532275501</v>
      </c>
      <c r="DB10">
        <v>263.61524993823798</v>
      </c>
      <c r="DC10">
        <v>265.28663743204203</v>
      </c>
      <c r="DD10">
        <v>263.77642047764601</v>
      </c>
      <c r="DE10">
        <v>286.344198474493</v>
      </c>
      <c r="DF10">
        <v>283.87497247908198</v>
      </c>
      <c r="DG10">
        <v>273.11719096387901</v>
      </c>
      <c r="DH10">
        <v>289.02076050000198</v>
      </c>
      <c r="DI10">
        <v>279.83566606135099</v>
      </c>
      <c r="DJ10">
        <v>288.008680424739</v>
      </c>
      <c r="DK10">
        <v>278.43311584651701</v>
      </c>
      <c r="DL10">
        <v>294.93219559756398</v>
      </c>
      <c r="DM10">
        <v>297.89259809535298</v>
      </c>
      <c r="DN10">
        <v>305.36862969204901</v>
      </c>
      <c r="DO10">
        <v>305.08195620193601</v>
      </c>
      <c r="DP10">
        <v>310.49959742324899</v>
      </c>
      <c r="DQ10">
        <v>305.62885989382602</v>
      </c>
      <c r="DR10">
        <v>317.056777249753</v>
      </c>
      <c r="DS10">
        <v>311.48836254345002</v>
      </c>
      <c r="DT10">
        <v>315.47583108694698</v>
      </c>
      <c r="DU10">
        <v>302.20026472523102</v>
      </c>
      <c r="DV10">
        <v>313.40867888429602</v>
      </c>
      <c r="DW10">
        <v>319.38065063494298</v>
      </c>
      <c r="DX10">
        <v>318.91848488289202</v>
      </c>
      <c r="DY10">
        <v>325.97699305318997</v>
      </c>
      <c r="DZ10">
        <v>320.70391329074801</v>
      </c>
      <c r="EA10">
        <v>319.609136289937</v>
      </c>
      <c r="EB10">
        <v>323.03250610426102</v>
      </c>
      <c r="EC10">
        <v>322.62826906518899</v>
      </c>
      <c r="ED10">
        <v>321.28647652834599</v>
      </c>
      <c r="EE10">
        <v>323.03869737231099</v>
      </c>
      <c r="EF10">
        <v>327.10854467592202</v>
      </c>
      <c r="EG10">
        <v>330.945614867458</v>
      </c>
      <c r="EH10">
        <v>329.12763481664598</v>
      </c>
      <c r="EI10">
        <v>328.44329799829899</v>
      </c>
      <c r="EJ10">
        <v>327.19718825197702</v>
      </c>
      <c r="EK10">
        <v>330.60550509632998</v>
      </c>
      <c r="EL10">
        <v>336.22908856908799</v>
      </c>
    </row>
    <row r="11" spans="1:142" x14ac:dyDescent="0.25">
      <c r="A11" t="s">
        <v>229</v>
      </c>
      <c r="B11">
        <v>0</v>
      </c>
      <c r="C11">
        <v>0</v>
      </c>
      <c r="D11">
        <v>205</v>
      </c>
      <c r="E11">
        <v>205</v>
      </c>
      <c r="F11">
        <v>228.08989455913999</v>
      </c>
      <c r="G11">
        <v>77</v>
      </c>
      <c r="H11">
        <v>241.67953988701601</v>
      </c>
      <c r="I11">
        <v>241.67953988701601</v>
      </c>
      <c r="J11">
        <v>66</v>
      </c>
      <c r="K11">
        <v>247.681246766887</v>
      </c>
      <c r="L11">
        <v>99.493718394680499</v>
      </c>
      <c r="M11">
        <v>106.066017177982</v>
      </c>
      <c r="N11">
        <v>0</v>
      </c>
      <c r="O11">
        <v>155.967945424692</v>
      </c>
      <c r="P11">
        <v>222.97533495882399</v>
      </c>
      <c r="Q11">
        <v>242.23542267802199</v>
      </c>
      <c r="R11">
        <v>208.897103857377</v>
      </c>
      <c r="S11">
        <v>249.16059078433699</v>
      </c>
      <c r="T11">
        <v>235.70744578820501</v>
      </c>
      <c r="U11">
        <v>50</v>
      </c>
      <c r="V11">
        <v>327.18496297965697</v>
      </c>
      <c r="W11">
        <v>327.18496297965697</v>
      </c>
      <c r="X11">
        <v>273.48308905670899</v>
      </c>
      <c r="Y11">
        <v>149.375366108337</v>
      </c>
      <c r="Z11">
        <v>149.375366108337</v>
      </c>
      <c r="AA11">
        <v>115.156415366231</v>
      </c>
      <c r="AB11">
        <v>188.045207330577</v>
      </c>
      <c r="AC11">
        <v>153.873324523778</v>
      </c>
      <c r="AD11">
        <v>153.873324523778</v>
      </c>
      <c r="AE11">
        <v>245.99390236345201</v>
      </c>
      <c r="AF11">
        <v>240.674053441578</v>
      </c>
      <c r="AG11">
        <v>264.244205234476</v>
      </c>
      <c r="AH11">
        <v>261.82054923172001</v>
      </c>
      <c r="AI11">
        <v>179.025137899681</v>
      </c>
      <c r="AJ11">
        <v>334.38151862804801</v>
      </c>
      <c r="AK11">
        <v>299.078584990634</v>
      </c>
      <c r="AL11">
        <v>292.83100928692602</v>
      </c>
      <c r="AM11">
        <v>210.011904424487</v>
      </c>
      <c r="AN11">
        <v>212.66405432042299</v>
      </c>
      <c r="AO11">
        <v>148.12157169028399</v>
      </c>
      <c r="AP11">
        <v>347.713962906294</v>
      </c>
      <c r="AQ11">
        <v>149.74979131871899</v>
      </c>
      <c r="AR11">
        <v>184.20912029538599</v>
      </c>
      <c r="AS11">
        <v>350.96865956948301</v>
      </c>
      <c r="AT11">
        <v>266.66270830395399</v>
      </c>
      <c r="AU11">
        <v>196.715530652767</v>
      </c>
      <c r="AV11">
        <v>180.690342852073</v>
      </c>
      <c r="AW11">
        <v>251.51143115174699</v>
      </c>
      <c r="AX11">
        <v>125.099960031968</v>
      </c>
      <c r="AY11">
        <v>355.879192985484</v>
      </c>
      <c r="AZ11">
        <v>282.62696262034098</v>
      </c>
      <c r="BA11">
        <v>139.05394636614901</v>
      </c>
      <c r="BB11">
        <v>255.14897609043999</v>
      </c>
      <c r="BC11">
        <v>160.96583488429999</v>
      </c>
      <c r="BD11">
        <v>146.06163082753801</v>
      </c>
      <c r="BE11">
        <v>188.045207330577</v>
      </c>
      <c r="BF11">
        <v>299.60974616991302</v>
      </c>
      <c r="BG11">
        <v>189.77354926332501</v>
      </c>
      <c r="BH11">
        <v>323.53979662477298</v>
      </c>
      <c r="BI11">
        <v>206.03883129157899</v>
      </c>
      <c r="BJ11">
        <v>366.435533211505</v>
      </c>
      <c r="BK11">
        <v>262.27657158045901</v>
      </c>
      <c r="BL11">
        <v>304.60137885439701</v>
      </c>
      <c r="BM11">
        <v>155.35765188750699</v>
      </c>
      <c r="BN11">
        <v>197.436065600993</v>
      </c>
      <c r="BO11">
        <v>311.09323361333298</v>
      </c>
      <c r="BP11">
        <v>164.42019340701401</v>
      </c>
      <c r="BQ11">
        <v>391.50351211706902</v>
      </c>
      <c r="BR11">
        <v>244.20687950997601</v>
      </c>
      <c r="BS11">
        <v>244.20687950997601</v>
      </c>
      <c r="BT11">
        <v>346.29178448239202</v>
      </c>
      <c r="BU11">
        <v>231.63333093490601</v>
      </c>
      <c r="BV11">
        <v>252.72316870441401</v>
      </c>
      <c r="BW11">
        <v>185.33483212823199</v>
      </c>
      <c r="BX11">
        <v>280.73831231237301</v>
      </c>
      <c r="BY11">
        <v>204.58983356951001</v>
      </c>
      <c r="BZ11">
        <v>221.056553849914</v>
      </c>
      <c r="CA11">
        <v>182.27726133558099</v>
      </c>
      <c r="CB11">
        <v>295.23719277895799</v>
      </c>
      <c r="CC11">
        <v>282.68887491374602</v>
      </c>
      <c r="CD11">
        <v>232.98283198553401</v>
      </c>
      <c r="CE11">
        <v>313.54903922672099</v>
      </c>
      <c r="CF11">
        <v>289.27149876889001</v>
      </c>
      <c r="CG11">
        <v>241.69815886762501</v>
      </c>
      <c r="CH11">
        <v>259.85572920372499</v>
      </c>
      <c r="CI11">
        <v>414.81923774096998</v>
      </c>
      <c r="CJ11">
        <v>259.85572920372499</v>
      </c>
      <c r="CK11">
        <v>284.78237305001801</v>
      </c>
      <c r="CL11">
        <v>284.12145290350702</v>
      </c>
      <c r="CM11">
        <v>312.27231705676297</v>
      </c>
      <c r="CN11">
        <v>276.90250992000699</v>
      </c>
      <c r="CO11">
        <v>296.71535181045101</v>
      </c>
      <c r="CP11">
        <v>245.25293066546601</v>
      </c>
      <c r="CQ11">
        <v>298.18450663976398</v>
      </c>
      <c r="CR11">
        <v>271.84002648616701</v>
      </c>
      <c r="CS11">
        <v>248.114892741246</v>
      </c>
      <c r="CT11">
        <v>250.37172364306599</v>
      </c>
      <c r="CU11">
        <v>263.971589380372</v>
      </c>
      <c r="CV11">
        <v>284.96140089492798</v>
      </c>
      <c r="CW11">
        <v>273.30751910622502</v>
      </c>
      <c r="CX11">
        <v>273.190409787752</v>
      </c>
      <c r="CY11">
        <v>338.71079108879798</v>
      </c>
      <c r="CZ11">
        <v>277.86687460004998</v>
      </c>
      <c r="DA11">
        <v>288.54462393189698</v>
      </c>
      <c r="DB11">
        <v>313.51714466676299</v>
      </c>
      <c r="DC11">
        <v>285.96678128761698</v>
      </c>
      <c r="DD11">
        <v>298.459377470368</v>
      </c>
      <c r="DE11">
        <v>334.205026892175</v>
      </c>
      <c r="DF11">
        <v>331.63986491373402</v>
      </c>
      <c r="DG11">
        <v>319.20682950087303</v>
      </c>
      <c r="DH11">
        <v>339.60712595586</v>
      </c>
      <c r="DI11">
        <v>297.25073591161998</v>
      </c>
      <c r="DJ11">
        <v>336.07885979335202</v>
      </c>
      <c r="DK11">
        <v>311.48836254345002</v>
      </c>
      <c r="DL11">
        <v>342.90669284806899</v>
      </c>
      <c r="DM11">
        <v>342.18416094261198</v>
      </c>
      <c r="DN11">
        <v>346.770817687994</v>
      </c>
      <c r="DO11">
        <v>343.25646388669799</v>
      </c>
      <c r="DP11">
        <v>349.58546880555502</v>
      </c>
      <c r="DQ11">
        <v>342.649967167662</v>
      </c>
      <c r="DR11">
        <v>357.10642671338098</v>
      </c>
      <c r="DS11">
        <v>346.80686267719602</v>
      </c>
      <c r="DT11">
        <v>353.58874416474202</v>
      </c>
      <c r="DU11">
        <v>328.36717253708503</v>
      </c>
      <c r="DV11">
        <v>347.45503306183298</v>
      </c>
      <c r="DW11">
        <v>356.02528000129399</v>
      </c>
      <c r="DX11">
        <v>353.07081442679402</v>
      </c>
      <c r="DY11">
        <v>361.12463222549599</v>
      </c>
      <c r="DZ11">
        <v>343.07579337516597</v>
      </c>
      <c r="EA11">
        <v>348.78360053190499</v>
      </c>
      <c r="EB11">
        <v>351.92328709535502</v>
      </c>
      <c r="EC11">
        <v>355.16052708599199</v>
      </c>
      <c r="ED11">
        <v>352.45567097154202</v>
      </c>
      <c r="EE11">
        <v>348.717650829435</v>
      </c>
      <c r="EF11">
        <v>358.81750236018303</v>
      </c>
      <c r="EG11">
        <v>362.31892028984601</v>
      </c>
      <c r="EH11">
        <v>356.47580563062002</v>
      </c>
      <c r="EI11">
        <v>353.73012311647898</v>
      </c>
      <c r="EJ11">
        <v>354.27108264717202</v>
      </c>
      <c r="EK11">
        <v>359.93054885630301</v>
      </c>
      <c r="EL11">
        <v>364.07416826794997</v>
      </c>
    </row>
    <row r="12" spans="1:142" x14ac:dyDescent="0.25">
      <c r="A12" t="s">
        <v>177</v>
      </c>
      <c r="B12">
        <v>47</v>
      </c>
      <c r="C12">
        <v>79</v>
      </c>
      <c r="D12">
        <v>79</v>
      </c>
      <c r="E12">
        <v>121.206435472709</v>
      </c>
      <c r="F12">
        <v>94.292099350900003</v>
      </c>
      <c r="G12">
        <v>104.16813332300801</v>
      </c>
      <c r="H12">
        <v>104.16813332300801</v>
      </c>
      <c r="I12">
        <v>137.99637676402901</v>
      </c>
      <c r="J12">
        <v>109.77249200049999</v>
      </c>
      <c r="K12">
        <v>144.727329830961</v>
      </c>
      <c r="L12">
        <v>67</v>
      </c>
      <c r="M12">
        <v>98.112180691288202</v>
      </c>
      <c r="N12">
        <v>155.967945424692</v>
      </c>
      <c r="O12">
        <v>0</v>
      </c>
      <c r="P12">
        <v>76.118328935940198</v>
      </c>
      <c r="Q12">
        <v>110.29052543169701</v>
      </c>
      <c r="R12">
        <v>57.026309717533003</v>
      </c>
      <c r="S12">
        <v>145.63996704201699</v>
      </c>
      <c r="T12">
        <v>129.08136968594599</v>
      </c>
      <c r="U12">
        <v>198.559814665505</v>
      </c>
      <c r="V12">
        <v>198.559814665505</v>
      </c>
      <c r="W12">
        <v>236.10590843941199</v>
      </c>
      <c r="X12">
        <v>123.300446065697</v>
      </c>
      <c r="Y12">
        <v>123.300446065697</v>
      </c>
      <c r="Z12">
        <v>83.731714421717101</v>
      </c>
      <c r="AA12">
        <v>67.446274915668994</v>
      </c>
      <c r="AB12">
        <v>60.539243470661198</v>
      </c>
      <c r="AC12">
        <v>135.295971854301</v>
      </c>
      <c r="AD12">
        <v>97</v>
      </c>
      <c r="AE12">
        <v>97.493589532850805</v>
      </c>
      <c r="AF12">
        <v>118.0423652762</v>
      </c>
      <c r="AG12">
        <v>183.76887658142701</v>
      </c>
      <c r="AH12">
        <v>129.329037729351</v>
      </c>
      <c r="AI12">
        <v>68.673138853557504</v>
      </c>
      <c r="AJ12">
        <v>222.72179956169501</v>
      </c>
      <c r="AK12">
        <v>162.5361498252</v>
      </c>
      <c r="AL12">
        <v>172.18013822738001</v>
      </c>
      <c r="AM12">
        <v>106.418983268963</v>
      </c>
      <c r="AN12">
        <v>171.41761869772799</v>
      </c>
      <c r="AO12">
        <v>184.02717190675901</v>
      </c>
      <c r="AP12">
        <v>205.18040842146601</v>
      </c>
      <c r="AQ12">
        <v>115.45994976614099</v>
      </c>
      <c r="AR12">
        <v>135.30336285547301</v>
      </c>
      <c r="AS12">
        <v>208.84683382804701</v>
      </c>
      <c r="AT12">
        <v>188.385243583461</v>
      </c>
      <c r="AU12">
        <v>106.59737332598699</v>
      </c>
      <c r="AV12">
        <v>104.16813332300801</v>
      </c>
      <c r="AW12">
        <v>159.06602402775999</v>
      </c>
      <c r="AX12">
        <v>149.38540758721999</v>
      </c>
      <c r="AY12">
        <v>230.707607156764</v>
      </c>
      <c r="AZ12">
        <v>167.737890770094</v>
      </c>
      <c r="BA12">
        <v>139.56360557107999</v>
      </c>
      <c r="BB12">
        <v>192.548695139697</v>
      </c>
      <c r="BC12">
        <v>166.43917808016201</v>
      </c>
      <c r="BD12">
        <v>176.59558318372501</v>
      </c>
      <c r="BE12">
        <v>117.936423550996</v>
      </c>
      <c r="BF12">
        <v>167.827292178596</v>
      </c>
      <c r="BG12">
        <v>122.90646850349199</v>
      </c>
      <c r="BH12">
        <v>197.09388625728599</v>
      </c>
      <c r="BI12">
        <v>187.71787341646501</v>
      </c>
      <c r="BJ12">
        <v>238.539304937362</v>
      </c>
      <c r="BK12">
        <v>226.647303094477</v>
      </c>
      <c r="BL12">
        <v>209.11240996172299</v>
      </c>
      <c r="BM12">
        <v>188.38789770046199</v>
      </c>
      <c r="BN12">
        <v>213.84340064636001</v>
      </c>
      <c r="BO12">
        <v>213.46896729969899</v>
      </c>
      <c r="BP12">
        <v>177.99438193381201</v>
      </c>
      <c r="BQ12">
        <v>260.77001361352802</v>
      </c>
      <c r="BR12">
        <v>167.54999253954</v>
      </c>
      <c r="BS12">
        <v>158.72302920496401</v>
      </c>
      <c r="BT12">
        <v>218.80585001320199</v>
      </c>
      <c r="BU12">
        <v>164.869645477874</v>
      </c>
      <c r="BV12">
        <v>187.87495841649499</v>
      </c>
      <c r="BW12">
        <v>175.182761709022</v>
      </c>
      <c r="BX12">
        <v>178.22457742971301</v>
      </c>
      <c r="BY12">
        <v>191.78373236539099</v>
      </c>
      <c r="BZ12">
        <v>182.07141456033099</v>
      </c>
      <c r="CA12">
        <v>180.756742612827</v>
      </c>
      <c r="CB12">
        <v>211.74276847155801</v>
      </c>
      <c r="CC12">
        <v>205.06340482884801</v>
      </c>
      <c r="CD12">
        <v>194.82043014016699</v>
      </c>
      <c r="CE12">
        <v>215.22778631022501</v>
      </c>
      <c r="CF12">
        <v>203.681123327617</v>
      </c>
      <c r="CG12">
        <v>176.30655121123499</v>
      </c>
      <c r="CH12">
        <v>283.691734105877</v>
      </c>
      <c r="CI12">
        <v>283.691734105877</v>
      </c>
      <c r="CJ12">
        <v>253.30021713374001</v>
      </c>
      <c r="CK12">
        <v>197.26885207756399</v>
      </c>
      <c r="CL12">
        <v>201.223756052808</v>
      </c>
      <c r="CM12">
        <v>227.31915889339299</v>
      </c>
      <c r="CN12">
        <v>232.68218668389699</v>
      </c>
      <c r="CO12">
        <v>211.62703040963299</v>
      </c>
      <c r="CP12">
        <v>220.35199114144601</v>
      </c>
      <c r="CQ12">
        <v>214.331518914041</v>
      </c>
      <c r="CR12">
        <v>215.78461483618301</v>
      </c>
      <c r="CS12">
        <v>219.565479982623</v>
      </c>
      <c r="CT12">
        <v>230.464747846606</v>
      </c>
      <c r="CU12">
        <v>225.34196235943199</v>
      </c>
      <c r="CV12">
        <v>234.65932753675</v>
      </c>
      <c r="CW12">
        <v>238.748821986622</v>
      </c>
      <c r="CX12">
        <v>253.698640122488</v>
      </c>
      <c r="CY12">
        <v>252.529206231675</v>
      </c>
      <c r="CZ12">
        <v>239.67895193362301</v>
      </c>
      <c r="DA12">
        <v>244.69164268523701</v>
      </c>
      <c r="DB12">
        <v>258.59040972162899</v>
      </c>
      <c r="DC12">
        <v>245.90038633560499</v>
      </c>
      <c r="DD12">
        <v>248.483399847957</v>
      </c>
      <c r="DE12">
        <v>261.09576787071802</v>
      </c>
      <c r="DF12">
        <v>263.91854804086802</v>
      </c>
      <c r="DG12">
        <v>267.22462461382497</v>
      </c>
      <c r="DH12">
        <v>269.34921570333103</v>
      </c>
      <c r="DI12">
        <v>258.73925098446102</v>
      </c>
      <c r="DJ12">
        <v>271.70020242907401</v>
      </c>
      <c r="DK12">
        <v>263.990530133184</v>
      </c>
      <c r="DL12">
        <v>275.44327909753002</v>
      </c>
      <c r="DM12">
        <v>281.343206777771</v>
      </c>
      <c r="DN12">
        <v>288.922134839129</v>
      </c>
      <c r="DO12">
        <v>289.89825801477298</v>
      </c>
      <c r="DP12">
        <v>294.65233750981798</v>
      </c>
      <c r="DQ12">
        <v>294.58615038728402</v>
      </c>
      <c r="DR12">
        <v>297.28942127159502</v>
      </c>
      <c r="DS12">
        <v>294.34843298376802</v>
      </c>
      <c r="DT12">
        <v>295.99155393355397</v>
      </c>
      <c r="DU12">
        <v>292.456834421765</v>
      </c>
      <c r="DV12">
        <v>299.88497794987899</v>
      </c>
      <c r="DW12">
        <v>302.82998530528602</v>
      </c>
      <c r="DX12">
        <v>304.61943470501001</v>
      </c>
      <c r="DY12">
        <v>308.65028754238898</v>
      </c>
      <c r="DZ12">
        <v>305.41938379873602</v>
      </c>
      <c r="EA12">
        <v>307.10910113508498</v>
      </c>
      <c r="EB12">
        <v>306.83220169988601</v>
      </c>
      <c r="EC12">
        <v>310.001612899029</v>
      </c>
      <c r="ED12">
        <v>311.03215267878602</v>
      </c>
      <c r="EE12">
        <v>311.10448405640102</v>
      </c>
      <c r="EF12">
        <v>313.72918257631</v>
      </c>
      <c r="EG12">
        <v>316.48222698913099</v>
      </c>
      <c r="EH12">
        <v>315.31095762754501</v>
      </c>
      <c r="EI12">
        <v>314.961902458059</v>
      </c>
      <c r="EJ12">
        <v>316.129720209916</v>
      </c>
      <c r="EK12">
        <v>318.97648816174501</v>
      </c>
      <c r="EL12">
        <v>324.37015892341202</v>
      </c>
    </row>
    <row r="13" spans="1:142" x14ac:dyDescent="0.25">
      <c r="A13" t="s">
        <v>144</v>
      </c>
      <c r="B13">
        <v>34</v>
      </c>
      <c r="C13">
        <v>139</v>
      </c>
      <c r="D13">
        <v>34</v>
      </c>
      <c r="E13">
        <v>147.081609999346</v>
      </c>
      <c r="F13">
        <v>61.911226768656398</v>
      </c>
      <c r="G13">
        <v>171.210396880563</v>
      </c>
      <c r="H13">
        <v>49.325449820554098</v>
      </c>
      <c r="I13">
        <v>171.210396880563</v>
      </c>
      <c r="J13">
        <v>177.488027765255</v>
      </c>
      <c r="K13">
        <v>177.488027765255</v>
      </c>
      <c r="L13">
        <v>138.423263940711</v>
      </c>
      <c r="M13">
        <v>173.833253435584</v>
      </c>
      <c r="N13">
        <v>222.97533495882399</v>
      </c>
      <c r="O13">
        <v>76.118328935940198</v>
      </c>
      <c r="P13">
        <v>0</v>
      </c>
      <c r="Q13">
        <v>127.082650271388</v>
      </c>
      <c r="R13">
        <v>61.595454377737902</v>
      </c>
      <c r="S13">
        <v>178.216160883349</v>
      </c>
      <c r="T13">
        <v>163.19926470422499</v>
      </c>
      <c r="U13">
        <v>263.28311757497801</v>
      </c>
      <c r="V13">
        <v>125.570697218738</v>
      </c>
      <c r="W13">
        <v>263.28311757497801</v>
      </c>
      <c r="X13">
        <v>100.56341282991499</v>
      </c>
      <c r="Y13">
        <v>192.33564412245499</v>
      </c>
      <c r="Z13">
        <v>100.56341282991499</v>
      </c>
      <c r="AA13">
        <v>136.20939761998801</v>
      </c>
      <c r="AB13">
        <v>54.341512676774101</v>
      </c>
      <c r="AC13">
        <v>203.398623397504</v>
      </c>
      <c r="AD13">
        <v>110.367567699936</v>
      </c>
      <c r="AE13">
        <v>73.068461048526203</v>
      </c>
      <c r="AF13">
        <v>138.72995350680401</v>
      </c>
      <c r="AG13">
        <v>222.33533232484601</v>
      </c>
      <c r="AH13">
        <v>69.771054170049595</v>
      </c>
      <c r="AI13">
        <v>106.009433542491</v>
      </c>
      <c r="AJ13">
        <v>234.30108834574301</v>
      </c>
      <c r="AK13">
        <v>151.83543723386799</v>
      </c>
      <c r="AL13">
        <v>179.29863356980701</v>
      </c>
      <c r="AM13">
        <v>92.287593965819696</v>
      </c>
      <c r="AN13">
        <v>225.72106680591401</v>
      </c>
      <c r="AO13">
        <v>252.281588705953</v>
      </c>
      <c r="AP13">
        <v>148.408220796558</v>
      </c>
      <c r="AQ13">
        <v>150.641959626128</v>
      </c>
      <c r="AR13">
        <v>141.49558296992799</v>
      </c>
      <c r="AS13">
        <v>152.515572975352</v>
      </c>
      <c r="AT13">
        <v>152.515572975352</v>
      </c>
      <c r="AU13">
        <v>133.39040445249401</v>
      </c>
      <c r="AV13">
        <v>135.295971854301</v>
      </c>
      <c r="AW13">
        <v>186.58510122729501</v>
      </c>
      <c r="AX13">
        <v>196.463737111966</v>
      </c>
      <c r="AY13">
        <v>223.602325569301</v>
      </c>
      <c r="AZ13">
        <v>173.54538311346599</v>
      </c>
      <c r="BA13">
        <v>191.90101615155601</v>
      </c>
      <c r="BB13">
        <v>166.96406799069001</v>
      </c>
      <c r="BC13">
        <v>225.79193962584199</v>
      </c>
      <c r="BD13">
        <v>238.52882425400901</v>
      </c>
      <c r="BE13">
        <v>146.27029773675801</v>
      </c>
      <c r="BF13">
        <v>137.88400922514501</v>
      </c>
      <c r="BG13">
        <v>141.27278577277301</v>
      </c>
      <c r="BH13">
        <v>185.838639685077</v>
      </c>
      <c r="BI13">
        <v>190.44684297724601</v>
      </c>
      <c r="BJ13">
        <v>225.106641394695</v>
      </c>
      <c r="BK13">
        <v>275.26532654876797</v>
      </c>
      <c r="BL13">
        <v>227.61810121341401</v>
      </c>
      <c r="BM13">
        <v>221.09274072207799</v>
      </c>
      <c r="BN13">
        <v>229.56698368885699</v>
      </c>
      <c r="BO13">
        <v>226.05530296810099</v>
      </c>
      <c r="BP13">
        <v>225.304238752847</v>
      </c>
      <c r="BQ13">
        <v>236.163079248217</v>
      </c>
      <c r="BR13">
        <v>188.71406942779799</v>
      </c>
      <c r="BS13">
        <v>161.749806800502</v>
      </c>
      <c r="BT13">
        <v>181.51033028453199</v>
      </c>
      <c r="BU13">
        <v>165.75886099994699</v>
      </c>
      <c r="BV13">
        <v>218.45594521550501</v>
      </c>
      <c r="BW13">
        <v>218.45594521550501</v>
      </c>
      <c r="BX13">
        <v>176.88979620091101</v>
      </c>
      <c r="BY13">
        <v>239.47651241823201</v>
      </c>
      <c r="BZ13">
        <v>187.733854165944</v>
      </c>
      <c r="CA13">
        <v>213.69370603740299</v>
      </c>
      <c r="CB13">
        <v>230.60138768012601</v>
      </c>
      <c r="CC13">
        <v>226.70024261124999</v>
      </c>
      <c r="CD13">
        <v>195.96173095785801</v>
      </c>
      <c r="CE13">
        <v>220.383756207212</v>
      </c>
      <c r="CF13">
        <v>217.86693186438299</v>
      </c>
      <c r="CG13">
        <v>193.26148090087599</v>
      </c>
      <c r="CH13">
        <v>342.057012791727</v>
      </c>
      <c r="CI13">
        <v>251.89878919915401</v>
      </c>
      <c r="CJ13">
        <v>251.89878919915401</v>
      </c>
      <c r="CK13">
        <v>184.393600756642</v>
      </c>
      <c r="CL13">
        <v>209.50656314301901</v>
      </c>
      <c r="CM13">
        <v>238.80117252643399</v>
      </c>
      <c r="CN13">
        <v>267.044940038189</v>
      </c>
      <c r="CO13">
        <v>218.10547906918799</v>
      </c>
      <c r="CP13">
        <v>258.81460546112902</v>
      </c>
      <c r="CQ13">
        <v>200.97761069333001</v>
      </c>
      <c r="CR13">
        <v>229.64537879086501</v>
      </c>
      <c r="CS13">
        <v>234.714720458687</v>
      </c>
      <c r="CT13">
        <v>247.681246766887</v>
      </c>
      <c r="CU13">
        <v>242.39843233816501</v>
      </c>
      <c r="CV13">
        <v>231.92455669893999</v>
      </c>
      <c r="CW13">
        <v>265.29040691287702</v>
      </c>
      <c r="CX13">
        <v>288.63991407980899</v>
      </c>
      <c r="CY13">
        <v>248.903595795641</v>
      </c>
      <c r="CZ13">
        <v>252.32122383977099</v>
      </c>
      <c r="DA13">
        <v>262.58712839741401</v>
      </c>
      <c r="DB13">
        <v>275.62837299523397</v>
      </c>
      <c r="DC13">
        <v>256.52485259717002</v>
      </c>
      <c r="DD13">
        <v>260.46496885377798</v>
      </c>
      <c r="DE13">
        <v>262.22318738052098</v>
      </c>
      <c r="DF13">
        <v>269.13751132088498</v>
      </c>
      <c r="DG13">
        <v>283.21546567940101</v>
      </c>
      <c r="DH13">
        <v>273.95437576355602</v>
      </c>
      <c r="DI13">
        <v>267.016853400679</v>
      </c>
      <c r="DJ13">
        <v>279.07525866690497</v>
      </c>
      <c r="DK13">
        <v>275.23262887964398</v>
      </c>
      <c r="DL13">
        <v>279.94820949596999</v>
      </c>
      <c r="DM13">
        <v>288.10761878159298</v>
      </c>
      <c r="DN13">
        <v>295.46234954728101</v>
      </c>
      <c r="DO13">
        <v>297.71294899617601</v>
      </c>
      <c r="DP13">
        <v>301.46641603999598</v>
      </c>
      <c r="DQ13">
        <v>305.35716791979797</v>
      </c>
      <c r="DR13">
        <v>300.67091645185701</v>
      </c>
      <c r="DS13">
        <v>300.587757568401</v>
      </c>
      <c r="DT13">
        <v>299.92165643714299</v>
      </c>
      <c r="DU13">
        <v>305.53723177380499</v>
      </c>
      <c r="DV13">
        <v>308.66324692130001</v>
      </c>
      <c r="DW13">
        <v>308.73613329184502</v>
      </c>
      <c r="DX13">
        <v>312.43079233647802</v>
      </c>
      <c r="DY13">
        <v>313.68296096536699</v>
      </c>
      <c r="DZ13">
        <v>313.68296096536699</v>
      </c>
      <c r="EA13">
        <v>316.667017543665</v>
      </c>
      <c r="EB13">
        <v>313.572958017747</v>
      </c>
      <c r="EC13">
        <v>318.89339911638098</v>
      </c>
      <c r="ED13">
        <v>321.812056952501</v>
      </c>
      <c r="EE13">
        <v>321.18219128712599</v>
      </c>
      <c r="EF13">
        <v>321.86643192479698</v>
      </c>
      <c r="EG13">
        <v>323.62478273457299</v>
      </c>
      <c r="EH13">
        <v>323.47024592688501</v>
      </c>
      <c r="EI13">
        <v>323.62478273457299</v>
      </c>
      <c r="EJ13">
        <v>326.37095459001802</v>
      </c>
      <c r="EK13">
        <v>328.356513564144</v>
      </c>
      <c r="EL13">
        <v>333.37366422679497</v>
      </c>
    </row>
    <row r="14" spans="1:142" x14ac:dyDescent="0.25">
      <c r="A14" t="s">
        <v>313</v>
      </c>
      <c r="B14">
        <v>139</v>
      </c>
      <c r="C14">
        <v>69</v>
      </c>
      <c r="D14">
        <v>19</v>
      </c>
      <c r="E14">
        <v>156.34257257701699</v>
      </c>
      <c r="F14">
        <v>143.67672045254901</v>
      </c>
      <c r="G14">
        <v>189.639130983033</v>
      </c>
      <c r="H14">
        <v>152.19395520190599</v>
      </c>
      <c r="I14">
        <v>72.408563029520195</v>
      </c>
      <c r="J14">
        <v>196.16829509377899</v>
      </c>
      <c r="K14">
        <v>71.568149340331502</v>
      </c>
      <c r="L14">
        <v>153.561062773087</v>
      </c>
      <c r="M14">
        <v>145.526629865464</v>
      </c>
      <c r="N14">
        <v>242.23542267802199</v>
      </c>
      <c r="O14">
        <v>110.29052543169701</v>
      </c>
      <c r="P14">
        <v>127.082650271388</v>
      </c>
      <c r="Q14">
        <v>0</v>
      </c>
      <c r="R14">
        <v>71.721684308164399</v>
      </c>
      <c r="S14">
        <v>54.506880299646497</v>
      </c>
      <c r="T14">
        <v>43.977266854592003</v>
      </c>
      <c r="U14">
        <v>282.44999557443703</v>
      </c>
      <c r="V14">
        <v>232.976393653949</v>
      </c>
      <c r="W14">
        <v>136.30113719261399</v>
      </c>
      <c r="X14">
        <v>62.952362942148497</v>
      </c>
      <c r="Y14">
        <v>129.472004695995</v>
      </c>
      <c r="Z14">
        <v>186.23372412106201</v>
      </c>
      <c r="AA14">
        <v>137.66989503882101</v>
      </c>
      <c r="AB14">
        <v>134.80726983363999</v>
      </c>
      <c r="AC14">
        <v>138.423263940711</v>
      </c>
      <c r="AD14">
        <v>196.52226336982699</v>
      </c>
      <c r="AE14">
        <v>81.295756346810606</v>
      </c>
      <c r="AF14">
        <v>35.860842154082199</v>
      </c>
      <c r="AG14">
        <v>103.164916517195</v>
      </c>
      <c r="AH14">
        <v>165.46298679765201</v>
      </c>
      <c r="AI14">
        <v>99.237089840442195</v>
      </c>
      <c r="AJ14">
        <v>117.545735779738</v>
      </c>
      <c r="AK14">
        <v>79.460682101275694</v>
      </c>
      <c r="AL14">
        <v>80.361682411457707</v>
      </c>
      <c r="AM14">
        <v>164.854481285769</v>
      </c>
      <c r="AN14">
        <v>137.477270848675</v>
      </c>
      <c r="AO14">
        <v>204.22046910141</v>
      </c>
      <c r="AP14">
        <v>184.594149419747</v>
      </c>
      <c r="AQ14">
        <v>185.480457191586</v>
      </c>
      <c r="AR14">
        <v>214.78128410082601</v>
      </c>
      <c r="AS14">
        <v>187.352608735507</v>
      </c>
      <c r="AT14">
        <v>256.08787554275102</v>
      </c>
      <c r="AU14">
        <v>124.430703606465</v>
      </c>
      <c r="AV14">
        <v>140.836784967564</v>
      </c>
      <c r="AW14">
        <v>101.064335944981</v>
      </c>
      <c r="AX14">
        <v>221.828762787876</v>
      </c>
      <c r="AY14">
        <v>137.32443336857401</v>
      </c>
      <c r="AZ14">
        <v>101.921538449927</v>
      </c>
      <c r="BA14">
        <v>190.06840873748499</v>
      </c>
      <c r="BB14">
        <v>265.15467184268101</v>
      </c>
      <c r="BC14">
        <v>186.49932975750801</v>
      </c>
      <c r="BD14">
        <v>208.628857064405</v>
      </c>
      <c r="BE14">
        <v>151.14562514343501</v>
      </c>
      <c r="BF14">
        <v>140.29255147726099</v>
      </c>
      <c r="BG14">
        <v>172.44709333589799</v>
      </c>
      <c r="BH14">
        <v>125.003999936002</v>
      </c>
      <c r="BI14">
        <v>272.37841324157802</v>
      </c>
      <c r="BJ14">
        <v>151.76626766182201</v>
      </c>
      <c r="BK14">
        <v>179.55779014011</v>
      </c>
      <c r="BL14">
        <v>130.61393493804499</v>
      </c>
      <c r="BM14">
        <v>270.55868125048198</v>
      </c>
      <c r="BN14">
        <v>299.83495460002598</v>
      </c>
      <c r="BO14">
        <v>143.32131732579001</v>
      </c>
      <c r="BP14">
        <v>222.355571101782</v>
      </c>
      <c r="BQ14">
        <v>187.43798974594199</v>
      </c>
      <c r="BR14">
        <v>152.48934388999101</v>
      </c>
      <c r="BS14">
        <v>171.90986010115799</v>
      </c>
      <c r="BT14">
        <v>191.143924831525</v>
      </c>
      <c r="BU14">
        <v>206.55749804836401</v>
      </c>
      <c r="BV14">
        <v>156.949036314339</v>
      </c>
      <c r="BW14">
        <v>204.72664701987301</v>
      </c>
      <c r="BX14">
        <v>152.44671200127601</v>
      </c>
      <c r="BY14">
        <v>198.31540535218099</v>
      </c>
      <c r="BZ14">
        <v>241.48291865057399</v>
      </c>
      <c r="CA14">
        <v>235.46761985462001</v>
      </c>
      <c r="CB14">
        <v>157.56585924622101</v>
      </c>
      <c r="CC14">
        <v>159.884333191216</v>
      </c>
      <c r="CD14">
        <v>255.677531277193</v>
      </c>
      <c r="CE14">
        <v>161.180023576124</v>
      </c>
      <c r="CF14">
        <v>161.263759102905</v>
      </c>
      <c r="CG14">
        <v>182.75666882497001</v>
      </c>
      <c r="CH14">
        <v>271.86945396642102</v>
      </c>
      <c r="CI14">
        <v>220.029543470871</v>
      </c>
      <c r="CJ14">
        <v>331.07854053079302</v>
      </c>
      <c r="CK14">
        <v>210.26411962101301</v>
      </c>
      <c r="CL14">
        <v>178.89382325837801</v>
      </c>
      <c r="CM14">
        <v>179.849937447862</v>
      </c>
      <c r="CN14">
        <v>201.67548190099799</v>
      </c>
      <c r="CO14">
        <v>183.221177815229</v>
      </c>
      <c r="CP14">
        <v>214.74403367730599</v>
      </c>
      <c r="CQ14">
        <v>225.79193962584199</v>
      </c>
      <c r="CR14">
        <v>218.78528286884301</v>
      </c>
      <c r="CS14">
        <v>255.81438583472899</v>
      </c>
      <c r="CT14">
        <v>268.600074460153</v>
      </c>
      <c r="CU14">
        <v>242.295274407075</v>
      </c>
      <c r="CV14">
        <v>268.30765922723799</v>
      </c>
      <c r="CW14">
        <v>236.23928547131999</v>
      </c>
      <c r="CX14">
        <v>247.95765767565999</v>
      </c>
      <c r="CY14">
        <v>225.30645796337001</v>
      </c>
      <c r="CZ14">
        <v>259.39545100097598</v>
      </c>
      <c r="DA14">
        <v>244.176165913055</v>
      </c>
      <c r="DB14">
        <v>237.699389986596</v>
      </c>
      <c r="DC14">
        <v>264.414447411634</v>
      </c>
      <c r="DD14">
        <v>249.42333491475799</v>
      </c>
      <c r="DE14">
        <v>243.25089927891301</v>
      </c>
      <c r="DF14">
        <v>245.44856895080801</v>
      </c>
      <c r="DG14">
        <v>249.881972138847</v>
      </c>
      <c r="DH14">
        <v>246.13207836444201</v>
      </c>
      <c r="DI14">
        <v>278.95877831679701</v>
      </c>
      <c r="DJ14">
        <v>251.42195608180199</v>
      </c>
      <c r="DK14">
        <v>264.12686345769498</v>
      </c>
      <c r="DL14">
        <v>254.91371089056699</v>
      </c>
      <c r="DM14">
        <v>264.69982999616701</v>
      </c>
      <c r="DN14">
        <v>274.96908917185499</v>
      </c>
      <c r="DO14">
        <v>279.80886333352601</v>
      </c>
      <c r="DP14">
        <v>282.828569985424</v>
      </c>
      <c r="DQ14">
        <v>284.90875732416498</v>
      </c>
      <c r="DR14">
        <v>284.27627407154398</v>
      </c>
      <c r="DS14">
        <v>287.42477276671798</v>
      </c>
      <c r="DT14">
        <v>285.59236684477401</v>
      </c>
      <c r="DU14">
        <v>295.910459429875</v>
      </c>
      <c r="DV14">
        <v>293.39904566988599</v>
      </c>
      <c r="DW14">
        <v>293.08360581922602</v>
      </c>
      <c r="DX14">
        <v>297.47773025892201</v>
      </c>
      <c r="DY14">
        <v>300.12830589599503</v>
      </c>
      <c r="DZ14">
        <v>312.277120519579</v>
      </c>
      <c r="EA14">
        <v>305.43084323623901</v>
      </c>
      <c r="EB14">
        <v>306.00326795640598</v>
      </c>
      <c r="EC14">
        <v>303.96216869867197</v>
      </c>
      <c r="ED14">
        <v>306.22377438729302</v>
      </c>
      <c r="EE14">
        <v>312.95047531518401</v>
      </c>
      <c r="EF14">
        <v>308.31477421622202</v>
      </c>
      <c r="EG14">
        <v>311.27640450249299</v>
      </c>
      <c r="EH14">
        <v>314.94920225331498</v>
      </c>
      <c r="EI14">
        <v>317.00630908548101</v>
      </c>
      <c r="EJ14">
        <v>315.623193064134</v>
      </c>
      <c r="EK14">
        <v>315.55982000248298</v>
      </c>
      <c r="EL14">
        <v>322.09936355106299</v>
      </c>
    </row>
    <row r="15" spans="1:142" x14ac:dyDescent="0.25">
      <c r="A15" t="s">
        <v>124</v>
      </c>
      <c r="B15">
        <v>85</v>
      </c>
      <c r="C15">
        <v>107</v>
      </c>
      <c r="D15">
        <v>47</v>
      </c>
      <c r="E15">
        <v>144.509515257646</v>
      </c>
      <c r="F15">
        <v>97.380696239038997</v>
      </c>
      <c r="G15">
        <v>158.855280050743</v>
      </c>
      <c r="H15">
        <v>99.373034571758893</v>
      </c>
      <c r="I15">
        <v>124.527105483103</v>
      </c>
      <c r="J15">
        <v>164.736152680581</v>
      </c>
      <c r="K15">
        <v>128.74004815907099</v>
      </c>
      <c r="L15">
        <v>120.619235613562</v>
      </c>
      <c r="M15">
        <v>135.786597276756</v>
      </c>
      <c r="N15">
        <v>208.897103857377</v>
      </c>
      <c r="O15">
        <v>57.026309717533003</v>
      </c>
      <c r="P15">
        <v>61.595454377737902</v>
      </c>
      <c r="Q15">
        <v>71.721684308164399</v>
      </c>
      <c r="R15">
        <v>0</v>
      </c>
      <c r="S15">
        <v>118.94116192470899</v>
      </c>
      <c r="T15">
        <v>103.19883720275099</v>
      </c>
      <c r="U15">
        <v>248.87346182347301</v>
      </c>
      <c r="V15">
        <v>177.025421903183</v>
      </c>
      <c r="W15">
        <v>206.29590398260399</v>
      </c>
      <c r="X15">
        <v>67.074585350936005</v>
      </c>
      <c r="Y15">
        <v>140.92196422133699</v>
      </c>
      <c r="Z15">
        <v>119.27698856024099</v>
      </c>
      <c r="AA15">
        <v>103.67738422626201</v>
      </c>
      <c r="AB15">
        <v>64.381674411279405</v>
      </c>
      <c r="AC15">
        <v>151.09268678529699</v>
      </c>
      <c r="AD15">
        <v>129.27876855849101</v>
      </c>
      <c r="AE15">
        <v>43.046486500061697</v>
      </c>
      <c r="AF15">
        <v>79.082235679070095</v>
      </c>
      <c r="AG15">
        <v>161.130381989244</v>
      </c>
      <c r="AH15">
        <v>104.10571550111899</v>
      </c>
      <c r="AI15">
        <v>61.384037012891199</v>
      </c>
      <c r="AJ15">
        <v>180.42449944505799</v>
      </c>
      <c r="AK15">
        <v>108.747413762351</v>
      </c>
      <c r="AL15">
        <v>126.166556582955</v>
      </c>
      <c r="AM15">
        <v>100.821624664552</v>
      </c>
      <c r="AN15">
        <v>166.69733051251899</v>
      </c>
      <c r="AO15">
        <v>205.70367036103099</v>
      </c>
      <c r="AP15">
        <v>157.337217466179</v>
      </c>
      <c r="AQ15">
        <v>135.805007271455</v>
      </c>
      <c r="AR15">
        <v>151.58825812047499</v>
      </c>
      <c r="AS15">
        <v>160.86329600005001</v>
      </c>
      <c r="AT15">
        <v>188.49137911321</v>
      </c>
      <c r="AU15">
        <v>94.079753401037294</v>
      </c>
      <c r="AV15">
        <v>102.85426583277901</v>
      </c>
      <c r="AW15">
        <v>129.034879005639</v>
      </c>
      <c r="AX15">
        <v>179.13123680698399</v>
      </c>
      <c r="AY15">
        <v>179.438011580601</v>
      </c>
      <c r="AZ15">
        <v>123.822453537312</v>
      </c>
      <c r="BA15">
        <v>160.293480840613</v>
      </c>
      <c r="BB15">
        <v>197.79534878252301</v>
      </c>
      <c r="BC15">
        <v>180.33857047231999</v>
      </c>
      <c r="BD15">
        <v>197.347409407876</v>
      </c>
      <c r="BE15">
        <v>115.03477735015601</v>
      </c>
      <c r="BF15">
        <v>119.891617722007</v>
      </c>
      <c r="BG15">
        <v>124.37845472588801</v>
      </c>
      <c r="BH15">
        <v>145.86980496319299</v>
      </c>
      <c r="BI15">
        <v>208.014422576897</v>
      </c>
      <c r="BJ15">
        <v>185.66906042741701</v>
      </c>
      <c r="BK15">
        <v>215.56669501571801</v>
      </c>
      <c r="BL15">
        <v>171.87204542915001</v>
      </c>
      <c r="BM15">
        <v>218.30712310870601</v>
      </c>
      <c r="BN15">
        <v>239.88538930080699</v>
      </c>
      <c r="BO15">
        <v>174.324410224156</v>
      </c>
      <c r="BP15">
        <v>194.766526898232</v>
      </c>
      <c r="BQ15">
        <v>206.81634364817401</v>
      </c>
      <c r="BR15">
        <v>145.33065746771999</v>
      </c>
      <c r="BS15">
        <v>138.35100288758301</v>
      </c>
      <c r="BT15">
        <v>172.18594600024699</v>
      </c>
      <c r="BU15">
        <v>158.18343781824899</v>
      </c>
      <c r="BV15">
        <v>167.275222313407</v>
      </c>
      <c r="BW15">
        <v>182.90161289611399</v>
      </c>
      <c r="BX15">
        <v>142.098557346652</v>
      </c>
      <c r="BY15">
        <v>193.858195596678</v>
      </c>
      <c r="BZ15">
        <v>187.675251431828</v>
      </c>
      <c r="CA15">
        <v>195.16403357176199</v>
      </c>
      <c r="CB15">
        <v>179.318153013017</v>
      </c>
      <c r="CC15">
        <v>176.14482677615001</v>
      </c>
      <c r="CD15">
        <v>200.127459385262</v>
      </c>
      <c r="CE15">
        <v>175.87211262732899</v>
      </c>
      <c r="CF15">
        <v>171.400116686074</v>
      </c>
      <c r="CG15">
        <v>160.57397049335199</v>
      </c>
      <c r="CH15">
        <v>289.15912574221102</v>
      </c>
      <c r="CI15">
        <v>230.245521129076</v>
      </c>
      <c r="CJ15">
        <v>269.05947297948802</v>
      </c>
      <c r="CK15">
        <v>173.35224255832401</v>
      </c>
      <c r="CL15">
        <v>172.05522369285899</v>
      </c>
      <c r="CM15">
        <v>193.22008177205501</v>
      </c>
      <c r="CN15">
        <v>215.85411740339799</v>
      </c>
      <c r="CO15">
        <v>180.11662888251001</v>
      </c>
      <c r="CP15">
        <v>213.54858931868401</v>
      </c>
      <c r="CQ15">
        <v>190.39432764659699</v>
      </c>
      <c r="CR15">
        <v>199.24607900784301</v>
      </c>
      <c r="CS15">
        <v>218.27734651126701</v>
      </c>
      <c r="CT15">
        <v>231.32228599942499</v>
      </c>
      <c r="CU15">
        <v>216.39547130196601</v>
      </c>
      <c r="CV15">
        <v>225.59476944291001</v>
      </c>
      <c r="CW15">
        <v>227.11450856341099</v>
      </c>
      <c r="CX15">
        <v>245.80276646124199</v>
      </c>
      <c r="CY15">
        <v>218.63897182341401</v>
      </c>
      <c r="CZ15">
        <v>230.464747846606</v>
      </c>
      <c r="DA15">
        <v>229.73462951849399</v>
      </c>
      <c r="DB15">
        <v>236.30700370492599</v>
      </c>
      <c r="DC15">
        <v>235.49734605723199</v>
      </c>
      <c r="DD15">
        <v>231.49082055234899</v>
      </c>
      <c r="DE15">
        <v>232.72945666588899</v>
      </c>
      <c r="DF15">
        <v>237.16871631815101</v>
      </c>
      <c r="DG15">
        <v>245.88818597077801</v>
      </c>
      <c r="DH15">
        <v>240.83396770389299</v>
      </c>
      <c r="DI15">
        <v>248.479375401661</v>
      </c>
      <c r="DJ15">
        <v>245.48930730278201</v>
      </c>
      <c r="DK15">
        <v>246.825849537685</v>
      </c>
      <c r="DL15">
        <v>247.98588669519</v>
      </c>
      <c r="DM15">
        <v>256.40202807310197</v>
      </c>
      <c r="DN15">
        <v>265.04339267372802</v>
      </c>
      <c r="DO15">
        <v>268.01679051880302</v>
      </c>
      <c r="DP15">
        <v>271.80875629751102</v>
      </c>
      <c r="DQ15">
        <v>274.27176303804902</v>
      </c>
      <c r="DR15">
        <v>272.604108553044</v>
      </c>
      <c r="DS15">
        <v>273.08057419010902</v>
      </c>
      <c r="DT15">
        <v>272.47568698876597</v>
      </c>
      <c r="DU15">
        <v>278.14205003918403</v>
      </c>
      <c r="DV15">
        <v>280.00535709160903</v>
      </c>
      <c r="DW15">
        <v>280.55302529111998</v>
      </c>
      <c r="DX15">
        <v>284.177761269244</v>
      </c>
      <c r="DY15">
        <v>286.58855524950701</v>
      </c>
      <c r="DZ15">
        <v>290.669915883979</v>
      </c>
      <c r="EA15">
        <v>289.56519127823299</v>
      </c>
      <c r="EB15">
        <v>288.40596387730898</v>
      </c>
      <c r="EC15">
        <v>290.55980451535203</v>
      </c>
      <c r="ED15">
        <v>292.90442127083003</v>
      </c>
      <c r="EE15">
        <v>295.24566042534798</v>
      </c>
      <c r="EF15">
        <v>294.27538123329299</v>
      </c>
      <c r="EG15">
        <v>296.737257519173</v>
      </c>
      <c r="EH15">
        <v>297.84727630112701</v>
      </c>
      <c r="EI15">
        <v>298.65197136466298</v>
      </c>
      <c r="EJ15">
        <v>299.52295404526097</v>
      </c>
      <c r="EK15">
        <v>300.92856295140803</v>
      </c>
      <c r="EL15">
        <v>306.70507005916897</v>
      </c>
    </row>
    <row r="16" spans="1:142" x14ac:dyDescent="0.25">
      <c r="A16" t="s">
        <v>61</v>
      </c>
      <c r="B16">
        <v>178</v>
      </c>
      <c r="C16">
        <v>34</v>
      </c>
      <c r="D16">
        <v>34</v>
      </c>
      <c r="E16">
        <v>184.38004230393199</v>
      </c>
      <c r="F16">
        <v>192.862645424146</v>
      </c>
      <c r="G16">
        <v>204.147005856074</v>
      </c>
      <c r="H16">
        <v>204.147005856074</v>
      </c>
      <c r="I16">
        <v>69.368580784098498</v>
      </c>
      <c r="J16">
        <v>209.43972880043501</v>
      </c>
      <c r="K16">
        <v>61.911226768656398</v>
      </c>
      <c r="L16">
        <v>171.970927775598</v>
      </c>
      <c r="M16">
        <v>144.84819639885001</v>
      </c>
      <c r="N16">
        <v>249.16059078433699</v>
      </c>
      <c r="O16">
        <v>145.63996704201699</v>
      </c>
      <c r="P16">
        <v>178.216160883349</v>
      </c>
      <c r="Q16">
        <v>54.506880299646497</v>
      </c>
      <c r="R16">
        <v>118.94116192470899</v>
      </c>
      <c r="S16">
        <v>0</v>
      </c>
      <c r="T16">
        <v>17.233687939614001</v>
      </c>
      <c r="U16">
        <v>285.79888033370599</v>
      </c>
      <c r="V16">
        <v>285.79888033370599</v>
      </c>
      <c r="W16">
        <v>90.779953734290899</v>
      </c>
      <c r="X16">
        <v>111.767616061182</v>
      </c>
      <c r="Y16">
        <v>111.767616061182</v>
      </c>
      <c r="Z16">
        <v>222.16210297888301</v>
      </c>
      <c r="AA16">
        <v>151.624536272992</v>
      </c>
      <c r="AB16">
        <v>176.79932126566499</v>
      </c>
      <c r="AC16">
        <v>117.05554237198599</v>
      </c>
      <c r="AD16">
        <v>231.80595333165999</v>
      </c>
      <c r="AE16">
        <v>129.25169244539799</v>
      </c>
      <c r="AF16">
        <v>52.430906915673297</v>
      </c>
      <c r="AG16">
        <v>51.341990611973699</v>
      </c>
      <c r="AH16">
        <v>214.198506063884</v>
      </c>
      <c r="AI16">
        <v>124.141048811422</v>
      </c>
      <c r="AJ16">
        <v>91.1592014006265</v>
      </c>
      <c r="AK16">
        <v>102.78618584226101</v>
      </c>
      <c r="AL16">
        <v>77.980766859527606</v>
      </c>
      <c r="AM16">
        <v>202.95319657497299</v>
      </c>
      <c r="AN16">
        <v>102.034307955706</v>
      </c>
      <c r="AO16">
        <v>182.71562604221799</v>
      </c>
      <c r="AP16">
        <v>227.14752915231099</v>
      </c>
      <c r="AQ16">
        <v>205.41664976335201</v>
      </c>
      <c r="AR16">
        <v>246.065032054536</v>
      </c>
      <c r="AS16">
        <v>229.342538574944</v>
      </c>
      <c r="AT16">
        <v>298.62016006960999</v>
      </c>
      <c r="AU16">
        <v>142.02816622064699</v>
      </c>
      <c r="AV16">
        <v>159.03458743304799</v>
      </c>
      <c r="AW16">
        <v>86.353922898731099</v>
      </c>
      <c r="AX16">
        <v>233.00429180596601</v>
      </c>
      <c r="AY16">
        <v>135.35508856337799</v>
      </c>
      <c r="AZ16">
        <v>106.634891100427</v>
      </c>
      <c r="BA16">
        <v>193.80660463461999</v>
      </c>
      <c r="BB16">
        <v>304.53242848668799</v>
      </c>
      <c r="BC16">
        <v>172.57172421923499</v>
      </c>
      <c r="BD16">
        <v>196.32880583347901</v>
      </c>
      <c r="BE16">
        <v>167.469400190004</v>
      </c>
      <c r="BF16">
        <v>173.41568556505999</v>
      </c>
      <c r="BG16">
        <v>195.29720940146501</v>
      </c>
      <c r="BH16">
        <v>136.98540068196999</v>
      </c>
      <c r="BI16">
        <v>303.13858216993702</v>
      </c>
      <c r="BJ16">
        <v>155.71127126833099</v>
      </c>
      <c r="BK16">
        <v>137.455447327488</v>
      </c>
      <c r="BL16">
        <v>107.345237435109</v>
      </c>
      <c r="BM16">
        <v>287.828073682884</v>
      </c>
      <c r="BN16">
        <v>324.30541161072199</v>
      </c>
      <c r="BO16">
        <v>129.205263050697</v>
      </c>
      <c r="BP16">
        <v>222.57807618900799</v>
      </c>
      <c r="BQ16">
        <v>199.61462872244601</v>
      </c>
      <c r="BR16">
        <v>154.473298663555</v>
      </c>
      <c r="BS16">
        <v>191.89059382887899</v>
      </c>
      <c r="BT16">
        <v>221.43847904101901</v>
      </c>
      <c r="BU16">
        <v>231.32877036806201</v>
      </c>
      <c r="BV16">
        <v>143.296894593009</v>
      </c>
      <c r="BW16">
        <v>203.15019074566399</v>
      </c>
      <c r="BX16">
        <v>166.285898379868</v>
      </c>
      <c r="BY16">
        <v>184.37461864367299</v>
      </c>
      <c r="BZ16">
        <v>266.00939833020902</v>
      </c>
      <c r="CA16">
        <v>246.00406500706401</v>
      </c>
      <c r="CB16">
        <v>142.89856542317</v>
      </c>
      <c r="CC16">
        <v>146.68333238647099</v>
      </c>
      <c r="CD16">
        <v>281.730367550251</v>
      </c>
      <c r="CE16">
        <v>158.42979517754799</v>
      </c>
      <c r="CF16">
        <v>155.64382416273301</v>
      </c>
      <c r="CG16">
        <v>191.130845234357</v>
      </c>
      <c r="CH16">
        <v>236.48678610019601</v>
      </c>
      <c r="CI16">
        <v>236.48678610019601</v>
      </c>
      <c r="CJ16">
        <v>359.67485316602199</v>
      </c>
      <c r="CK16">
        <v>234.24773211282101</v>
      </c>
      <c r="CL16">
        <v>183.23755073674101</v>
      </c>
      <c r="CM16">
        <v>171.89822570346601</v>
      </c>
      <c r="CN16">
        <v>179.68305429282901</v>
      </c>
      <c r="CO16">
        <v>186.11018241891</v>
      </c>
      <c r="CP16">
        <v>200.20988986560999</v>
      </c>
      <c r="CQ16">
        <v>248.37270381424699</v>
      </c>
      <c r="CR16">
        <v>223.88389848311999</v>
      </c>
      <c r="CS16">
        <v>268.01865606707298</v>
      </c>
      <c r="CT16">
        <v>279.44409100927498</v>
      </c>
      <c r="CU16">
        <v>248.17735593724001</v>
      </c>
      <c r="CV16">
        <v>288.31579908149303</v>
      </c>
      <c r="CW16">
        <v>229.551737087742</v>
      </c>
      <c r="CX16">
        <v>233.30666514268199</v>
      </c>
      <c r="CY16">
        <v>231.29202320875601</v>
      </c>
      <c r="CZ16">
        <v>267.51635464023502</v>
      </c>
      <c r="DA16">
        <v>243.34543348910401</v>
      </c>
      <c r="DB16">
        <v>230.464747846606</v>
      </c>
      <c r="DC16">
        <v>272.98351598585498</v>
      </c>
      <c r="DD16">
        <v>252.48168250389901</v>
      </c>
      <c r="DE16">
        <v>247.588368062798</v>
      </c>
      <c r="DF16">
        <v>246.69414261388499</v>
      </c>
      <c r="DG16">
        <v>243.83190931459299</v>
      </c>
      <c r="DH16">
        <v>246.158485533202</v>
      </c>
      <c r="DI16">
        <v>288.51516424617898</v>
      </c>
      <c r="DJ16">
        <v>250.171940872672</v>
      </c>
      <c r="DK16">
        <v>266.37567456507702</v>
      </c>
      <c r="DL16">
        <v>255.29198969023599</v>
      </c>
      <c r="DM16">
        <v>264.213928474635</v>
      </c>
      <c r="DN16">
        <v>274.90180064888602</v>
      </c>
      <c r="DO16">
        <v>279.90355481844</v>
      </c>
      <c r="DP16">
        <v>282.83387350174303</v>
      </c>
      <c r="DQ16">
        <v>282.92401806845498</v>
      </c>
      <c r="DR16">
        <v>286.05244274433301</v>
      </c>
      <c r="DS16">
        <v>289.14702142681602</v>
      </c>
      <c r="DT16">
        <v>287.77769197767901</v>
      </c>
      <c r="DU16">
        <v>296.27014699425899</v>
      </c>
      <c r="DV16">
        <v>293.31893904076497</v>
      </c>
      <c r="DW16">
        <v>293.80435667293898</v>
      </c>
      <c r="DX16">
        <v>297.59368272864901</v>
      </c>
      <c r="DY16">
        <v>301.446512668499</v>
      </c>
      <c r="DZ16">
        <v>315.90821451807801</v>
      </c>
      <c r="EA16">
        <v>305.82838324786002</v>
      </c>
      <c r="EB16">
        <v>308.416925605583</v>
      </c>
      <c r="EC16">
        <v>303.42379603452298</v>
      </c>
      <c r="ED16">
        <v>304.77204596222401</v>
      </c>
      <c r="EE16">
        <v>313.81682555274102</v>
      </c>
      <c r="EF16">
        <v>308.25476476447199</v>
      </c>
      <c r="EG16">
        <v>311.778767718393</v>
      </c>
      <c r="EH16">
        <v>316.20562929840401</v>
      </c>
      <c r="EI16">
        <v>318.63144854204199</v>
      </c>
      <c r="EJ16">
        <v>315.49484940328199</v>
      </c>
      <c r="EK16">
        <v>315.02539580167098</v>
      </c>
      <c r="EL16">
        <v>321.88662600362801</v>
      </c>
    </row>
    <row r="17" spans="1:142" x14ac:dyDescent="0.25">
      <c r="A17" t="s">
        <v>57</v>
      </c>
      <c r="B17">
        <v>165</v>
      </c>
      <c r="C17">
        <v>42</v>
      </c>
      <c r="D17">
        <v>42</v>
      </c>
      <c r="E17">
        <v>175.36533294810499</v>
      </c>
      <c r="F17">
        <v>179.86939706353601</v>
      </c>
      <c r="G17">
        <v>190.74852555131301</v>
      </c>
      <c r="H17">
        <v>190.74852555131301</v>
      </c>
      <c r="I17">
        <v>69.978568147683603</v>
      </c>
      <c r="J17">
        <v>195.95407625257499</v>
      </c>
      <c r="K17">
        <v>64.838260309789305</v>
      </c>
      <c r="L17">
        <v>157.445228571716</v>
      </c>
      <c r="M17">
        <v>132.695139323186</v>
      </c>
      <c r="N17">
        <v>235.70744578820501</v>
      </c>
      <c r="O17">
        <v>129.08136968594599</v>
      </c>
      <c r="P17">
        <v>163.19926470422499</v>
      </c>
      <c r="Q17">
        <v>43.977266854592003</v>
      </c>
      <c r="R17">
        <v>103.19883720275099</v>
      </c>
      <c r="S17">
        <v>17.233687939614001</v>
      </c>
      <c r="T17">
        <v>0</v>
      </c>
      <c r="U17">
        <v>272.68663333577598</v>
      </c>
      <c r="V17">
        <v>272.68663333577598</v>
      </c>
      <c r="W17">
        <v>107.833204533668</v>
      </c>
      <c r="X17">
        <v>102.610915598682</v>
      </c>
      <c r="Y17">
        <v>102.610915598682</v>
      </c>
      <c r="Z17">
        <v>204.98048687619001</v>
      </c>
      <c r="AA17">
        <v>135.71661652133801</v>
      </c>
      <c r="AB17">
        <v>159.98437423698601</v>
      </c>
      <c r="AC17">
        <v>108.853112036358</v>
      </c>
      <c r="AD17">
        <v>214.576326746451</v>
      </c>
      <c r="AE17">
        <v>115.814506863345</v>
      </c>
      <c r="AF17">
        <v>40.422765862815403</v>
      </c>
      <c r="AG17">
        <v>61.911226768656398</v>
      </c>
      <c r="AH17">
        <v>199.64468437702001</v>
      </c>
      <c r="AI17">
        <v>107.415082739808</v>
      </c>
      <c r="AJ17">
        <v>102.92230079045</v>
      </c>
      <c r="AK17">
        <v>98.924213416129803</v>
      </c>
      <c r="AL17">
        <v>78.345389143203505</v>
      </c>
      <c r="AM17">
        <v>186.64136733318199</v>
      </c>
      <c r="AN17">
        <v>99.388128063667594</v>
      </c>
      <c r="AO17">
        <v>174.968568605907</v>
      </c>
      <c r="AP17">
        <v>218.04815981796301</v>
      </c>
      <c r="AQ17">
        <v>189.243229733589</v>
      </c>
      <c r="AR17">
        <v>229.27930565142501</v>
      </c>
      <c r="AS17">
        <v>220.40190561789601</v>
      </c>
      <c r="AT17">
        <v>282.52256547044101</v>
      </c>
      <c r="AU17">
        <v>127.125921825566</v>
      </c>
      <c r="AV17">
        <v>143.55835050598699</v>
      </c>
      <c r="AW17">
        <v>81.240384046359594</v>
      </c>
      <c r="AX17">
        <v>217.848571259946</v>
      </c>
      <c r="AY17">
        <v>139.52777501271899</v>
      </c>
      <c r="AZ17">
        <v>101.59724405711</v>
      </c>
      <c r="BA17">
        <v>179.872176836774</v>
      </c>
      <c r="BB17">
        <v>288.15447246225398</v>
      </c>
      <c r="BC17">
        <v>162.64070831129499</v>
      </c>
      <c r="BD17">
        <v>185.973116336743</v>
      </c>
      <c r="BE17">
        <v>152.55490814785301</v>
      </c>
      <c r="BF17">
        <v>163.56650023767</v>
      </c>
      <c r="BG17">
        <v>179.666357451805</v>
      </c>
      <c r="BH17">
        <v>134.30562162471</v>
      </c>
      <c r="BI17">
        <v>286.37388149061297</v>
      </c>
      <c r="BJ17">
        <v>158.09174551506399</v>
      </c>
      <c r="BK17">
        <v>140.03213916812001</v>
      </c>
      <c r="BL17">
        <v>110.408333018844</v>
      </c>
      <c r="BM17">
        <v>272.02573407675902</v>
      </c>
      <c r="BN17">
        <v>307.88796663721598</v>
      </c>
      <c r="BO17">
        <v>129.49517365523701</v>
      </c>
      <c r="BP17">
        <v>209.818969590454</v>
      </c>
      <c r="BQ17">
        <v>199.48182874637899</v>
      </c>
      <c r="BR17">
        <v>144.675498962332</v>
      </c>
      <c r="BS17">
        <v>178.888233263118</v>
      </c>
      <c r="BT17">
        <v>213.20881782890601</v>
      </c>
      <c r="BU17">
        <v>216.61486560252499</v>
      </c>
      <c r="BV17">
        <v>137.26252219743</v>
      </c>
      <c r="BW17">
        <v>191.18838876877399</v>
      </c>
      <c r="BX17">
        <v>157.10506038953599</v>
      </c>
      <c r="BY17">
        <v>175.64452738414499</v>
      </c>
      <c r="BZ17">
        <v>250.56336523921399</v>
      </c>
      <c r="CA17">
        <v>231.730446855824</v>
      </c>
      <c r="CB17">
        <v>140.73023839957</v>
      </c>
      <c r="CC17">
        <v>142.88806808127799</v>
      </c>
      <c r="CD17">
        <v>266.23485872439699</v>
      </c>
      <c r="CE17">
        <v>155.05160431288601</v>
      </c>
      <c r="CF17">
        <v>150.625363070101</v>
      </c>
      <c r="CG17">
        <v>179.64965905895801</v>
      </c>
      <c r="CH17">
        <v>235.01702066020599</v>
      </c>
      <c r="CI17">
        <v>235.01702066020599</v>
      </c>
      <c r="CJ17">
        <v>343.45742094181003</v>
      </c>
      <c r="CK17">
        <v>221.94819215303301</v>
      </c>
      <c r="CL17">
        <v>175.13708916160499</v>
      </c>
      <c r="CM17">
        <v>168.59418732565999</v>
      </c>
      <c r="CN17">
        <v>176.38877515306899</v>
      </c>
      <c r="CO17">
        <v>179.058649609562</v>
      </c>
      <c r="CP17">
        <v>193.11395599489899</v>
      </c>
      <c r="CQ17">
        <v>236.53752345029699</v>
      </c>
      <c r="CR17">
        <v>213.84340064636001</v>
      </c>
      <c r="CS17">
        <v>255.03921267130599</v>
      </c>
      <c r="CT17">
        <v>266.57081610709002</v>
      </c>
      <c r="CU17">
        <v>237.14341652257599</v>
      </c>
      <c r="CV17">
        <v>275.15995348160601</v>
      </c>
      <c r="CW17">
        <v>221.58745451852599</v>
      </c>
      <c r="CX17">
        <v>226.91187716820801</v>
      </c>
      <c r="CY17">
        <v>224.88441475566901</v>
      </c>
      <c r="CZ17">
        <v>256.28889948649697</v>
      </c>
      <c r="DA17">
        <v>234.68702563201001</v>
      </c>
      <c r="DB17">
        <v>224.724275502225</v>
      </c>
      <c r="DC17">
        <v>261.89501713472902</v>
      </c>
      <c r="DD17">
        <v>243.38857820366101</v>
      </c>
      <c r="DE17">
        <v>240.44334051913299</v>
      </c>
      <c r="DF17">
        <v>239.935407974729</v>
      </c>
      <c r="DG17">
        <v>237.741456208209</v>
      </c>
      <c r="DH17">
        <v>240.12704970494201</v>
      </c>
      <c r="DI17">
        <v>277.36618395182899</v>
      </c>
      <c r="DJ17">
        <v>243.97745797511701</v>
      </c>
      <c r="DK17">
        <v>257.66839154230701</v>
      </c>
      <c r="DL17">
        <v>249.032126441549</v>
      </c>
      <c r="DM17">
        <v>257.70525799835701</v>
      </c>
      <c r="DN17">
        <v>268.17531579173999</v>
      </c>
      <c r="DO17">
        <v>272.76913315109499</v>
      </c>
      <c r="DP17">
        <v>275.95289453093199</v>
      </c>
      <c r="DQ17">
        <v>276.016303866275</v>
      </c>
      <c r="DR17">
        <v>279.16482586457698</v>
      </c>
      <c r="DS17">
        <v>281.59012766785702</v>
      </c>
      <c r="DT17">
        <v>280.55837182304799</v>
      </c>
      <c r="DU17">
        <v>287.80722715039599</v>
      </c>
      <c r="DV17">
        <v>285.95978738277103</v>
      </c>
      <c r="DW17">
        <v>286.74030062061303</v>
      </c>
      <c r="DX17">
        <v>290.33945649876802</v>
      </c>
      <c r="DY17">
        <v>294.26688566673602</v>
      </c>
      <c r="DZ17">
        <v>306.95113617642699</v>
      </c>
      <c r="EA17">
        <v>298.02348900715799</v>
      </c>
      <c r="EB17">
        <v>300.32981869937498</v>
      </c>
      <c r="EC17">
        <v>296.18406439239698</v>
      </c>
      <c r="ED17">
        <v>297.51134432152298</v>
      </c>
      <c r="EE17">
        <v>305.66321335744601</v>
      </c>
      <c r="EF17">
        <v>300.94517773175897</v>
      </c>
      <c r="EG17">
        <v>304.42240390615098</v>
      </c>
      <c r="EH17">
        <v>308.274228569304</v>
      </c>
      <c r="EI17">
        <v>310.423903718769</v>
      </c>
      <c r="EJ17">
        <v>307.723902224055</v>
      </c>
      <c r="EK17">
        <v>307.61664454317099</v>
      </c>
      <c r="EL17">
        <v>314.38511415141699</v>
      </c>
    </row>
    <row r="18" spans="1:142" x14ac:dyDescent="0.25">
      <c r="A18" t="s">
        <v>7</v>
      </c>
      <c r="B18">
        <v>0</v>
      </c>
      <c r="C18">
        <v>0</v>
      </c>
      <c r="D18">
        <v>255</v>
      </c>
      <c r="E18">
        <v>255</v>
      </c>
      <c r="F18">
        <v>273.90691849604599</v>
      </c>
      <c r="G18">
        <v>127</v>
      </c>
      <c r="H18">
        <v>285.322624409632</v>
      </c>
      <c r="I18">
        <v>285.322624409632</v>
      </c>
      <c r="J18">
        <v>116</v>
      </c>
      <c r="K18">
        <v>290.42382822351198</v>
      </c>
      <c r="L18">
        <v>147.305804366291</v>
      </c>
      <c r="M18">
        <v>145.77379737113199</v>
      </c>
      <c r="N18">
        <v>50</v>
      </c>
      <c r="O18">
        <v>198.559814665505</v>
      </c>
      <c r="P18">
        <v>263.28311757497801</v>
      </c>
      <c r="Q18">
        <v>282.44999557443703</v>
      </c>
      <c r="R18">
        <v>248.87346182347301</v>
      </c>
      <c r="S18">
        <v>285.79888033370599</v>
      </c>
      <c r="T18">
        <v>272.68663333577598</v>
      </c>
      <c r="U18">
        <v>0</v>
      </c>
      <c r="V18">
        <v>360.62445840513902</v>
      </c>
      <c r="W18">
        <v>360.62445840513902</v>
      </c>
      <c r="X18">
        <v>312.71872345607898</v>
      </c>
      <c r="Y18">
        <v>180.313615681123</v>
      </c>
      <c r="Z18">
        <v>180.313615681123</v>
      </c>
      <c r="AA18">
        <v>149.535948855116</v>
      </c>
      <c r="AB18">
        <v>222.84748147555899</v>
      </c>
      <c r="AC18">
        <v>181.04419349981899</v>
      </c>
      <c r="AD18">
        <v>181.04419349981899</v>
      </c>
      <c r="AE18">
        <v>282.86569251148097</v>
      </c>
      <c r="AF18">
        <v>276.44891028904402</v>
      </c>
      <c r="AG18">
        <v>294.66082196315102</v>
      </c>
      <c r="AH18">
        <v>294.19381366711298</v>
      </c>
      <c r="AI18">
        <v>211.068709192054</v>
      </c>
      <c r="AJ18">
        <v>367.166174912668</v>
      </c>
      <c r="AK18">
        <v>333.68847747562398</v>
      </c>
      <c r="AL18">
        <v>325.19225083018199</v>
      </c>
      <c r="AM18">
        <v>236.23081932719899</v>
      </c>
      <c r="AN18">
        <v>234.36296635774099</v>
      </c>
      <c r="AO18">
        <v>154.40207252495</v>
      </c>
      <c r="AP18">
        <v>379.34812507774399</v>
      </c>
      <c r="AQ18">
        <v>165.604951616791</v>
      </c>
      <c r="AR18">
        <v>199.83242980057</v>
      </c>
      <c r="AS18">
        <v>382.33362394641603</v>
      </c>
      <c r="AT18">
        <v>285.322624409632</v>
      </c>
      <c r="AU18">
        <v>221.12666053644401</v>
      </c>
      <c r="AV18">
        <v>203.098498271159</v>
      </c>
      <c r="AW18">
        <v>277.59322758309497</v>
      </c>
      <c r="AX18">
        <v>127.082650271388</v>
      </c>
      <c r="AY18">
        <v>386.84622267769299</v>
      </c>
      <c r="AZ18">
        <v>310.77001142323797</v>
      </c>
      <c r="BA18">
        <v>147.770091696527</v>
      </c>
      <c r="BB18">
        <v>269.631229645232</v>
      </c>
      <c r="BC18">
        <v>168.84904500766299</v>
      </c>
      <c r="BD18">
        <v>147.424556977458</v>
      </c>
      <c r="BE18">
        <v>207.51144546747199</v>
      </c>
      <c r="BF18">
        <v>328.27732178753899</v>
      </c>
      <c r="BG18">
        <v>207.39816778361299</v>
      </c>
      <c r="BH18">
        <v>352.814398799142</v>
      </c>
      <c r="BI18">
        <v>211.07344693257801</v>
      </c>
      <c r="BJ18">
        <v>396.579121992068</v>
      </c>
      <c r="BK18">
        <v>277.64905906557601</v>
      </c>
      <c r="BL18">
        <v>329.66953150086499</v>
      </c>
      <c r="BM18">
        <v>147.09180806557501</v>
      </c>
      <c r="BN18">
        <v>191</v>
      </c>
      <c r="BO18">
        <v>334.33366566949201</v>
      </c>
      <c r="BP18">
        <v>161.96913286178901</v>
      </c>
      <c r="BQ18">
        <v>419.85116410461399</v>
      </c>
      <c r="BR18">
        <v>261.41346560573299</v>
      </c>
      <c r="BS18">
        <v>261.41346560573299</v>
      </c>
      <c r="BT18">
        <v>371.77681476929098</v>
      </c>
      <c r="BU18">
        <v>244.24168358410799</v>
      </c>
      <c r="BV18">
        <v>268.64288563071898</v>
      </c>
      <c r="BW18">
        <v>188.27904822363999</v>
      </c>
      <c r="BX18">
        <v>301.85095659944398</v>
      </c>
      <c r="BY18">
        <v>209.181739164775</v>
      </c>
      <c r="BZ18">
        <v>226.86119103980701</v>
      </c>
      <c r="CA18">
        <v>180.34688796871399</v>
      </c>
      <c r="CB18">
        <v>314.26899306167599</v>
      </c>
      <c r="CC18">
        <v>300.18827425467498</v>
      </c>
      <c r="CD18">
        <v>237.657316319106</v>
      </c>
      <c r="CE18">
        <v>334.23494730503501</v>
      </c>
      <c r="CF18">
        <v>307.37273789326201</v>
      </c>
      <c r="CG18">
        <v>254.003936977362</v>
      </c>
      <c r="CH18">
        <v>255</v>
      </c>
      <c r="CI18">
        <v>441.67295593006298</v>
      </c>
      <c r="CJ18">
        <v>255</v>
      </c>
      <c r="CK18">
        <v>299.50125208419399</v>
      </c>
      <c r="CL18">
        <v>299.54131601500302</v>
      </c>
      <c r="CM18">
        <v>329.11092355009998</v>
      </c>
      <c r="CN18">
        <v>285.78838324886402</v>
      </c>
      <c r="CO18">
        <v>312.31394461342899</v>
      </c>
      <c r="CP18">
        <v>248.49346067854501</v>
      </c>
      <c r="CQ18">
        <v>310.98874577707699</v>
      </c>
      <c r="CR18">
        <v>278.74181602335801</v>
      </c>
      <c r="CS18">
        <v>247.105240737625</v>
      </c>
      <c r="CT18">
        <v>246.34528613310201</v>
      </c>
      <c r="CU18">
        <v>265.48257946614802</v>
      </c>
      <c r="CV18">
        <v>288.10241234671997</v>
      </c>
      <c r="CW18">
        <v>274.94908619597101</v>
      </c>
      <c r="CX18">
        <v>271.72228469523799</v>
      </c>
      <c r="CY18">
        <v>351.74564673923101</v>
      </c>
      <c r="CZ18">
        <v>277.86687460004998</v>
      </c>
      <c r="DA18">
        <v>290.96047841588302</v>
      </c>
      <c r="DB18">
        <v>319.363429340305</v>
      </c>
      <c r="DC18">
        <v>285.96678128761698</v>
      </c>
      <c r="DD18">
        <v>301.625595730866</v>
      </c>
      <c r="DE18">
        <v>343.06413394582597</v>
      </c>
      <c r="DF18">
        <v>339.24180166954602</v>
      </c>
      <c r="DG18">
        <v>323.40841052761698</v>
      </c>
      <c r="DH18">
        <v>347.89797354971699</v>
      </c>
      <c r="DI18">
        <v>295.902010807632</v>
      </c>
      <c r="DJ18">
        <v>342.70833080040501</v>
      </c>
      <c r="DK18">
        <v>313.08944408906501</v>
      </c>
      <c r="DL18">
        <v>349.97857077255401</v>
      </c>
      <c r="DM18">
        <v>347.11669507530098</v>
      </c>
      <c r="DN18">
        <v>350.356960827097</v>
      </c>
      <c r="DO18">
        <v>345.43450898831702</v>
      </c>
      <c r="DP18">
        <v>352.008522624097</v>
      </c>
      <c r="DQ18">
        <v>343.37879957854102</v>
      </c>
      <c r="DR18">
        <v>360.58979464205498</v>
      </c>
      <c r="DS18">
        <v>348.245602987317</v>
      </c>
      <c r="DT18">
        <v>356.40566774393398</v>
      </c>
      <c r="DU18">
        <v>325.30754679226197</v>
      </c>
      <c r="DV18">
        <v>347.45503306183298</v>
      </c>
      <c r="DW18">
        <v>357.42691560653299</v>
      </c>
      <c r="DX18">
        <v>353.07081442679402</v>
      </c>
      <c r="DY18">
        <v>361.95441701960198</v>
      </c>
      <c r="DZ18">
        <v>339.41272810547298</v>
      </c>
      <c r="EA18">
        <v>346.62660024873998</v>
      </c>
      <c r="EB18">
        <v>350.499643366437</v>
      </c>
      <c r="EC18">
        <v>354.03248438525998</v>
      </c>
      <c r="ED18">
        <v>350.32128111206703</v>
      </c>
      <c r="EE18">
        <v>345.11447376196702</v>
      </c>
      <c r="EF18">
        <v>357.42132001323</v>
      </c>
      <c r="EG18">
        <v>360.93628246547797</v>
      </c>
      <c r="EH18">
        <v>353.65944070531998</v>
      </c>
      <c r="EI18">
        <v>350.17852589786202</v>
      </c>
      <c r="EJ18">
        <v>350.72496346852699</v>
      </c>
      <c r="EK18">
        <v>357.14142856857097</v>
      </c>
      <c r="EL18">
        <v>360.62445840513902</v>
      </c>
    </row>
    <row r="19" spans="1:142" x14ac:dyDescent="0.25">
      <c r="A19" t="s">
        <v>16</v>
      </c>
      <c r="B19">
        <v>0</v>
      </c>
      <c r="C19">
        <v>255</v>
      </c>
      <c r="D19">
        <v>0</v>
      </c>
      <c r="E19">
        <v>255</v>
      </c>
      <c r="F19">
        <v>155</v>
      </c>
      <c r="G19">
        <v>285.322624409632</v>
      </c>
      <c r="H19">
        <v>127</v>
      </c>
      <c r="I19">
        <v>285.322624409632</v>
      </c>
      <c r="J19">
        <v>290.42382822351198</v>
      </c>
      <c r="K19">
        <v>290.42382822351198</v>
      </c>
      <c r="L19">
        <v>257.03890756070302</v>
      </c>
      <c r="M19">
        <v>295.88849251026897</v>
      </c>
      <c r="N19">
        <v>327.18496297965697</v>
      </c>
      <c r="O19">
        <v>198.559814665505</v>
      </c>
      <c r="P19">
        <v>125.570697218738</v>
      </c>
      <c r="Q19">
        <v>232.976393653949</v>
      </c>
      <c r="R19">
        <v>177.025421903183</v>
      </c>
      <c r="S19">
        <v>285.79888033370599</v>
      </c>
      <c r="T19">
        <v>272.68663333577598</v>
      </c>
      <c r="U19">
        <v>360.62445840513902</v>
      </c>
      <c r="V19">
        <v>0</v>
      </c>
      <c r="W19">
        <v>360.62445840513902</v>
      </c>
      <c r="X19">
        <v>180.313615681123</v>
      </c>
      <c r="Y19">
        <v>312.71872345607898</v>
      </c>
      <c r="Z19">
        <v>180.313615681123</v>
      </c>
      <c r="AA19">
        <v>249.280965980156</v>
      </c>
      <c r="AB19">
        <v>152.121661836833</v>
      </c>
      <c r="AC19">
        <v>321.97360140235099</v>
      </c>
      <c r="AD19">
        <v>181.04419349981899</v>
      </c>
      <c r="AE19">
        <v>159.50862045670101</v>
      </c>
      <c r="AF19">
        <v>239.904147525631</v>
      </c>
      <c r="AG19">
        <v>327.452286600658</v>
      </c>
      <c r="AH19">
        <v>86.602540378443805</v>
      </c>
      <c r="AI19">
        <v>211.068709192054</v>
      </c>
      <c r="AJ19">
        <v>315.62794553081</v>
      </c>
      <c r="AK19">
        <v>220.494897900155</v>
      </c>
      <c r="AL19">
        <v>259.80762113533098</v>
      </c>
      <c r="AM19">
        <v>148.81196188478901</v>
      </c>
      <c r="AN19">
        <v>334.73272920346398</v>
      </c>
      <c r="AO19">
        <v>362.56033980566599</v>
      </c>
      <c r="AP19">
        <v>124.0362850137</v>
      </c>
      <c r="AQ19">
        <v>230.054341406546</v>
      </c>
      <c r="AR19">
        <v>189.34888433788001</v>
      </c>
      <c r="AS19">
        <v>127</v>
      </c>
      <c r="AT19">
        <v>127</v>
      </c>
      <c r="AU19">
        <v>221.12666053644401</v>
      </c>
      <c r="AV19">
        <v>222.28135324403601</v>
      </c>
      <c r="AW19">
        <v>277.59322758309497</v>
      </c>
      <c r="AX19">
        <v>278.11867970346702</v>
      </c>
      <c r="AY19">
        <v>279.73201461398702</v>
      </c>
      <c r="AZ19">
        <v>246.73467530932899</v>
      </c>
      <c r="BA19">
        <v>283.70054635125399</v>
      </c>
      <c r="BB19">
        <v>154.08114745159401</v>
      </c>
      <c r="BC19">
        <v>327.18496297965697</v>
      </c>
      <c r="BD19">
        <v>339.21084888310901</v>
      </c>
      <c r="BE19">
        <v>227.44449872441399</v>
      </c>
      <c r="BF19">
        <v>169.45795938816201</v>
      </c>
      <c r="BG19">
        <v>209.842798303873</v>
      </c>
      <c r="BH19">
        <v>238.00840321299501</v>
      </c>
      <c r="BI19">
        <v>214.66718426438601</v>
      </c>
      <c r="BJ19">
        <v>270.41634565979899</v>
      </c>
      <c r="BK19">
        <v>376.64173958816599</v>
      </c>
      <c r="BL19">
        <v>307.24908462027997</v>
      </c>
      <c r="BM19">
        <v>279.72486482255999</v>
      </c>
      <c r="BN19">
        <v>262.90872941003602</v>
      </c>
      <c r="BO19">
        <v>296.32583417582703</v>
      </c>
      <c r="BP19">
        <v>307.52886043426798</v>
      </c>
      <c r="BQ19">
        <v>258.11818998280597</v>
      </c>
      <c r="BR19">
        <v>261.41346560573299</v>
      </c>
      <c r="BS19">
        <v>213.042249330971</v>
      </c>
      <c r="BT19">
        <v>179.27074496414599</v>
      </c>
      <c r="BU19">
        <v>204.46026508835399</v>
      </c>
      <c r="BV19">
        <v>300.03166499554601</v>
      </c>
      <c r="BW19">
        <v>300.03166499554601</v>
      </c>
      <c r="BX19">
        <v>228.80996481796799</v>
      </c>
      <c r="BY19">
        <v>328.65939816168299</v>
      </c>
      <c r="BZ19">
        <v>221.16961816669101</v>
      </c>
      <c r="CA19">
        <v>278.21754078418502</v>
      </c>
      <c r="CB19">
        <v>302.696217353306</v>
      </c>
      <c r="CC19">
        <v>300.18827425467498</v>
      </c>
      <c r="CD19">
        <v>219.820381220668</v>
      </c>
      <c r="CE19">
        <v>277.54819401321998</v>
      </c>
      <c r="CF19">
        <v>283.19251402535298</v>
      </c>
      <c r="CG19">
        <v>254.003936977362</v>
      </c>
      <c r="CH19">
        <v>441.67295593006298</v>
      </c>
      <c r="CI19">
        <v>255</v>
      </c>
      <c r="CJ19">
        <v>255</v>
      </c>
      <c r="CK19">
        <v>204.35508312738301</v>
      </c>
      <c r="CL19">
        <v>263.29641091363101</v>
      </c>
      <c r="CM19">
        <v>298.21804103709002</v>
      </c>
      <c r="CN19">
        <v>346.301891418455</v>
      </c>
      <c r="CO19">
        <v>269.35107202311201</v>
      </c>
      <c r="CP19">
        <v>337.29660537870802</v>
      </c>
      <c r="CQ19">
        <v>214.99767440602699</v>
      </c>
      <c r="CR19">
        <v>278.74181602335801</v>
      </c>
      <c r="CS19">
        <v>275.41060255552901</v>
      </c>
      <c r="CT19">
        <v>288.31579908149303</v>
      </c>
      <c r="CU19">
        <v>289.38037252032098</v>
      </c>
      <c r="CV19">
        <v>247.12952069714299</v>
      </c>
      <c r="CW19">
        <v>326.66037408905203</v>
      </c>
      <c r="CX19">
        <v>359.044565478994</v>
      </c>
      <c r="CY19">
        <v>278.97132469126598</v>
      </c>
      <c r="CZ19">
        <v>290.43071462915202</v>
      </c>
      <c r="DA19">
        <v>312.10254725009798</v>
      </c>
      <c r="DB19">
        <v>328.02896213596699</v>
      </c>
      <c r="DC19">
        <v>291.26791790377399</v>
      </c>
      <c r="DD19">
        <v>301.625595730866</v>
      </c>
      <c r="DE19">
        <v>293.38200353804899</v>
      </c>
      <c r="DF19">
        <v>305.21304035050599</v>
      </c>
      <c r="DG19">
        <v>331.968371987453</v>
      </c>
      <c r="DH19">
        <v>309.90805087961098</v>
      </c>
      <c r="DI19">
        <v>295.902010807632</v>
      </c>
      <c r="DJ19">
        <v>317.20498104538001</v>
      </c>
      <c r="DK19">
        <v>313.08944408906501</v>
      </c>
      <c r="DL19">
        <v>313.87099260683499</v>
      </c>
      <c r="DM19">
        <v>322.75377612043502</v>
      </c>
      <c r="DN19">
        <v>327.79566806167497</v>
      </c>
      <c r="DO19">
        <v>330.34073318317797</v>
      </c>
      <c r="DP19">
        <v>332.64094756959702</v>
      </c>
      <c r="DQ19">
        <v>341.143664751377</v>
      </c>
      <c r="DR19">
        <v>327.22316543912302</v>
      </c>
      <c r="DS19">
        <v>329.43132820058202</v>
      </c>
      <c r="DT19">
        <v>326.53483734511298</v>
      </c>
      <c r="DU19">
        <v>340.62442660502199</v>
      </c>
      <c r="DV19">
        <v>340.036762718386</v>
      </c>
      <c r="DW19">
        <v>336.85902095683798</v>
      </c>
      <c r="DX19">
        <v>342.06578314704302</v>
      </c>
      <c r="DY19">
        <v>339.41272810547298</v>
      </c>
      <c r="DZ19">
        <v>339.41272810547298</v>
      </c>
      <c r="EA19">
        <v>346.62660024873998</v>
      </c>
      <c r="EB19">
        <v>339.41125496954197</v>
      </c>
      <c r="EC19">
        <v>348.95415171623898</v>
      </c>
      <c r="ED19">
        <v>353.942085658091</v>
      </c>
      <c r="EE19">
        <v>350.24848322298197</v>
      </c>
      <c r="EF19">
        <v>350.21422015674898</v>
      </c>
      <c r="EG19">
        <v>350.17852589786202</v>
      </c>
      <c r="EH19">
        <v>350.03571246374202</v>
      </c>
      <c r="EI19">
        <v>350.17852589786202</v>
      </c>
      <c r="EJ19">
        <v>355.77802068143501</v>
      </c>
      <c r="EK19">
        <v>357.14142856857097</v>
      </c>
      <c r="EL19">
        <v>360.62445840513902</v>
      </c>
    </row>
    <row r="20" spans="1:142" x14ac:dyDescent="0.25">
      <c r="A20" t="s">
        <v>13</v>
      </c>
      <c r="B20">
        <v>255</v>
      </c>
      <c r="C20">
        <v>0</v>
      </c>
      <c r="D20">
        <v>0</v>
      </c>
      <c r="E20">
        <v>255</v>
      </c>
      <c r="F20">
        <v>273.90691849604599</v>
      </c>
      <c r="G20">
        <v>285.322624409632</v>
      </c>
      <c r="H20">
        <v>285.322624409632</v>
      </c>
      <c r="I20">
        <v>127</v>
      </c>
      <c r="J20">
        <v>290.42382822351198</v>
      </c>
      <c r="K20">
        <v>116</v>
      </c>
      <c r="L20">
        <v>257.03890756070302</v>
      </c>
      <c r="M20">
        <v>222.03603311174501</v>
      </c>
      <c r="N20">
        <v>327.18496297965697</v>
      </c>
      <c r="O20">
        <v>236.10590843941199</v>
      </c>
      <c r="P20">
        <v>263.28311757497801</v>
      </c>
      <c r="Q20">
        <v>136.30113719261399</v>
      </c>
      <c r="R20">
        <v>206.29590398260399</v>
      </c>
      <c r="S20">
        <v>90.779953734290899</v>
      </c>
      <c r="T20">
        <v>107.833204533668</v>
      </c>
      <c r="U20">
        <v>360.62445840513902</v>
      </c>
      <c r="V20">
        <v>360.62445840513902</v>
      </c>
      <c r="W20">
        <v>0</v>
      </c>
      <c r="X20">
        <v>180.313615681123</v>
      </c>
      <c r="Y20">
        <v>180.313615681123</v>
      </c>
      <c r="Z20">
        <v>312.71872345607898</v>
      </c>
      <c r="AA20">
        <v>237.76248652804699</v>
      </c>
      <c r="AB20">
        <v>265.65202803667802</v>
      </c>
      <c r="AC20">
        <v>181.04419349981899</v>
      </c>
      <c r="AD20">
        <v>321.97360140235099</v>
      </c>
      <c r="AE20">
        <v>208.06969986040701</v>
      </c>
      <c r="AF20">
        <v>133.319165913982</v>
      </c>
      <c r="AG20">
        <v>72.284161474004804</v>
      </c>
      <c r="AH20">
        <v>294.19381366711298</v>
      </c>
      <c r="AI20">
        <v>211.068709192054</v>
      </c>
      <c r="AJ20">
        <v>69</v>
      </c>
      <c r="AK20">
        <v>152.04604565722801</v>
      </c>
      <c r="AL20">
        <v>118.110118110177</v>
      </c>
      <c r="AM20">
        <v>287.81070167733498</v>
      </c>
      <c r="AN20">
        <v>145.82866659199701</v>
      </c>
      <c r="AO20">
        <v>236.57979626333201</v>
      </c>
      <c r="AP20">
        <v>284.01584462842902</v>
      </c>
      <c r="AQ20">
        <v>289.006920332368</v>
      </c>
      <c r="AR20">
        <v>332.13400909873701</v>
      </c>
      <c r="AS20">
        <v>285.322624409632</v>
      </c>
      <c r="AT20">
        <v>382.33362394641603</v>
      </c>
      <c r="AU20">
        <v>221.12666053644401</v>
      </c>
      <c r="AV20">
        <v>239.935407974729</v>
      </c>
      <c r="AW20">
        <v>139.38436067220701</v>
      </c>
      <c r="AX20">
        <v>312.64996401726899</v>
      </c>
      <c r="AY20">
        <v>140</v>
      </c>
      <c r="AZ20">
        <v>155.428440125994</v>
      </c>
      <c r="BA20">
        <v>268.93493636937501</v>
      </c>
      <c r="BB20">
        <v>388.89715864223001</v>
      </c>
      <c r="BC20">
        <v>233.49518196314</v>
      </c>
      <c r="BD20">
        <v>258.09688103500901</v>
      </c>
      <c r="BE20">
        <v>245.76614901161599</v>
      </c>
      <c r="BF20">
        <v>233.93588865327999</v>
      </c>
      <c r="BG20">
        <v>275.97826001335602</v>
      </c>
      <c r="BH20">
        <v>172.09880882795201</v>
      </c>
      <c r="BI20">
        <v>388.76985479843898</v>
      </c>
      <c r="BJ20">
        <v>165</v>
      </c>
      <c r="BK20">
        <v>148.35430563350599</v>
      </c>
      <c r="BL20">
        <v>121.827747249959</v>
      </c>
      <c r="BM20">
        <v>369.30475220338002</v>
      </c>
      <c r="BN20">
        <v>408.082099582914</v>
      </c>
      <c r="BO20">
        <v>150.09663553857499</v>
      </c>
      <c r="BP20">
        <v>291.34858846405899</v>
      </c>
      <c r="BQ20">
        <v>215</v>
      </c>
      <c r="BR20">
        <v>213.042249330971</v>
      </c>
      <c r="BS20">
        <v>261.41346560573299</v>
      </c>
      <c r="BT20">
        <v>271.95220168257498</v>
      </c>
      <c r="BU20">
        <v>307.13840528335101</v>
      </c>
      <c r="BV20">
        <v>188.27904822363999</v>
      </c>
      <c r="BW20">
        <v>268.64288563071898</v>
      </c>
      <c r="BX20">
        <v>222.02252138015101</v>
      </c>
      <c r="BY20">
        <v>237.71201063471699</v>
      </c>
      <c r="BZ20">
        <v>344.65344913405397</v>
      </c>
      <c r="CA20">
        <v>319.99218740462999</v>
      </c>
      <c r="CB20">
        <v>171.47886167105199</v>
      </c>
      <c r="CC20">
        <v>181.63975335812299</v>
      </c>
      <c r="CD20">
        <v>360.445557608912</v>
      </c>
      <c r="CE20">
        <v>190.34967822405099</v>
      </c>
      <c r="CF20">
        <v>194.59701950441001</v>
      </c>
      <c r="CG20">
        <v>254.003936977362</v>
      </c>
      <c r="CH20">
        <v>255</v>
      </c>
      <c r="CI20">
        <v>255</v>
      </c>
      <c r="CJ20">
        <v>441.67295593006298</v>
      </c>
      <c r="CK20">
        <v>299.50125208419399</v>
      </c>
      <c r="CL20">
        <v>232.43278598338901</v>
      </c>
      <c r="CM20">
        <v>201.20636172844999</v>
      </c>
      <c r="CN20">
        <v>208.38665984174699</v>
      </c>
      <c r="CO20">
        <v>230.58620947489399</v>
      </c>
      <c r="CP20">
        <v>244.3542510373</v>
      </c>
      <c r="CQ20">
        <v>310.98874577707699</v>
      </c>
      <c r="CR20">
        <v>278.74181602335801</v>
      </c>
      <c r="CS20">
        <v>334.75513438930199</v>
      </c>
      <c r="CT20">
        <v>345.45043059750202</v>
      </c>
      <c r="CU20">
        <v>306.49796084150302</v>
      </c>
      <c r="CV20">
        <v>355.46167163282098</v>
      </c>
      <c r="CW20">
        <v>274.94908619597101</v>
      </c>
      <c r="CX20">
        <v>271.72228469523799</v>
      </c>
      <c r="CY20">
        <v>269.67573120323601</v>
      </c>
      <c r="CZ20">
        <v>326.00613491159902</v>
      </c>
      <c r="DA20">
        <v>290.96047841588302</v>
      </c>
      <c r="DB20">
        <v>265.27909830968503</v>
      </c>
      <c r="DC20">
        <v>330.63121449736099</v>
      </c>
      <c r="DD20">
        <v>301.625595730866</v>
      </c>
      <c r="DE20">
        <v>288.119766763754</v>
      </c>
      <c r="DF20">
        <v>285.35066146760499</v>
      </c>
      <c r="DG20">
        <v>279.41546127585701</v>
      </c>
      <c r="DH20">
        <v>281.44804138597198</v>
      </c>
      <c r="DI20">
        <v>345.95953520606997</v>
      </c>
      <c r="DJ20">
        <v>285.91782036102597</v>
      </c>
      <c r="DK20">
        <v>313.08944408906501</v>
      </c>
      <c r="DL20">
        <v>291.10994486619597</v>
      </c>
      <c r="DM20">
        <v>300.66592756745803</v>
      </c>
      <c r="DN20">
        <v>311.849322590253</v>
      </c>
      <c r="DO20">
        <v>318.551408723929</v>
      </c>
      <c r="DP20">
        <v>320.14059411452303</v>
      </c>
      <c r="DQ20">
        <v>320.32639604003901</v>
      </c>
      <c r="DR20">
        <v>323.30326320654399</v>
      </c>
      <c r="DS20">
        <v>329.43132820058202</v>
      </c>
      <c r="DT20">
        <v>326.53483734511298</v>
      </c>
      <c r="DU20">
        <v>340.62442660502199</v>
      </c>
      <c r="DV20">
        <v>332.45300419758502</v>
      </c>
      <c r="DW20">
        <v>331.517721999895</v>
      </c>
      <c r="DX20">
        <v>336.04910355482201</v>
      </c>
      <c r="DY20">
        <v>339.41272810547298</v>
      </c>
      <c r="DZ20">
        <v>361.95441701960198</v>
      </c>
      <c r="EA20">
        <v>346.62660024873998</v>
      </c>
      <c r="EB20">
        <v>350.499643366437</v>
      </c>
      <c r="EC20">
        <v>341.56844116516299</v>
      </c>
      <c r="ED20">
        <v>342.96501279285002</v>
      </c>
      <c r="EE20">
        <v>356.02528000129399</v>
      </c>
      <c r="EF20">
        <v>346.55446902326901</v>
      </c>
      <c r="EG20">
        <v>350.17852589786202</v>
      </c>
      <c r="EH20">
        <v>357.246413557925</v>
      </c>
      <c r="EI20">
        <v>360.93628246547797</v>
      </c>
      <c r="EJ20">
        <v>355.77802068143501</v>
      </c>
      <c r="EK20">
        <v>353.55339059327298</v>
      </c>
      <c r="EL20">
        <v>360.62445840513902</v>
      </c>
    </row>
    <row r="21" spans="1:142" x14ac:dyDescent="0.25">
      <c r="A21" t="s">
        <v>37</v>
      </c>
      <c r="B21">
        <v>128</v>
      </c>
      <c r="C21">
        <v>128</v>
      </c>
      <c r="D21">
        <v>0</v>
      </c>
      <c r="E21">
        <v>181.01933598375601</v>
      </c>
      <c r="F21">
        <v>131.02671483327299</v>
      </c>
      <c r="G21">
        <v>221.702503368816</v>
      </c>
      <c r="H21">
        <v>128</v>
      </c>
      <c r="I21">
        <v>128</v>
      </c>
      <c r="J21">
        <v>228.230147000785</v>
      </c>
      <c r="K21">
        <v>128.471786786048</v>
      </c>
      <c r="L21">
        <v>183.74438766939201</v>
      </c>
      <c r="M21">
        <v>189.981578054294</v>
      </c>
      <c r="N21">
        <v>273.48308905670899</v>
      </c>
      <c r="O21">
        <v>123.300446065697</v>
      </c>
      <c r="P21">
        <v>100.56341282991499</v>
      </c>
      <c r="Q21">
        <v>62.952362942148497</v>
      </c>
      <c r="R21">
        <v>67.074585350936005</v>
      </c>
      <c r="S21">
        <v>111.767616061182</v>
      </c>
      <c r="T21">
        <v>102.610915598682</v>
      </c>
      <c r="U21">
        <v>312.71872345607898</v>
      </c>
      <c r="V21">
        <v>180.313615681123</v>
      </c>
      <c r="W21">
        <v>180.313615681123</v>
      </c>
      <c r="X21">
        <v>0</v>
      </c>
      <c r="Y21">
        <v>181.01933598375601</v>
      </c>
      <c r="Z21">
        <v>181.01933598375601</v>
      </c>
      <c r="AA21">
        <v>164.152368243653</v>
      </c>
      <c r="AB21">
        <v>120.05831916197999</v>
      </c>
      <c r="AC21">
        <v>189.277573948949</v>
      </c>
      <c r="AD21">
        <v>189.277573948949</v>
      </c>
      <c r="AE21">
        <v>43.150898020782797</v>
      </c>
      <c r="AF21">
        <v>71.867934435323804</v>
      </c>
      <c r="AG21">
        <v>154.03895611175699</v>
      </c>
      <c r="AH21">
        <v>120.46991325638101</v>
      </c>
      <c r="AI21">
        <v>109.922700112397</v>
      </c>
      <c r="AJ21">
        <v>140.035709731482</v>
      </c>
      <c r="AK21">
        <v>57.384666941614199</v>
      </c>
      <c r="AL21">
        <v>90.293964360858496</v>
      </c>
      <c r="AM21">
        <v>141.40014144264401</v>
      </c>
      <c r="AN21">
        <v>184.875633873152</v>
      </c>
      <c r="AO21">
        <v>247.598465261802</v>
      </c>
      <c r="AP21">
        <v>124.064499354166</v>
      </c>
      <c r="AQ21">
        <v>189.124297751505</v>
      </c>
      <c r="AR21">
        <v>201.53411621856901</v>
      </c>
      <c r="AS21">
        <v>127.00393694685199</v>
      </c>
      <c r="AT21">
        <v>220.549314213397</v>
      </c>
      <c r="AU21">
        <v>128</v>
      </c>
      <c r="AV21">
        <v>144.88616221019799</v>
      </c>
      <c r="AW21">
        <v>125.2557383915</v>
      </c>
      <c r="AX21">
        <v>234.78287842174501</v>
      </c>
      <c r="AY21">
        <v>127.565669362881</v>
      </c>
      <c r="AZ21">
        <v>99.614256007862593</v>
      </c>
      <c r="BA21">
        <v>209.64970784620701</v>
      </c>
      <c r="BB21">
        <v>234.48667339531201</v>
      </c>
      <c r="BC21">
        <v>219.82947936980599</v>
      </c>
      <c r="BD21">
        <v>241.66298847775499</v>
      </c>
      <c r="BE21">
        <v>153.47312468311799</v>
      </c>
      <c r="BF21">
        <v>95.420123663721995</v>
      </c>
      <c r="BG21">
        <v>166.099367849489</v>
      </c>
      <c r="BH21">
        <v>102.435345462393</v>
      </c>
      <c r="BI21">
        <v>257.19447894540798</v>
      </c>
      <c r="BJ21">
        <v>132.28000604777699</v>
      </c>
      <c r="BK21">
        <v>222.265606876097</v>
      </c>
      <c r="BL21">
        <v>148.36104610038299</v>
      </c>
      <c r="BM21">
        <v>273.65123789232098</v>
      </c>
      <c r="BN21">
        <v>292.19514027444001</v>
      </c>
      <c r="BO21">
        <v>150.09996668887001</v>
      </c>
      <c r="BP21">
        <v>239.259273592477</v>
      </c>
      <c r="BQ21">
        <v>153.941547348336</v>
      </c>
      <c r="BR21">
        <v>155.80115532305899</v>
      </c>
      <c r="BS21">
        <v>155.80115532305899</v>
      </c>
      <c r="BT21">
        <v>142.698983878652</v>
      </c>
      <c r="BU21">
        <v>188.42770496930601</v>
      </c>
      <c r="BV21">
        <v>173.62603491412199</v>
      </c>
      <c r="BW21">
        <v>220.404174189147</v>
      </c>
      <c r="BX21">
        <v>134.888843126479</v>
      </c>
      <c r="BY21">
        <v>223.01121048054901</v>
      </c>
      <c r="BZ21">
        <v>226.52372944131</v>
      </c>
      <c r="CA21">
        <v>239.57044892891099</v>
      </c>
      <c r="CB21">
        <v>166.973051717934</v>
      </c>
      <c r="CC21">
        <v>170.082333003754</v>
      </c>
      <c r="CD21">
        <v>237.85709995709601</v>
      </c>
      <c r="CE21">
        <v>154.81601984290899</v>
      </c>
      <c r="CF21">
        <v>162.4592256537</v>
      </c>
      <c r="CG21">
        <v>178.67008703193699</v>
      </c>
      <c r="CH21">
        <v>312.31074269067301</v>
      </c>
      <c r="CI21">
        <v>179.60512242138299</v>
      </c>
      <c r="CJ21">
        <v>312.31074269067301</v>
      </c>
      <c r="CK21">
        <v>181.91206666958601</v>
      </c>
      <c r="CL21">
        <v>170.37605465557601</v>
      </c>
      <c r="CM21">
        <v>178.98882646690501</v>
      </c>
      <c r="CN21">
        <v>221.49040611276999</v>
      </c>
      <c r="CO21">
        <v>173.772840225393</v>
      </c>
      <c r="CP21">
        <v>232.70582287514799</v>
      </c>
      <c r="CQ21">
        <v>197</v>
      </c>
      <c r="CR21">
        <v>212.26398658274499</v>
      </c>
      <c r="CS21">
        <v>247.705470266605</v>
      </c>
      <c r="CT21">
        <v>261.97900679252899</v>
      </c>
      <c r="CU21">
        <v>237.090699944135</v>
      </c>
      <c r="CV21">
        <v>247.131543919427</v>
      </c>
      <c r="CW21">
        <v>241.896672155695</v>
      </c>
      <c r="CX21">
        <v>262.19839816444301</v>
      </c>
      <c r="CY21">
        <v>206.27166552873899</v>
      </c>
      <c r="CZ21">
        <v>250.33777182039401</v>
      </c>
      <c r="DA21">
        <v>241.59677150160701</v>
      </c>
      <c r="DB21">
        <v>237.263566524656</v>
      </c>
      <c r="DC21">
        <v>253.810953270342</v>
      </c>
      <c r="DD21">
        <v>241.45185855569599</v>
      </c>
      <c r="DE21">
        <v>227.63128080296801</v>
      </c>
      <c r="DF21">
        <v>233.59366429764299</v>
      </c>
      <c r="DG21">
        <v>247.85883078881801</v>
      </c>
      <c r="DH21">
        <v>234.29468623935901</v>
      </c>
      <c r="DI21">
        <v>266.370043360735</v>
      </c>
      <c r="DJ21">
        <v>241.77262045153</v>
      </c>
      <c r="DK21">
        <v>255.593427145535</v>
      </c>
      <c r="DL21">
        <v>242.672618974617</v>
      </c>
      <c r="DM21">
        <v>254.057080200493</v>
      </c>
      <c r="DN21">
        <v>263.82380483951698</v>
      </c>
      <c r="DO21">
        <v>269.36592212082002</v>
      </c>
      <c r="DP21">
        <v>271.69652187689098</v>
      </c>
      <c r="DQ21">
        <v>277.045122678599</v>
      </c>
      <c r="DR21">
        <v>270.25543472796198</v>
      </c>
      <c r="DS21">
        <v>275.27804126010398</v>
      </c>
      <c r="DT21">
        <v>271.78668105703701</v>
      </c>
      <c r="DU21">
        <v>288.63125263907199</v>
      </c>
      <c r="DV21">
        <v>283.42194692719102</v>
      </c>
      <c r="DW21">
        <v>280.943054728177</v>
      </c>
      <c r="DX21">
        <v>286.72983800086098</v>
      </c>
      <c r="DY21">
        <v>287.113218086524</v>
      </c>
      <c r="DZ21">
        <v>300.61603416983598</v>
      </c>
      <c r="EA21">
        <v>295.639983764036</v>
      </c>
      <c r="EB21">
        <v>293.72265830201098</v>
      </c>
      <c r="EC21">
        <v>294.04421436239801</v>
      </c>
      <c r="ED21">
        <v>297.82209454639099</v>
      </c>
      <c r="EE21">
        <v>303.263911469861</v>
      </c>
      <c r="EF21">
        <v>297.67935769885003</v>
      </c>
      <c r="EG21">
        <v>299.76323990776399</v>
      </c>
      <c r="EH21">
        <v>303.83877303596302</v>
      </c>
      <c r="EI21">
        <v>306.10129042524397</v>
      </c>
      <c r="EJ21">
        <v>306.30866784993202</v>
      </c>
      <c r="EK21">
        <v>305.79895356263</v>
      </c>
      <c r="EL21">
        <v>311.90222827033398</v>
      </c>
    </row>
    <row r="22" spans="1:142" x14ac:dyDescent="0.25">
      <c r="A22" t="s">
        <v>42</v>
      </c>
      <c r="B22">
        <v>128</v>
      </c>
      <c r="C22">
        <v>0</v>
      </c>
      <c r="D22">
        <v>128</v>
      </c>
      <c r="E22">
        <v>181.01933598375601</v>
      </c>
      <c r="F22">
        <v>206.804255275369</v>
      </c>
      <c r="G22">
        <v>128</v>
      </c>
      <c r="H22">
        <v>221.702503368816</v>
      </c>
      <c r="I22">
        <v>128</v>
      </c>
      <c r="J22">
        <v>128.471786786048</v>
      </c>
      <c r="K22">
        <v>128.471786786048</v>
      </c>
      <c r="L22">
        <v>107.191417566892</v>
      </c>
      <c r="M22">
        <v>53.037722424704398</v>
      </c>
      <c r="N22">
        <v>149.375366108337</v>
      </c>
      <c r="O22">
        <v>123.300446065697</v>
      </c>
      <c r="P22">
        <v>192.33564412245499</v>
      </c>
      <c r="Q22">
        <v>129.472004695995</v>
      </c>
      <c r="R22">
        <v>140.92196422133699</v>
      </c>
      <c r="S22">
        <v>111.767616061182</v>
      </c>
      <c r="T22">
        <v>102.610915598682</v>
      </c>
      <c r="U22">
        <v>180.313615681123</v>
      </c>
      <c r="V22">
        <v>312.71872345607898</v>
      </c>
      <c r="W22">
        <v>180.313615681123</v>
      </c>
      <c r="X22">
        <v>181.01933598375601</v>
      </c>
      <c r="Y22">
        <v>0</v>
      </c>
      <c r="Z22">
        <v>181.01933598375601</v>
      </c>
      <c r="AA22">
        <v>83.534424041828402</v>
      </c>
      <c r="AB22">
        <v>166.511260880458</v>
      </c>
      <c r="AC22">
        <v>15.556349186104001</v>
      </c>
      <c r="AD22">
        <v>189.277573948949</v>
      </c>
      <c r="AE22">
        <v>171.038007472023</v>
      </c>
      <c r="AF22">
        <v>120.983469945278</v>
      </c>
      <c r="AG22">
        <v>116.137849127663</v>
      </c>
      <c r="AH22">
        <v>232.79390026373099</v>
      </c>
      <c r="AI22">
        <v>109.922700112397</v>
      </c>
      <c r="AJ22">
        <v>193.06475597581201</v>
      </c>
      <c r="AK22">
        <v>186.49664876345599</v>
      </c>
      <c r="AL22">
        <v>165.38742394752899</v>
      </c>
      <c r="AM22">
        <v>192.06769639895199</v>
      </c>
      <c r="AN22">
        <v>74.209163854607596</v>
      </c>
      <c r="AO22">
        <v>85.375640553965894</v>
      </c>
      <c r="AP22">
        <v>282.67295590487601</v>
      </c>
      <c r="AQ22">
        <v>151.551971283781</v>
      </c>
      <c r="AR22">
        <v>206.55265672462301</v>
      </c>
      <c r="AS22">
        <v>285.32437680646899</v>
      </c>
      <c r="AT22">
        <v>285.32437680646899</v>
      </c>
      <c r="AU22">
        <v>128</v>
      </c>
      <c r="AV22">
        <v>129.984614474175</v>
      </c>
      <c r="AW22">
        <v>125.2557383915</v>
      </c>
      <c r="AX22">
        <v>156.214595988979</v>
      </c>
      <c r="AY22">
        <v>228.28271945112201</v>
      </c>
      <c r="AZ22">
        <v>166.86221861164299</v>
      </c>
      <c r="BA22">
        <v>120.46991325638101</v>
      </c>
      <c r="BB22">
        <v>282.06382256503503</v>
      </c>
      <c r="BC22">
        <v>94.345111161098302</v>
      </c>
      <c r="BD22">
        <v>107.484882657981</v>
      </c>
      <c r="BE22">
        <v>138.571281295945</v>
      </c>
      <c r="BF22">
        <v>220.87326682964601</v>
      </c>
      <c r="BG22">
        <v>164.55090397806899</v>
      </c>
      <c r="BH22">
        <v>211.04738804353801</v>
      </c>
      <c r="BI22">
        <v>255.697086412809</v>
      </c>
      <c r="BJ22">
        <v>244.41358391055101</v>
      </c>
      <c r="BK22">
        <v>129.96153277027699</v>
      </c>
      <c r="BL22">
        <v>170.818617252335</v>
      </c>
      <c r="BM22">
        <v>215.56669501571801</v>
      </c>
      <c r="BN22">
        <v>262.66708967816999</v>
      </c>
      <c r="BO22">
        <v>185.90857968367101</v>
      </c>
      <c r="BP22">
        <v>151.46286673637201</v>
      </c>
      <c r="BQ22">
        <v>280.60292229411999</v>
      </c>
      <c r="BR22">
        <v>155.80115532305899</v>
      </c>
      <c r="BS22">
        <v>189.193023127175</v>
      </c>
      <c r="BT22">
        <v>271.31347183654498</v>
      </c>
      <c r="BU22">
        <v>210.86725682286399</v>
      </c>
      <c r="BV22">
        <v>145.554113648498</v>
      </c>
      <c r="BW22">
        <v>145.554113648498</v>
      </c>
      <c r="BX22">
        <v>194.03865594257201</v>
      </c>
      <c r="BY22">
        <v>132.20438721918401</v>
      </c>
      <c r="BZ22">
        <v>229.33163759062899</v>
      </c>
      <c r="CA22">
        <v>186.724395835145</v>
      </c>
      <c r="CB22">
        <v>177.38094598913301</v>
      </c>
      <c r="CC22">
        <v>170.082333003754</v>
      </c>
      <c r="CD22">
        <v>246.31686909345001</v>
      </c>
      <c r="CE22">
        <v>203.41091416145699</v>
      </c>
      <c r="CF22">
        <v>183.19661568926401</v>
      </c>
      <c r="CG22">
        <v>178.67008703193699</v>
      </c>
      <c r="CH22">
        <v>179.60512242138299</v>
      </c>
      <c r="CI22">
        <v>312.31074269067301</v>
      </c>
      <c r="CJ22">
        <v>312.31074269067301</v>
      </c>
      <c r="CK22">
        <v>239.07321054438501</v>
      </c>
      <c r="CL22">
        <v>198.16155025635001</v>
      </c>
      <c r="CM22">
        <v>204.36486977951901</v>
      </c>
      <c r="CN22">
        <v>172.794675843904</v>
      </c>
      <c r="CO22">
        <v>206.73896584824001</v>
      </c>
      <c r="CP22">
        <v>167.451485511475</v>
      </c>
      <c r="CQ22">
        <v>253.28442510347901</v>
      </c>
      <c r="CR22">
        <v>212.26398658274499</v>
      </c>
      <c r="CS22">
        <v>232.23694796478799</v>
      </c>
      <c r="CT22">
        <v>239.51826652679301</v>
      </c>
      <c r="CU22">
        <v>222.61176967986199</v>
      </c>
      <c r="CV22">
        <v>268.48091179821301</v>
      </c>
      <c r="CW22">
        <v>207.11832367031101</v>
      </c>
      <c r="CX22">
        <v>202.73134932713199</v>
      </c>
      <c r="CY22">
        <v>256.10154236161799</v>
      </c>
      <c r="CZ22">
        <v>243.07406278745501</v>
      </c>
      <c r="DA22">
        <v>227.96710288986799</v>
      </c>
      <c r="DB22">
        <v>231.25310808722099</v>
      </c>
      <c r="DC22">
        <v>250.76682396202199</v>
      </c>
      <c r="DD22">
        <v>241.45185855569599</v>
      </c>
      <c r="DE22">
        <v>260.16917572994601</v>
      </c>
      <c r="DF22">
        <v>256.07420799447902</v>
      </c>
      <c r="DG22">
        <v>242.11154454094</v>
      </c>
      <c r="DH22">
        <v>259.68827466791703</v>
      </c>
      <c r="DI22">
        <v>266.370043360735</v>
      </c>
      <c r="DJ22">
        <v>258.65420932202102</v>
      </c>
      <c r="DK22">
        <v>255.593427145535</v>
      </c>
      <c r="DL22">
        <v>266.31184727683399</v>
      </c>
      <c r="DM22">
        <v>269.69797922861699</v>
      </c>
      <c r="DN22">
        <v>277.99820143302998</v>
      </c>
      <c r="DO22">
        <v>278.70773222140701</v>
      </c>
      <c r="DP22">
        <v>283.681159050085</v>
      </c>
      <c r="DQ22">
        <v>278.42772850418402</v>
      </c>
      <c r="DR22">
        <v>290.78858299458699</v>
      </c>
      <c r="DS22">
        <v>286.66705426330299</v>
      </c>
      <c r="DT22">
        <v>290.01379277544697</v>
      </c>
      <c r="DU22">
        <v>279.62117230281399</v>
      </c>
      <c r="DV22">
        <v>287.902761362234</v>
      </c>
      <c r="DW22">
        <v>293.422902991569</v>
      </c>
      <c r="DX22">
        <v>293.34962075993798</v>
      </c>
      <c r="DY22">
        <v>300.61603416983598</v>
      </c>
      <c r="DZ22">
        <v>300.61603416983598</v>
      </c>
      <c r="EA22">
        <v>295.639983764036</v>
      </c>
      <c r="EB22">
        <v>300.18827425467498</v>
      </c>
      <c r="EC22">
        <v>297.07574791625098</v>
      </c>
      <c r="ED22">
        <v>295.66535136873898</v>
      </c>
      <c r="EE22">
        <v>300.294855100782</v>
      </c>
      <c r="EF22">
        <v>301.94867113468098</v>
      </c>
      <c r="EG22">
        <v>306.10129042524397</v>
      </c>
      <c r="EH22">
        <v>305.93790219585401</v>
      </c>
      <c r="EI22">
        <v>306.10129042524397</v>
      </c>
      <c r="EJ22">
        <v>303.36941177383</v>
      </c>
      <c r="EK22">
        <v>305.79895356263</v>
      </c>
      <c r="EL22">
        <v>311.90222827033398</v>
      </c>
    </row>
    <row r="23" spans="1:142" x14ac:dyDescent="0.25">
      <c r="A23" t="s">
        <v>45</v>
      </c>
      <c r="B23">
        <v>0</v>
      </c>
      <c r="C23">
        <v>128</v>
      </c>
      <c r="D23">
        <v>128</v>
      </c>
      <c r="E23">
        <v>181.01933598375601</v>
      </c>
      <c r="F23">
        <v>131.02671483327299</v>
      </c>
      <c r="G23">
        <v>128</v>
      </c>
      <c r="H23">
        <v>128</v>
      </c>
      <c r="I23">
        <v>221.702503368816</v>
      </c>
      <c r="J23">
        <v>128.471786786048</v>
      </c>
      <c r="K23">
        <v>228.230147000785</v>
      </c>
      <c r="L23">
        <v>107.191417566892</v>
      </c>
      <c r="M23">
        <v>148.36778626103401</v>
      </c>
      <c r="N23">
        <v>149.375366108337</v>
      </c>
      <c r="O23">
        <v>83.731714421717101</v>
      </c>
      <c r="P23">
        <v>100.56341282991499</v>
      </c>
      <c r="Q23">
        <v>186.23372412106201</v>
      </c>
      <c r="R23">
        <v>119.27698856024099</v>
      </c>
      <c r="S23">
        <v>222.16210297888301</v>
      </c>
      <c r="T23">
        <v>204.98048687619001</v>
      </c>
      <c r="U23">
        <v>180.313615681123</v>
      </c>
      <c r="V23">
        <v>180.313615681123</v>
      </c>
      <c r="W23">
        <v>312.71872345607898</v>
      </c>
      <c r="X23">
        <v>181.01933598375601</v>
      </c>
      <c r="Y23">
        <v>181.01933598375601</v>
      </c>
      <c r="Z23">
        <v>0</v>
      </c>
      <c r="AA23">
        <v>98.964640149904</v>
      </c>
      <c r="AB23">
        <v>62.593929418115302</v>
      </c>
      <c r="AC23">
        <v>189.277573948949</v>
      </c>
      <c r="AD23">
        <v>15.556349186104001</v>
      </c>
      <c r="AE23">
        <v>142.457011059477</v>
      </c>
      <c r="AF23">
        <v>186.02419197512901</v>
      </c>
      <c r="AG23">
        <v>254.33835731167201</v>
      </c>
      <c r="AH23">
        <v>120.46991325638101</v>
      </c>
      <c r="AI23">
        <v>109.922700112397</v>
      </c>
      <c r="AJ23">
        <v>291.35888522576403</v>
      </c>
      <c r="AK23">
        <v>218.130694768067</v>
      </c>
      <c r="AL23">
        <v>232.87979732042001</v>
      </c>
      <c r="AM23">
        <v>80.162335295324297</v>
      </c>
      <c r="AN23">
        <v>225.99778759979</v>
      </c>
      <c r="AO23">
        <v>212.54881792190699</v>
      </c>
      <c r="AP23">
        <v>217.10826792179</v>
      </c>
      <c r="AQ23">
        <v>87.223849949426096</v>
      </c>
      <c r="AR23">
        <v>72.718635850791301</v>
      </c>
      <c r="AS23">
        <v>220.549314213397</v>
      </c>
      <c r="AT23">
        <v>127.00393694685199</v>
      </c>
      <c r="AU23">
        <v>128</v>
      </c>
      <c r="AV23">
        <v>113.137084989847</v>
      </c>
      <c r="AW23">
        <v>211.227365651328</v>
      </c>
      <c r="AX23">
        <v>119.008403064657</v>
      </c>
      <c r="AY23">
        <v>285.57485883739798</v>
      </c>
      <c r="AZ23">
        <v>215.11624764298901</v>
      </c>
      <c r="BA23">
        <v>136.41480858029999</v>
      </c>
      <c r="BB23">
        <v>124.739729036101</v>
      </c>
      <c r="BC23">
        <v>187.80042598460699</v>
      </c>
      <c r="BD23">
        <v>189.40168953839799</v>
      </c>
      <c r="BE23">
        <v>121.86057606953899</v>
      </c>
      <c r="BF23">
        <v>189.02116283633401</v>
      </c>
      <c r="BG23">
        <v>104.63746938836</v>
      </c>
      <c r="BH23">
        <v>241.058084286754</v>
      </c>
      <c r="BI23">
        <v>112.449988883947</v>
      </c>
      <c r="BJ23">
        <v>287.711661216572</v>
      </c>
      <c r="BK23">
        <v>277.57881763564001</v>
      </c>
      <c r="BL23">
        <v>262.89731835832703</v>
      </c>
      <c r="BM23">
        <v>131.47243057006199</v>
      </c>
      <c r="BN23">
        <v>141.767415155951</v>
      </c>
      <c r="BO23">
        <v>259.48024973010899</v>
      </c>
      <c r="BP23">
        <v>166.74831333479801</v>
      </c>
      <c r="BQ23">
        <v>298.29180344085802</v>
      </c>
      <c r="BR23">
        <v>189.193023127175</v>
      </c>
      <c r="BS23">
        <v>155.80115532305899</v>
      </c>
      <c r="BT23">
        <v>229.38831705211101</v>
      </c>
      <c r="BU23">
        <v>134.525090596512</v>
      </c>
      <c r="BV23">
        <v>220.404174189147</v>
      </c>
      <c r="BW23">
        <v>173.62603491412199</v>
      </c>
      <c r="BX23">
        <v>197.95706605221201</v>
      </c>
      <c r="BY23">
        <v>208.16820122199201</v>
      </c>
      <c r="BZ23">
        <v>132.36691429507599</v>
      </c>
      <c r="CA23">
        <v>149.40548852033501</v>
      </c>
      <c r="CB23">
        <v>250.391693152947</v>
      </c>
      <c r="CC23">
        <v>240</v>
      </c>
      <c r="CD23">
        <v>140.399430198273</v>
      </c>
      <c r="CE23">
        <v>248.70866490735699</v>
      </c>
      <c r="CF23">
        <v>234.113220472488</v>
      </c>
      <c r="CG23">
        <v>178.67008703193699</v>
      </c>
      <c r="CH23">
        <v>312.31074269067301</v>
      </c>
      <c r="CI23">
        <v>312.31074269067301</v>
      </c>
      <c r="CJ23">
        <v>179.60512242138299</v>
      </c>
      <c r="CK23">
        <v>181.91206666958601</v>
      </c>
      <c r="CL23">
        <v>216.67487163951401</v>
      </c>
      <c r="CM23">
        <v>257.07002936943002</v>
      </c>
      <c r="CN23">
        <v>261.26232028365598</v>
      </c>
      <c r="CO23">
        <v>229.061127212803</v>
      </c>
      <c r="CP23">
        <v>234.895721544688</v>
      </c>
      <c r="CQ23">
        <v>197</v>
      </c>
      <c r="CR23">
        <v>212.26398658274499</v>
      </c>
      <c r="CS23">
        <v>189.09785826391499</v>
      </c>
      <c r="CT23">
        <v>197.972220273451</v>
      </c>
      <c r="CU23">
        <v>210.798481967968</v>
      </c>
      <c r="CV23">
        <v>198.27758320092499</v>
      </c>
      <c r="CW23">
        <v>241.896672155695</v>
      </c>
      <c r="CX23">
        <v>262.19839816444301</v>
      </c>
      <c r="CY23">
        <v>261.05171901368499</v>
      </c>
      <c r="CZ23">
        <v>219.26468023829099</v>
      </c>
      <c r="DA23">
        <v>241.59677150160701</v>
      </c>
      <c r="DB23">
        <v>268.63730195190601</v>
      </c>
      <c r="DC23">
        <v>224.93554632383001</v>
      </c>
      <c r="DD23">
        <v>241.45185855569599</v>
      </c>
      <c r="DE23">
        <v>263.10454196003502</v>
      </c>
      <c r="DF23">
        <v>267.32377372766501</v>
      </c>
      <c r="DG23">
        <v>273.39714702242202</v>
      </c>
      <c r="DH23">
        <v>275.47413671704197</v>
      </c>
      <c r="DI23">
        <v>234.14738947936101</v>
      </c>
      <c r="DJ23">
        <v>276.358462870236</v>
      </c>
      <c r="DK23">
        <v>255.593427145535</v>
      </c>
      <c r="DL23">
        <v>278.98745491509101</v>
      </c>
      <c r="DM23">
        <v>282.22154418116202</v>
      </c>
      <c r="DN23">
        <v>287.05922733819199</v>
      </c>
      <c r="DO23">
        <v>285.51357235690199</v>
      </c>
      <c r="DP23">
        <v>290.81093514515499</v>
      </c>
      <c r="DQ23">
        <v>290.57529144784399</v>
      </c>
      <c r="DR23">
        <v>292.98122806760102</v>
      </c>
      <c r="DS23">
        <v>286.66705426330299</v>
      </c>
      <c r="DT23">
        <v>290.01379277544697</v>
      </c>
      <c r="DU23">
        <v>279.62117230281399</v>
      </c>
      <c r="DV23">
        <v>292.31489869659299</v>
      </c>
      <c r="DW23">
        <v>296.46078998747799</v>
      </c>
      <c r="DX23">
        <v>296.81981065959798</v>
      </c>
      <c r="DY23">
        <v>300.61603416983598</v>
      </c>
      <c r="DZ23">
        <v>287.113218086524</v>
      </c>
      <c r="EA23">
        <v>295.639983764036</v>
      </c>
      <c r="EB23">
        <v>293.72265830201098</v>
      </c>
      <c r="EC23">
        <v>301.35361288692002</v>
      </c>
      <c r="ED23">
        <v>302.08939074386501</v>
      </c>
      <c r="EE23">
        <v>296.86528931486703</v>
      </c>
      <c r="EF23">
        <v>304.06084917331901</v>
      </c>
      <c r="EG23">
        <v>306.10129042524397</v>
      </c>
      <c r="EH23">
        <v>301.725040392739</v>
      </c>
      <c r="EI23">
        <v>299.76323990776399</v>
      </c>
      <c r="EJ23">
        <v>303.36941177383</v>
      </c>
      <c r="EK23">
        <v>307.88471868541899</v>
      </c>
      <c r="EL23">
        <v>311.90222827033398</v>
      </c>
    </row>
    <row r="24" spans="1:142" x14ac:dyDescent="0.25">
      <c r="A24" t="s">
        <v>248</v>
      </c>
      <c r="B24">
        <v>72</v>
      </c>
      <c r="C24">
        <v>61</v>
      </c>
      <c r="D24">
        <v>139</v>
      </c>
      <c r="E24">
        <v>168.00595227550701</v>
      </c>
      <c r="F24">
        <v>161.32575739788101</v>
      </c>
      <c r="G24">
        <v>95.005263012108898</v>
      </c>
      <c r="H24">
        <v>170.27624614138</v>
      </c>
      <c r="I24">
        <v>161.79616806339999</v>
      </c>
      <c r="J24">
        <v>94.366307546708597</v>
      </c>
      <c r="K24">
        <v>165.92468170829801</v>
      </c>
      <c r="L24">
        <v>65.069193939989702</v>
      </c>
      <c r="M24">
        <v>61.733297336202597</v>
      </c>
      <c r="N24">
        <v>115.156415366231</v>
      </c>
      <c r="O24">
        <v>67.446274915668994</v>
      </c>
      <c r="P24">
        <v>136.20939761998801</v>
      </c>
      <c r="Q24">
        <v>137.66989503882101</v>
      </c>
      <c r="R24">
        <v>103.67738422626201</v>
      </c>
      <c r="S24">
        <v>151.624536272992</v>
      </c>
      <c r="T24">
        <v>135.71661652133801</v>
      </c>
      <c r="U24">
        <v>149.535948855116</v>
      </c>
      <c r="V24">
        <v>249.280965980156</v>
      </c>
      <c r="W24">
        <v>237.76248652804699</v>
      </c>
      <c r="X24">
        <v>164.152368243653</v>
      </c>
      <c r="Y24">
        <v>83.534424041828402</v>
      </c>
      <c r="Z24">
        <v>98.964640149904</v>
      </c>
      <c r="AA24">
        <v>0</v>
      </c>
      <c r="AB24">
        <v>97.283092056122399</v>
      </c>
      <c r="AC24">
        <v>90.609050320594307</v>
      </c>
      <c r="AD24">
        <v>106.15083607772399</v>
      </c>
      <c r="AE24">
        <v>136.389149128513</v>
      </c>
      <c r="AF24">
        <v>130.464554573263</v>
      </c>
      <c r="AG24">
        <v>172.70205557549099</v>
      </c>
      <c r="AH24">
        <v>170.70735192135101</v>
      </c>
      <c r="AI24">
        <v>64.660652641308801</v>
      </c>
      <c r="AJ24">
        <v>229.94347131414699</v>
      </c>
      <c r="AK24">
        <v>185.08646627995199</v>
      </c>
      <c r="AL24">
        <v>181.27603261324899</v>
      </c>
      <c r="AM24">
        <v>121.424873893284</v>
      </c>
      <c r="AN24">
        <v>133.28540805354501</v>
      </c>
      <c r="AO24">
        <v>121.165176515366</v>
      </c>
      <c r="AP24">
        <v>241.88013560439299</v>
      </c>
      <c r="AQ24">
        <v>80.286985246676196</v>
      </c>
      <c r="AR24">
        <v>127.475487839819</v>
      </c>
      <c r="AS24">
        <v>244.91222917608599</v>
      </c>
      <c r="AT24">
        <v>207.277591649459</v>
      </c>
      <c r="AU24">
        <v>88.011362902752495</v>
      </c>
      <c r="AV24">
        <v>78.192071209298405</v>
      </c>
      <c r="AW24">
        <v>144.426451870839</v>
      </c>
      <c r="AX24">
        <v>96.855562566122103</v>
      </c>
      <c r="AY24">
        <v>243.00411519149199</v>
      </c>
      <c r="AZ24">
        <v>169.26015479137399</v>
      </c>
      <c r="BA24">
        <v>79.705708703956702</v>
      </c>
      <c r="BB24">
        <v>202.805325373866</v>
      </c>
      <c r="BC24">
        <v>104.436583628535</v>
      </c>
      <c r="BD24">
        <v>110.67520047418</v>
      </c>
      <c r="BE24">
        <v>89.610267268879397</v>
      </c>
      <c r="BF24">
        <v>188.09837851507299</v>
      </c>
      <c r="BG24">
        <v>101.877377272876</v>
      </c>
      <c r="BH24">
        <v>208.760628471941</v>
      </c>
      <c r="BI24">
        <v>176.377436198624</v>
      </c>
      <c r="BJ24">
        <v>252.24194734421101</v>
      </c>
      <c r="BK24">
        <v>187.70721882761899</v>
      </c>
      <c r="BL24">
        <v>198.88941651078301</v>
      </c>
      <c r="BM24">
        <v>148.690954667726</v>
      </c>
      <c r="BN24">
        <v>188.52055590836699</v>
      </c>
      <c r="BO24">
        <v>203.28797308252101</v>
      </c>
      <c r="BP24">
        <v>119.37755232873501</v>
      </c>
      <c r="BQ24">
        <v>276.63333132505898</v>
      </c>
      <c r="BR24">
        <v>142.11263138792401</v>
      </c>
      <c r="BS24">
        <v>145.554113648498</v>
      </c>
      <c r="BT24">
        <v>237.27831759349601</v>
      </c>
      <c r="BU24">
        <v>150.322985601005</v>
      </c>
      <c r="BV24">
        <v>155.80115532305899</v>
      </c>
      <c r="BW24">
        <v>120.938000644958</v>
      </c>
      <c r="BX24">
        <v>172.03778654702501</v>
      </c>
      <c r="BY24">
        <v>136.95254652615901</v>
      </c>
      <c r="BZ24">
        <v>161.64467204334301</v>
      </c>
      <c r="CA24">
        <v>134.655115016103</v>
      </c>
      <c r="CB24">
        <v>191.828048001328</v>
      </c>
      <c r="CC24">
        <v>181.201545247274</v>
      </c>
      <c r="CD24">
        <v>177.183520678419</v>
      </c>
      <c r="CE24">
        <v>205.04145922227499</v>
      </c>
      <c r="CF24">
        <v>184.74577126418799</v>
      </c>
      <c r="CG24">
        <v>148.232924817666</v>
      </c>
      <c r="CH24">
        <v>225.09109267138899</v>
      </c>
      <c r="CI24">
        <v>300.74241470068699</v>
      </c>
      <c r="CJ24">
        <v>237.225630992943</v>
      </c>
      <c r="CK24">
        <v>191.14915641979599</v>
      </c>
      <c r="CL24">
        <v>182.22513547806699</v>
      </c>
      <c r="CM24">
        <v>208.75583824171201</v>
      </c>
      <c r="CN24">
        <v>192.629177436856</v>
      </c>
      <c r="CO24">
        <v>194.023194489731</v>
      </c>
      <c r="CP24">
        <v>171.87786361250801</v>
      </c>
      <c r="CQ24">
        <v>206.56475982122399</v>
      </c>
      <c r="CR24">
        <v>185.39147768977901</v>
      </c>
      <c r="CS24">
        <v>184.959455016498</v>
      </c>
      <c r="CT24">
        <v>193.17090878286999</v>
      </c>
      <c r="CU24">
        <v>189.55210365490501</v>
      </c>
      <c r="CV24">
        <v>214.452792007938</v>
      </c>
      <c r="CW24">
        <v>196.78922734743301</v>
      </c>
      <c r="CX24">
        <v>205.22670391545</v>
      </c>
      <c r="CY24">
        <v>238.29813259864201</v>
      </c>
      <c r="CZ24">
        <v>206.172258075619</v>
      </c>
      <c r="DA24">
        <v>208.72230355187199</v>
      </c>
      <c r="DB24">
        <v>225.93361856970199</v>
      </c>
      <c r="DC24">
        <v>213.69604582209701</v>
      </c>
      <c r="DD24">
        <v>216.806365220212</v>
      </c>
      <c r="DE24">
        <v>240.32894124511901</v>
      </c>
      <c r="DF24">
        <v>239.68729628413701</v>
      </c>
      <c r="DG24">
        <v>233.97863150296399</v>
      </c>
      <c r="DH24">
        <v>246.101605033368</v>
      </c>
      <c r="DI24">
        <v>227.46208475260201</v>
      </c>
      <c r="DJ24">
        <v>245.466902045876</v>
      </c>
      <c r="DK24">
        <v>231.831835605035</v>
      </c>
      <c r="DL24">
        <v>251.280719515047</v>
      </c>
      <c r="DM24">
        <v>254.21841003357699</v>
      </c>
      <c r="DN24">
        <v>261</v>
      </c>
      <c r="DO24">
        <v>260.26140705068002</v>
      </c>
      <c r="DP24">
        <v>265.79879608455701</v>
      </c>
      <c r="DQ24">
        <v>262.24797425337698</v>
      </c>
      <c r="DR24">
        <v>271.23052925509597</v>
      </c>
      <c r="DS24">
        <v>265.22820362849802</v>
      </c>
      <c r="DT24">
        <v>269.15794619516601</v>
      </c>
      <c r="DU24">
        <v>256.60475443763698</v>
      </c>
      <c r="DV24">
        <v>268.339337406948</v>
      </c>
      <c r="DW24">
        <v>273.89596565119302</v>
      </c>
      <c r="DX24">
        <v>273.67498972321101</v>
      </c>
      <c r="DY24">
        <v>279.91070004556798</v>
      </c>
      <c r="DZ24">
        <v>272.38942710758801</v>
      </c>
      <c r="EA24">
        <v>273.89961664814302</v>
      </c>
      <c r="EB24">
        <v>275.79158797903898</v>
      </c>
      <c r="EC24">
        <v>277.75168766363902</v>
      </c>
      <c r="ED24">
        <v>277.06677895409899</v>
      </c>
      <c r="EE24">
        <v>276.855558008142</v>
      </c>
      <c r="EF24">
        <v>281.79957416575297</v>
      </c>
      <c r="EG24">
        <v>285.17713793360002</v>
      </c>
      <c r="EH24">
        <v>282.64111519734701</v>
      </c>
      <c r="EI24">
        <v>281.63096420670701</v>
      </c>
      <c r="EJ24">
        <v>281.781830500122</v>
      </c>
      <c r="EK24">
        <v>285.53633744236402</v>
      </c>
      <c r="EL24">
        <v>290.828127938134</v>
      </c>
    </row>
    <row r="25" spans="1:142" x14ac:dyDescent="0.25">
      <c r="A25" t="s">
        <v>167</v>
      </c>
      <c r="B25">
        <v>46</v>
      </c>
      <c r="C25">
        <v>139</v>
      </c>
      <c r="D25">
        <v>87</v>
      </c>
      <c r="E25">
        <v>170.31147935473899</v>
      </c>
      <c r="F25">
        <v>105.858395982557</v>
      </c>
      <c r="G25">
        <v>152.04604565722801</v>
      </c>
      <c r="H25">
        <v>99.025249305417006</v>
      </c>
      <c r="I25">
        <v>183.34121195192299</v>
      </c>
      <c r="J25">
        <v>155.37374295549401</v>
      </c>
      <c r="K25">
        <v>188.51790365904199</v>
      </c>
      <c r="L25">
        <v>118.583304052467</v>
      </c>
      <c r="M25">
        <v>148.36104610038299</v>
      </c>
      <c r="N25">
        <v>188.045207330577</v>
      </c>
      <c r="O25">
        <v>60.539243470661198</v>
      </c>
      <c r="P25">
        <v>54.341512676774101</v>
      </c>
      <c r="Q25">
        <v>134.80726983363999</v>
      </c>
      <c r="R25">
        <v>64.381674411279405</v>
      </c>
      <c r="S25">
        <v>176.79932126566499</v>
      </c>
      <c r="T25">
        <v>159.98437423698601</v>
      </c>
      <c r="U25">
        <v>222.84748147555899</v>
      </c>
      <c r="V25">
        <v>152.121661836833</v>
      </c>
      <c r="W25">
        <v>265.65202803667802</v>
      </c>
      <c r="X25">
        <v>120.05831916197999</v>
      </c>
      <c r="Y25">
        <v>166.511260880458</v>
      </c>
      <c r="Z25">
        <v>62.593929418115302</v>
      </c>
      <c r="AA25">
        <v>97.283092056122399</v>
      </c>
      <c r="AB25">
        <v>0</v>
      </c>
      <c r="AC25">
        <v>175.139944044755</v>
      </c>
      <c r="AD25">
        <v>69.426219830839102</v>
      </c>
      <c r="AE25">
        <v>80.212218520621903</v>
      </c>
      <c r="AF25">
        <v>134.19761547806999</v>
      </c>
      <c r="AG25">
        <v>212.522939938257</v>
      </c>
      <c r="AH25">
        <v>75.769386958058405</v>
      </c>
      <c r="AI25">
        <v>70.434366611761305</v>
      </c>
      <c r="AJ25">
        <v>236.959912221455</v>
      </c>
      <c r="AK25">
        <v>157.622967869533</v>
      </c>
      <c r="AL25">
        <v>176.92088627406301</v>
      </c>
      <c r="AM25">
        <v>49.719211578624197</v>
      </c>
      <c r="AN25">
        <v>198.61772327765701</v>
      </c>
      <c r="AO25">
        <v>212.36996021094799</v>
      </c>
      <c r="AP25">
        <v>162.54845431439799</v>
      </c>
      <c r="AQ25">
        <v>96.467611144881104</v>
      </c>
      <c r="AR25">
        <v>92.7685291464729</v>
      </c>
      <c r="AS25">
        <v>166.090336865213</v>
      </c>
      <c r="AT25">
        <v>131.04197800704901</v>
      </c>
      <c r="AU25">
        <v>92.336341707910407</v>
      </c>
      <c r="AV25">
        <v>87.897667773382906</v>
      </c>
      <c r="AW25">
        <v>165.87646005386</v>
      </c>
      <c r="AX25">
        <v>143.39107364128299</v>
      </c>
      <c r="AY25">
        <v>226.38683707318299</v>
      </c>
      <c r="AZ25">
        <v>160.91301998284601</v>
      </c>
      <c r="BA25">
        <v>141.155942134931</v>
      </c>
      <c r="BB25">
        <v>137.57179943578501</v>
      </c>
      <c r="BC25">
        <v>181.82134088164599</v>
      </c>
      <c r="BD25">
        <v>192.356439975374</v>
      </c>
      <c r="BE25">
        <v>98.458112921180799</v>
      </c>
      <c r="BF25">
        <v>131.86735759845899</v>
      </c>
      <c r="BG25">
        <v>89.949986103389705</v>
      </c>
      <c r="BH25">
        <v>182.44177153272699</v>
      </c>
      <c r="BI25">
        <v>146.59126849850199</v>
      </c>
      <c r="BJ25">
        <v>227.872771519547</v>
      </c>
      <c r="BK25">
        <v>247.874968482095</v>
      </c>
      <c r="BL25">
        <v>213.394001790115</v>
      </c>
      <c r="BM25">
        <v>168.834238233836</v>
      </c>
      <c r="BN25">
        <v>181.780086918232</v>
      </c>
      <c r="BO25">
        <v>209.461213593352</v>
      </c>
      <c r="BP25">
        <v>173.07512819582101</v>
      </c>
      <c r="BQ25">
        <v>238.80117252643399</v>
      </c>
      <c r="BR25">
        <v>152.695775973011</v>
      </c>
      <c r="BS25">
        <v>122.253834295698</v>
      </c>
      <c r="BT25">
        <v>176.59275183313699</v>
      </c>
      <c r="BU25">
        <v>119.920807202086</v>
      </c>
      <c r="BV25">
        <v>185.08916770032701</v>
      </c>
      <c r="BW25">
        <v>168.386460263288</v>
      </c>
      <c r="BX25">
        <v>150.94701056993401</v>
      </c>
      <c r="BY25">
        <v>194.65867563507101</v>
      </c>
      <c r="BZ25">
        <v>138.79841497653999</v>
      </c>
      <c r="CA25">
        <v>159.73728431396299</v>
      </c>
      <c r="CB25">
        <v>206.072802669347</v>
      </c>
      <c r="CC25">
        <v>198.59002996122399</v>
      </c>
      <c r="CD25">
        <v>148.96308267486901</v>
      </c>
      <c r="CE25">
        <v>199.77487329491601</v>
      </c>
      <c r="CF25">
        <v>190.564949557886</v>
      </c>
      <c r="CG25">
        <v>150.840975865313</v>
      </c>
      <c r="CH25">
        <v>302.03642164480698</v>
      </c>
      <c r="CI25">
        <v>254.37374078312399</v>
      </c>
      <c r="CJ25">
        <v>209.27493877672001</v>
      </c>
      <c r="CK25">
        <v>150.51245795614301</v>
      </c>
      <c r="CL25">
        <v>177.16094377712</v>
      </c>
      <c r="CM25">
        <v>212.94835054538399</v>
      </c>
      <c r="CN25">
        <v>231.27040450520201</v>
      </c>
      <c r="CO25">
        <v>187.89624796679601</v>
      </c>
      <c r="CP25">
        <v>215.504060286575</v>
      </c>
      <c r="CQ25">
        <v>167.346944997511</v>
      </c>
      <c r="CR25">
        <v>187.48333259252601</v>
      </c>
      <c r="CS25">
        <v>185.24038436582799</v>
      </c>
      <c r="CT25">
        <v>197.43100060527399</v>
      </c>
      <c r="CU25">
        <v>195.892827842164</v>
      </c>
      <c r="CV25">
        <v>188.79088961070099</v>
      </c>
      <c r="CW25">
        <v>221.40912356991899</v>
      </c>
      <c r="CX25">
        <v>244.429949065166</v>
      </c>
      <c r="CY25">
        <v>220.739665669765</v>
      </c>
      <c r="CZ25">
        <v>206.172258075619</v>
      </c>
      <c r="DA25">
        <v>219.64744478367999</v>
      </c>
      <c r="DB25">
        <v>238.256164663162</v>
      </c>
      <c r="DC25">
        <v>211.12555506143701</v>
      </c>
      <c r="DD25">
        <v>218.59780419757101</v>
      </c>
      <c r="DE25">
        <v>228.91483132379099</v>
      </c>
      <c r="DF25">
        <v>234.422695147035</v>
      </c>
      <c r="DG25">
        <v>244.83872242764201</v>
      </c>
      <c r="DH25">
        <v>240.761292570047</v>
      </c>
      <c r="DI25">
        <v>221.90763844446599</v>
      </c>
      <c r="DJ25">
        <v>243.97950733616901</v>
      </c>
      <c r="DK25">
        <v>233.508029840517</v>
      </c>
      <c r="DL25">
        <v>245.841412296626</v>
      </c>
      <c r="DM25">
        <v>251.95832988809801</v>
      </c>
      <c r="DN25">
        <v>258.49758219372097</v>
      </c>
      <c r="DO25">
        <v>259.26048676957998</v>
      </c>
      <c r="DP25">
        <v>263.73661103456902</v>
      </c>
      <c r="DQ25">
        <v>265.79315265822697</v>
      </c>
      <c r="DR25">
        <v>264.43524727237099</v>
      </c>
      <c r="DS25">
        <v>261.77471230048099</v>
      </c>
      <c r="DT25">
        <v>262.804109556909</v>
      </c>
      <c r="DU25">
        <v>262.11829390563298</v>
      </c>
      <c r="DV25">
        <v>268.82336208000902</v>
      </c>
      <c r="DW25">
        <v>270.64921947051602</v>
      </c>
      <c r="DX25">
        <v>273.00915735557197</v>
      </c>
      <c r="DY25">
        <v>275.51043537405201</v>
      </c>
      <c r="DZ25">
        <v>270.85789632203802</v>
      </c>
      <c r="EA25">
        <v>275.31981403451499</v>
      </c>
      <c r="EB25">
        <v>272.94871313124003</v>
      </c>
      <c r="EC25">
        <v>278.77948274577102</v>
      </c>
      <c r="ED25">
        <v>280.79529910594999</v>
      </c>
      <c r="EE25">
        <v>278.82073093656402</v>
      </c>
      <c r="EF25">
        <v>281.79957416575297</v>
      </c>
      <c r="EG25">
        <v>283.80627195324598</v>
      </c>
      <c r="EH25">
        <v>282.18079310966499</v>
      </c>
      <c r="EI25">
        <v>281.63096420670701</v>
      </c>
      <c r="EJ25">
        <v>284.44507378402602</v>
      </c>
      <c r="EK25">
        <v>287.35170088238499</v>
      </c>
      <c r="EL25">
        <v>292.166048677802</v>
      </c>
    </row>
    <row r="26" spans="1:142" x14ac:dyDescent="0.25">
      <c r="A26" t="s">
        <v>258</v>
      </c>
      <c r="B26">
        <v>139</v>
      </c>
      <c r="C26">
        <v>0</v>
      </c>
      <c r="D26">
        <v>139</v>
      </c>
      <c r="E26">
        <v>196.57568516986001</v>
      </c>
      <c r="F26">
        <v>220.549314213397</v>
      </c>
      <c r="G26">
        <v>139.43457247038799</v>
      </c>
      <c r="H26">
        <v>234.57621362789499</v>
      </c>
      <c r="I26">
        <v>139.43457247038799</v>
      </c>
      <c r="J26">
        <v>139</v>
      </c>
      <c r="K26">
        <v>139</v>
      </c>
      <c r="L26">
        <v>119.791485507109</v>
      </c>
      <c r="M26">
        <v>64.629714528226103</v>
      </c>
      <c r="N26">
        <v>153.873324523778</v>
      </c>
      <c r="O26">
        <v>135.295971854301</v>
      </c>
      <c r="P26">
        <v>203.398623397504</v>
      </c>
      <c r="Q26">
        <v>138.423263940711</v>
      </c>
      <c r="R26">
        <v>151.09268678529699</v>
      </c>
      <c r="S26">
        <v>117.05554237198599</v>
      </c>
      <c r="T26">
        <v>108.853112036358</v>
      </c>
      <c r="U26">
        <v>181.04419349981899</v>
      </c>
      <c r="V26">
        <v>321.97360140235099</v>
      </c>
      <c r="W26">
        <v>181.04419349981899</v>
      </c>
      <c r="X26">
        <v>189.277573948949</v>
      </c>
      <c r="Y26">
        <v>15.556349186104001</v>
      </c>
      <c r="Z26">
        <v>189.277573948949</v>
      </c>
      <c r="AA26">
        <v>90.609050320594307</v>
      </c>
      <c r="AB26">
        <v>175.139944044755</v>
      </c>
      <c r="AC26">
        <v>0</v>
      </c>
      <c r="AD26">
        <v>196.57568516986001</v>
      </c>
      <c r="AE26">
        <v>178.89661819050599</v>
      </c>
      <c r="AF26">
        <v>126.495059192049</v>
      </c>
      <c r="AG26">
        <v>114.89995648388999</v>
      </c>
      <c r="AH26">
        <v>240.55560687707899</v>
      </c>
      <c r="AI26">
        <v>115.48592987892501</v>
      </c>
      <c r="AJ26">
        <v>193.74725804511399</v>
      </c>
      <c r="AK26">
        <v>190.69609330030801</v>
      </c>
      <c r="AL26">
        <v>167.17356250316601</v>
      </c>
      <c r="AM26">
        <v>197.377810302982</v>
      </c>
      <c r="AN26">
        <v>63.851389961378203</v>
      </c>
      <c r="AO26">
        <v>72.5603197346869</v>
      </c>
      <c r="AP26">
        <v>288.18396901979099</v>
      </c>
      <c r="AQ26">
        <v>152.78088885721201</v>
      </c>
      <c r="AR26">
        <v>209.98571379977199</v>
      </c>
      <c r="AS26">
        <v>290.67163604314698</v>
      </c>
      <c r="AT26">
        <v>290.67163604314698</v>
      </c>
      <c r="AU26">
        <v>128.94184735763599</v>
      </c>
      <c r="AV26">
        <v>130.912184306885</v>
      </c>
      <c r="AW26">
        <v>122.59282197584</v>
      </c>
      <c r="AX26">
        <v>154.58654533949499</v>
      </c>
      <c r="AY26">
        <v>228.86021934796699</v>
      </c>
      <c r="AZ26">
        <v>166.79628293220401</v>
      </c>
      <c r="BA26">
        <v>116.382988447624</v>
      </c>
      <c r="BB26">
        <v>286.43672948838099</v>
      </c>
      <c r="BC26">
        <v>83.192547743172199</v>
      </c>
      <c r="BD26">
        <v>97.051532702992304</v>
      </c>
      <c r="BE26">
        <v>138.173803595327</v>
      </c>
      <c r="BF26">
        <v>223.988839007661</v>
      </c>
      <c r="BG26">
        <v>165.35114151405099</v>
      </c>
      <c r="BH26">
        <v>211.931592736901</v>
      </c>
      <c r="BI26">
        <v>258.18016964902603</v>
      </c>
      <c r="BJ26">
        <v>244.95305672720201</v>
      </c>
      <c r="BK26">
        <v>117.983049630021</v>
      </c>
      <c r="BL26">
        <v>166.97604618627099</v>
      </c>
      <c r="BM26">
        <v>214.646220558387</v>
      </c>
      <c r="BN26">
        <v>263.16914712785001</v>
      </c>
      <c r="BO26">
        <v>181.8405895283</v>
      </c>
      <c r="BP26">
        <v>144.474911316809</v>
      </c>
      <c r="BQ26">
        <v>281.07294426892099</v>
      </c>
      <c r="BR26">
        <v>151.215078613212</v>
      </c>
      <c r="BS26">
        <v>188.08508712813901</v>
      </c>
      <c r="BT26">
        <v>273.21237160860699</v>
      </c>
      <c r="BU26">
        <v>210.60626771299999</v>
      </c>
      <c r="BV26">
        <v>137.869503516912</v>
      </c>
      <c r="BW26">
        <v>137.869503516912</v>
      </c>
      <c r="BX26">
        <v>192.387629539947</v>
      </c>
      <c r="BY26">
        <v>120.9049213225</v>
      </c>
      <c r="BZ26">
        <v>228.89954128394399</v>
      </c>
      <c r="CA26">
        <v>182.554101569918</v>
      </c>
      <c r="CB26">
        <v>171.26003620226101</v>
      </c>
      <c r="CC26">
        <v>163.419705054194</v>
      </c>
      <c r="CD26">
        <v>246.093478174453</v>
      </c>
      <c r="CE26">
        <v>199.42417105255799</v>
      </c>
      <c r="CF26">
        <v>177.83419243778701</v>
      </c>
      <c r="CG26">
        <v>174.244081678546</v>
      </c>
      <c r="CH26">
        <v>164.04877323527899</v>
      </c>
      <c r="CI26">
        <v>312.73311305328701</v>
      </c>
      <c r="CJ26">
        <v>312.73311305328701</v>
      </c>
      <c r="CK26">
        <v>238.10501884672601</v>
      </c>
      <c r="CL26">
        <v>193.49935400408901</v>
      </c>
      <c r="CM26">
        <v>198.35574103110801</v>
      </c>
      <c r="CN26">
        <v>161.746715577164</v>
      </c>
      <c r="CO26">
        <v>201.893536300694</v>
      </c>
      <c r="CP26">
        <v>156.23699945915499</v>
      </c>
      <c r="CQ26">
        <v>251.672406115569</v>
      </c>
      <c r="CR26">
        <v>206.111620244953</v>
      </c>
      <c r="CS26">
        <v>227.30596120647601</v>
      </c>
      <c r="CT26">
        <v>234.03632196733901</v>
      </c>
      <c r="CU26">
        <v>216.04166264866501</v>
      </c>
      <c r="CV26">
        <v>265.51459470243799</v>
      </c>
      <c r="CW26">
        <v>197.605667934905</v>
      </c>
      <c r="CX26">
        <v>191.05496591295301</v>
      </c>
      <c r="CY26">
        <v>251.20111464720799</v>
      </c>
      <c r="CZ26">
        <v>236.83960817396999</v>
      </c>
      <c r="DA26">
        <v>219.86131992690301</v>
      </c>
      <c r="DB26">
        <v>222.47696509976001</v>
      </c>
      <c r="DC26">
        <v>244.59354038894801</v>
      </c>
      <c r="DD26">
        <v>234.28401567328399</v>
      </c>
      <c r="DE26">
        <v>254.13775791881</v>
      </c>
      <c r="DF26">
        <v>249.23884127478999</v>
      </c>
      <c r="DG26">
        <v>233.27237298917299</v>
      </c>
      <c r="DH26">
        <v>252.776581193749</v>
      </c>
      <c r="DI26">
        <v>260.27101260032703</v>
      </c>
      <c r="DJ26">
        <v>251.18917174114</v>
      </c>
      <c r="DK26">
        <v>248.03628766775199</v>
      </c>
      <c r="DL26">
        <v>259.23734298900598</v>
      </c>
      <c r="DM26">
        <v>262.085863792765</v>
      </c>
      <c r="DN26">
        <v>270.25358462007398</v>
      </c>
      <c r="DO26">
        <v>270.78035379251497</v>
      </c>
      <c r="DP26">
        <v>275.777083892044</v>
      </c>
      <c r="DQ26">
        <v>269.881455457762</v>
      </c>
      <c r="DR26">
        <v>283.39371905530999</v>
      </c>
      <c r="DS26">
        <v>278.96594774273001</v>
      </c>
      <c r="DT26">
        <v>282.598655340042</v>
      </c>
      <c r="DU26">
        <v>271.11252276499499</v>
      </c>
      <c r="DV26">
        <v>279.646205052026</v>
      </c>
      <c r="DW26">
        <v>285.51882599926699</v>
      </c>
      <c r="DX26">
        <v>285.13505571921502</v>
      </c>
      <c r="DY26">
        <v>292.75587099151397</v>
      </c>
      <c r="DZ26">
        <v>292.75587099151397</v>
      </c>
      <c r="EA26">
        <v>287.222909949746</v>
      </c>
      <c r="EB26">
        <v>292.27897632228002</v>
      </c>
      <c r="EC26">
        <v>288.58620895669901</v>
      </c>
      <c r="ED26">
        <v>286.86582229328002</v>
      </c>
      <c r="EE26">
        <v>291.82357684052801</v>
      </c>
      <c r="EF26">
        <v>293.52512669275802</v>
      </c>
      <c r="EG26">
        <v>297.795231660951</v>
      </c>
      <c r="EH26">
        <v>297.62728369556402</v>
      </c>
      <c r="EI26">
        <v>297.795231660951</v>
      </c>
      <c r="EJ26">
        <v>294.68797057226402</v>
      </c>
      <c r="EK26">
        <v>297.11445606028599</v>
      </c>
      <c r="EL26">
        <v>303.21114755232799</v>
      </c>
    </row>
    <row r="27" spans="1:142" x14ac:dyDescent="0.25">
      <c r="A27" t="s">
        <v>181</v>
      </c>
      <c r="B27">
        <v>0</v>
      </c>
      <c r="C27">
        <v>139</v>
      </c>
      <c r="D27">
        <v>139</v>
      </c>
      <c r="E27">
        <v>196.57568516986001</v>
      </c>
      <c r="F27">
        <v>144.367586389743</v>
      </c>
      <c r="G27">
        <v>139.43457247038799</v>
      </c>
      <c r="H27">
        <v>139.43457247038799</v>
      </c>
      <c r="I27">
        <v>234.57621362789499</v>
      </c>
      <c r="J27">
        <v>139</v>
      </c>
      <c r="K27">
        <v>240.755062252073</v>
      </c>
      <c r="L27">
        <v>119.791485507109</v>
      </c>
      <c r="M27">
        <v>158.19924146467901</v>
      </c>
      <c r="N27">
        <v>153.873324523778</v>
      </c>
      <c r="O27">
        <v>97</v>
      </c>
      <c r="P27">
        <v>110.367567699936</v>
      </c>
      <c r="Q27">
        <v>196.52226336982699</v>
      </c>
      <c r="R27">
        <v>129.27876855849101</v>
      </c>
      <c r="S27">
        <v>231.80595333165999</v>
      </c>
      <c r="T27">
        <v>214.576326746451</v>
      </c>
      <c r="U27">
        <v>181.04419349981899</v>
      </c>
      <c r="V27">
        <v>181.04419349981899</v>
      </c>
      <c r="W27">
        <v>321.97360140235099</v>
      </c>
      <c r="X27">
        <v>189.277573948949</v>
      </c>
      <c r="Y27">
        <v>189.277573948949</v>
      </c>
      <c r="Z27">
        <v>15.556349186104001</v>
      </c>
      <c r="AA27">
        <v>106.15083607772399</v>
      </c>
      <c r="AB27">
        <v>69.426219830839102</v>
      </c>
      <c r="AC27">
        <v>196.57568516986001</v>
      </c>
      <c r="AD27">
        <v>0</v>
      </c>
      <c r="AE27">
        <v>149.24476540234099</v>
      </c>
      <c r="AF27">
        <v>194.126247581309</v>
      </c>
      <c r="AG27">
        <v>262.30135340863097</v>
      </c>
      <c r="AH27">
        <v>121.560684433742</v>
      </c>
      <c r="AI27">
        <v>115.48592987892501</v>
      </c>
      <c r="AJ27">
        <v>298.740690231511</v>
      </c>
      <c r="AK27">
        <v>224.1985726984</v>
      </c>
      <c r="AL27">
        <v>239.03347045968201</v>
      </c>
      <c r="AM27">
        <v>76.655071586947201</v>
      </c>
      <c r="AN27">
        <v>231.43249555755901</v>
      </c>
      <c r="AO27">
        <v>215.427481998003</v>
      </c>
      <c r="AP27">
        <v>217.86693186438299</v>
      </c>
      <c r="AQ27">
        <v>81.6210757096474</v>
      </c>
      <c r="AR27">
        <v>59.211485372349799</v>
      </c>
      <c r="AS27">
        <v>221.14700992778501</v>
      </c>
      <c r="AT27">
        <v>116.61903789690599</v>
      </c>
      <c r="AU27">
        <v>128.94184735763599</v>
      </c>
      <c r="AV27">
        <v>112.649900133111</v>
      </c>
      <c r="AW27">
        <v>215.506380415986</v>
      </c>
      <c r="AX27">
        <v>113.035392687423</v>
      </c>
      <c r="AY27">
        <v>290.42554984023002</v>
      </c>
      <c r="AZ27">
        <v>218.716711752897</v>
      </c>
      <c r="BA27">
        <v>134.13798865347499</v>
      </c>
      <c r="BB27">
        <v>112.008928215566</v>
      </c>
      <c r="BC27">
        <v>188.56033517153</v>
      </c>
      <c r="BD27">
        <v>189.285498652168</v>
      </c>
      <c r="BE27">
        <v>119.85824961178101</v>
      </c>
      <c r="BF27">
        <v>189.71821209362</v>
      </c>
      <c r="BG27">
        <v>99.1312261600753</v>
      </c>
      <c r="BH27">
        <v>244.231447606568</v>
      </c>
      <c r="BI27">
        <v>96.896852374058</v>
      </c>
      <c r="BJ27">
        <v>291.58532198997898</v>
      </c>
      <c r="BK27">
        <v>281.51376520518397</v>
      </c>
      <c r="BL27">
        <v>266.92508312258701</v>
      </c>
      <c r="BM27">
        <v>119.920807202086</v>
      </c>
      <c r="BN27">
        <v>127.12198865656499</v>
      </c>
      <c r="BO27">
        <v>262.011450131478</v>
      </c>
      <c r="BP27">
        <v>161.725075359388</v>
      </c>
      <c r="BQ27">
        <v>300.20326447258998</v>
      </c>
      <c r="BR27">
        <v>188.08508712813901</v>
      </c>
      <c r="BS27">
        <v>151.215078613212</v>
      </c>
      <c r="BT27">
        <v>227.70375490975101</v>
      </c>
      <c r="BU27">
        <v>125.38341198101099</v>
      </c>
      <c r="BV27">
        <v>220.803079688667</v>
      </c>
      <c r="BW27">
        <v>169.522859815424</v>
      </c>
      <c r="BX27">
        <v>196.67485858644901</v>
      </c>
      <c r="BY27">
        <v>206.63010429267001</v>
      </c>
      <c r="BZ27">
        <v>119.620232402382</v>
      </c>
      <c r="CA27">
        <v>140.37093716293199</v>
      </c>
      <c r="CB27">
        <v>251.48757424572599</v>
      </c>
      <c r="CC27">
        <v>240.50363822611899</v>
      </c>
      <c r="CD27">
        <v>126.814825631706</v>
      </c>
      <c r="CE27">
        <v>249.018071633365</v>
      </c>
      <c r="CF27">
        <v>233.878173415135</v>
      </c>
      <c r="CG27">
        <v>174.244081678546</v>
      </c>
      <c r="CH27">
        <v>312.73311305328701</v>
      </c>
      <c r="CI27">
        <v>312.73311305328701</v>
      </c>
      <c r="CJ27">
        <v>164.04877323527899</v>
      </c>
      <c r="CK27">
        <v>174.81990733323201</v>
      </c>
      <c r="CL27">
        <v>213.96728721933101</v>
      </c>
      <c r="CM27">
        <v>256.42737763351198</v>
      </c>
      <c r="CN27">
        <v>260.50335890348902</v>
      </c>
      <c r="CO27">
        <v>226.550215184183</v>
      </c>
      <c r="CP27">
        <v>232.11635013501299</v>
      </c>
      <c r="CQ27">
        <v>189.25379784828601</v>
      </c>
      <c r="CR27">
        <v>206.111620244953</v>
      </c>
      <c r="CS27">
        <v>178.68967513541401</v>
      </c>
      <c r="CT27">
        <v>187.176387399693</v>
      </c>
      <c r="CU27">
        <v>202.76587484091101</v>
      </c>
      <c r="CV27">
        <v>186.85288330662701</v>
      </c>
      <c r="CW27">
        <v>236.65586829825199</v>
      </c>
      <c r="CX27">
        <v>257.92634607577401</v>
      </c>
      <c r="CY27">
        <v>256.67489164310501</v>
      </c>
      <c r="CZ27">
        <v>210.09283662228901</v>
      </c>
      <c r="DA27">
        <v>235.13613078385001</v>
      </c>
      <c r="DB27">
        <v>264.17797031546701</v>
      </c>
      <c r="DC27">
        <v>215.59684598806101</v>
      </c>
      <c r="DD27">
        <v>234.28401567328399</v>
      </c>
      <c r="DE27">
        <v>257.39852369429002</v>
      </c>
      <c r="DF27">
        <v>261.75179082481901</v>
      </c>
      <c r="DG27">
        <v>268.19768828235601</v>
      </c>
      <c r="DH27">
        <v>270.31463149448598</v>
      </c>
      <c r="DI27">
        <v>224.11381037321101</v>
      </c>
      <c r="DJ27">
        <v>270.89112203983302</v>
      </c>
      <c r="DK27">
        <v>248.03628766775199</v>
      </c>
      <c r="DL27">
        <v>273.33130080545101</v>
      </c>
      <c r="DM27">
        <v>276.03441814382398</v>
      </c>
      <c r="DN27">
        <v>280.35156500365702</v>
      </c>
      <c r="DO27">
        <v>278.37384934652101</v>
      </c>
      <c r="DP27">
        <v>283.72698144519097</v>
      </c>
      <c r="DQ27">
        <v>283.44664400906203</v>
      </c>
      <c r="DR27">
        <v>285.83561709486099</v>
      </c>
      <c r="DS27">
        <v>278.96594774273001</v>
      </c>
      <c r="DT27">
        <v>282.598655340042</v>
      </c>
      <c r="DU27">
        <v>271.11252276499499</v>
      </c>
      <c r="DV27">
        <v>284.57336488153601</v>
      </c>
      <c r="DW27">
        <v>288.90655928863902</v>
      </c>
      <c r="DX27">
        <v>289.008650389568</v>
      </c>
      <c r="DY27">
        <v>292.75587099151397</v>
      </c>
      <c r="DZ27">
        <v>277.64725822525202</v>
      </c>
      <c r="EA27">
        <v>287.222909949746</v>
      </c>
      <c r="EB27">
        <v>285.05613482259901</v>
      </c>
      <c r="EC27">
        <v>293.36325604955999</v>
      </c>
      <c r="ED27">
        <v>294.04421436239801</v>
      </c>
      <c r="EE27">
        <v>287.98784696580498</v>
      </c>
      <c r="EF27">
        <v>295.88342298952801</v>
      </c>
      <c r="EG27">
        <v>297.795231660951</v>
      </c>
      <c r="EH27">
        <v>292.91978424135101</v>
      </c>
      <c r="EI27">
        <v>290.70947696970597</v>
      </c>
      <c r="EJ27">
        <v>294.68797057226402</v>
      </c>
      <c r="EK27">
        <v>299.44448567305398</v>
      </c>
      <c r="EL27">
        <v>303.21114755232799</v>
      </c>
    </row>
    <row r="28" spans="1:142" x14ac:dyDescent="0.25">
      <c r="A28" t="s">
        <v>127</v>
      </c>
      <c r="B28">
        <v>107</v>
      </c>
      <c r="C28">
        <v>142</v>
      </c>
      <c r="D28">
        <v>35</v>
      </c>
      <c r="E28">
        <v>181.21258234460399</v>
      </c>
      <c r="F28">
        <v>120.158229014911</v>
      </c>
      <c r="G28">
        <v>200.65393093582699</v>
      </c>
      <c r="H28">
        <v>113.446022407134</v>
      </c>
      <c r="I28">
        <v>147.74978849392599</v>
      </c>
      <c r="J28">
        <v>205.983009008024</v>
      </c>
      <c r="K28">
        <v>149.70971912337501</v>
      </c>
      <c r="L28">
        <v>162.30218729271601</v>
      </c>
      <c r="M28">
        <v>173.818871242451</v>
      </c>
      <c r="N28">
        <v>245.99390236345201</v>
      </c>
      <c r="O28">
        <v>97.493589532850805</v>
      </c>
      <c r="P28">
        <v>73.068461048526203</v>
      </c>
      <c r="Q28">
        <v>81.295756346810606</v>
      </c>
      <c r="R28">
        <v>43.046486500061697</v>
      </c>
      <c r="S28">
        <v>129.25169244539799</v>
      </c>
      <c r="T28">
        <v>115.814506863345</v>
      </c>
      <c r="U28">
        <v>282.86569251148097</v>
      </c>
      <c r="V28">
        <v>159.50862045670101</v>
      </c>
      <c r="W28">
        <v>208.06969986040701</v>
      </c>
      <c r="X28">
        <v>43.150898020782797</v>
      </c>
      <c r="Y28">
        <v>171.038007472023</v>
      </c>
      <c r="Z28">
        <v>142.457011059477</v>
      </c>
      <c r="AA28">
        <v>136.389149128513</v>
      </c>
      <c r="AB28">
        <v>80.212218520621903</v>
      </c>
      <c r="AC28">
        <v>178.89661819050599</v>
      </c>
      <c r="AD28">
        <v>149.24476540234099</v>
      </c>
      <c r="AE28">
        <v>0</v>
      </c>
      <c r="AF28">
        <v>80.678373806119794</v>
      </c>
      <c r="AG28">
        <v>168.160637486898</v>
      </c>
      <c r="AH28">
        <v>86.272823067290403</v>
      </c>
      <c r="AI28">
        <v>79.202272694664501</v>
      </c>
      <c r="AJ28">
        <v>168.694991034114</v>
      </c>
      <c r="AK28">
        <v>81.049367671808497</v>
      </c>
      <c r="AL28">
        <v>109.55820370926099</v>
      </c>
      <c r="AM28">
        <v>98.295472937465405</v>
      </c>
      <c r="AN28">
        <v>180.856296545074</v>
      </c>
      <c r="AO28">
        <v>229.828196703537</v>
      </c>
      <c r="AP28">
        <v>116.679046962168</v>
      </c>
      <c r="AQ28">
        <v>150.126613230299</v>
      </c>
      <c r="AR28">
        <v>158.57490343683</v>
      </c>
      <c r="AS28">
        <v>119.97499739529</v>
      </c>
      <c r="AT28">
        <v>180.78163623554201</v>
      </c>
      <c r="AU28">
        <v>96.363893653172795</v>
      </c>
      <c r="AV28">
        <v>110.009090533464</v>
      </c>
      <c r="AW28">
        <v>123.90722335683201</v>
      </c>
      <c r="AX28">
        <v>198.07321878537701</v>
      </c>
      <c r="AY28">
        <v>152.09536482089101</v>
      </c>
      <c r="AZ28">
        <v>102.31813133555499</v>
      </c>
      <c r="BA28">
        <v>177.77795138880401</v>
      </c>
      <c r="BB28">
        <v>193.06475597581201</v>
      </c>
      <c r="BC28">
        <v>197.84084512557001</v>
      </c>
      <c r="BD28">
        <v>217.35454906672601</v>
      </c>
      <c r="BE28">
        <v>118.76026271442799</v>
      </c>
      <c r="BF28">
        <v>80.018747803249198</v>
      </c>
      <c r="BG28">
        <v>126.589889011721</v>
      </c>
      <c r="BH28">
        <v>113.397530837315</v>
      </c>
      <c r="BI28">
        <v>214.05840324546901</v>
      </c>
      <c r="BJ28">
        <v>153.81157303662101</v>
      </c>
      <c r="BK28">
        <v>222.10808179802899</v>
      </c>
      <c r="BL28">
        <v>158.26875876179699</v>
      </c>
      <c r="BM28">
        <v>233.09440147716899</v>
      </c>
      <c r="BN28">
        <v>249.49949899749299</v>
      </c>
      <c r="BO28">
        <v>155.415571935375</v>
      </c>
      <c r="BP28">
        <v>207.144876837444</v>
      </c>
      <c r="BQ28">
        <v>168.694991034114</v>
      </c>
      <c r="BR28">
        <v>135.00370365289899</v>
      </c>
      <c r="BS28">
        <v>122.784363825366</v>
      </c>
      <c r="BT28">
        <v>131.41156722298001</v>
      </c>
      <c r="BU28">
        <v>149.06039044628801</v>
      </c>
      <c r="BV28">
        <v>161.20794025109299</v>
      </c>
      <c r="BW28">
        <v>190.67249408344099</v>
      </c>
      <c r="BX28">
        <v>116.57186624567601</v>
      </c>
      <c r="BY28">
        <v>201.16162655934099</v>
      </c>
      <c r="BZ28">
        <v>185.13508581573601</v>
      </c>
      <c r="CA28">
        <v>202.24242878288399</v>
      </c>
      <c r="CB28">
        <v>163.96950936073401</v>
      </c>
      <c r="CC28">
        <v>162.89260265586</v>
      </c>
      <c r="CD28">
        <v>196.21926510921301</v>
      </c>
      <c r="CE28">
        <v>151.571765180722</v>
      </c>
      <c r="CF28">
        <v>153.326449120821</v>
      </c>
      <c r="CG28">
        <v>150.09663553857499</v>
      </c>
      <c r="CH28">
        <v>300.77898862786202</v>
      </c>
      <c r="CI28">
        <v>189.46767534331499</v>
      </c>
      <c r="CJ28">
        <v>269.47727176888202</v>
      </c>
      <c r="CK28">
        <v>149.88662381947199</v>
      </c>
      <c r="CL28">
        <v>151.91444960898201</v>
      </c>
      <c r="CM28">
        <v>172.61807553092399</v>
      </c>
      <c r="CN28">
        <v>210.470900601484</v>
      </c>
      <c r="CO28">
        <v>158.07909412695901</v>
      </c>
      <c r="CP28">
        <v>212.74867802174401</v>
      </c>
      <c r="CQ28">
        <v>166.117428345131</v>
      </c>
      <c r="CR28">
        <v>185.40226535832801</v>
      </c>
      <c r="CS28">
        <v>211.84900282984501</v>
      </c>
      <c r="CT28">
        <v>226.06415018750701</v>
      </c>
      <c r="CU28">
        <v>206.509079703532</v>
      </c>
      <c r="CV28">
        <v>210.94549058939299</v>
      </c>
      <c r="CW28">
        <v>218.897236163456</v>
      </c>
      <c r="CX28">
        <v>241.896672155695</v>
      </c>
      <c r="CY28">
        <v>190.939781082937</v>
      </c>
      <c r="CZ28">
        <v>218.76242821837499</v>
      </c>
      <c r="DA28">
        <v>216.89398331903999</v>
      </c>
      <c r="DB28">
        <v>220.15449121014899</v>
      </c>
      <c r="DC28">
        <v>222.50842680671599</v>
      </c>
      <c r="DD28">
        <v>215.76144233852301</v>
      </c>
      <c r="DE28">
        <v>208.532971014178</v>
      </c>
      <c r="DF28">
        <v>214.89532335534801</v>
      </c>
      <c r="DG28">
        <v>229.40793360300299</v>
      </c>
      <c r="DH28">
        <v>217.59595584477199</v>
      </c>
      <c r="DI28">
        <v>234.62523308459299</v>
      </c>
      <c r="DJ28">
        <v>224.00892839349001</v>
      </c>
      <c r="DK28">
        <v>230.386631556607</v>
      </c>
      <c r="DL28">
        <v>224.97999911103199</v>
      </c>
      <c r="DM28">
        <v>234.99148920758799</v>
      </c>
      <c r="DN28">
        <v>243.82985871299601</v>
      </c>
      <c r="DO28">
        <v>247.98790293076701</v>
      </c>
      <c r="DP28">
        <v>250.992031746029</v>
      </c>
      <c r="DQ28">
        <v>255.734237050888</v>
      </c>
      <c r="DR28">
        <v>249.93599180590201</v>
      </c>
      <c r="DS28">
        <v>252.74097412172799</v>
      </c>
      <c r="DT28">
        <v>250.475547708753</v>
      </c>
      <c r="DU28">
        <v>262.86498435508599</v>
      </c>
      <c r="DV28">
        <v>260.91761151750501</v>
      </c>
      <c r="DW28">
        <v>259.54768348031899</v>
      </c>
      <c r="DX28">
        <v>264.48062310876298</v>
      </c>
      <c r="DY28">
        <v>265.31867631209002</v>
      </c>
      <c r="DZ28">
        <v>273.60190057819398</v>
      </c>
      <c r="EA28">
        <v>271.57503567154299</v>
      </c>
      <c r="EB28">
        <v>269.22667029846798</v>
      </c>
      <c r="EC28">
        <v>271.517955207385</v>
      </c>
      <c r="ED28">
        <v>274.96908917185499</v>
      </c>
      <c r="EE28">
        <v>278.07373122968602</v>
      </c>
      <c r="EF28">
        <v>274.94181202574401</v>
      </c>
      <c r="EG28">
        <v>276.94403766826201</v>
      </c>
      <c r="EH28">
        <v>279.35282350461398</v>
      </c>
      <c r="EI28">
        <v>280.81666617207702</v>
      </c>
      <c r="EJ28">
        <v>281.98758837934599</v>
      </c>
      <c r="EK28">
        <v>282.47654769909599</v>
      </c>
      <c r="EL28">
        <v>288.22387132227601</v>
      </c>
    </row>
    <row r="29" spans="1:142" x14ac:dyDescent="0.25">
      <c r="A29" t="s">
        <v>316</v>
      </c>
      <c r="B29">
        <v>160</v>
      </c>
      <c r="C29">
        <v>82</v>
      </c>
      <c r="D29">
        <v>45</v>
      </c>
      <c r="E29">
        <v>185.33483212823199</v>
      </c>
      <c r="F29">
        <v>167.17954420322999</v>
      </c>
      <c r="G29">
        <v>198.022725968511</v>
      </c>
      <c r="H29">
        <v>172.45579143653001</v>
      </c>
      <c r="I29">
        <v>98.858484714262104</v>
      </c>
      <c r="J29">
        <v>202.879274446652</v>
      </c>
      <c r="K29">
        <v>95.864487689654894</v>
      </c>
      <c r="L29">
        <v>161.130381989244</v>
      </c>
      <c r="M29">
        <v>145.51288602732001</v>
      </c>
      <c r="N29">
        <v>240.674053441578</v>
      </c>
      <c r="O29">
        <v>118.0423652762</v>
      </c>
      <c r="P29">
        <v>138.72995350680401</v>
      </c>
      <c r="Q29">
        <v>35.860842154082199</v>
      </c>
      <c r="R29">
        <v>79.082235679070095</v>
      </c>
      <c r="S29">
        <v>52.430906915673297</v>
      </c>
      <c r="T29">
        <v>40.422765862815403</v>
      </c>
      <c r="U29">
        <v>276.44891028904402</v>
      </c>
      <c r="V29">
        <v>239.904147525631</v>
      </c>
      <c r="W29">
        <v>133.319165913982</v>
      </c>
      <c r="X29">
        <v>71.867934435323804</v>
      </c>
      <c r="Y29">
        <v>120.983469945278</v>
      </c>
      <c r="Z29">
        <v>186.02419197512901</v>
      </c>
      <c r="AA29">
        <v>130.464554573263</v>
      </c>
      <c r="AB29">
        <v>134.19761547806999</v>
      </c>
      <c r="AC29">
        <v>126.495059192049</v>
      </c>
      <c r="AD29">
        <v>194.126247581309</v>
      </c>
      <c r="AE29">
        <v>80.678373806119794</v>
      </c>
      <c r="AF29">
        <v>0</v>
      </c>
      <c r="AG29">
        <v>87.572826835725706</v>
      </c>
      <c r="AH29">
        <v>165.087855398269</v>
      </c>
      <c r="AI29">
        <v>84.581321815161999</v>
      </c>
      <c r="AJ29">
        <v>105.91978096654</v>
      </c>
      <c r="AK29">
        <v>66.603303221386795</v>
      </c>
      <c r="AL29">
        <v>57.043842787806597</v>
      </c>
      <c r="AM29">
        <v>155.02580430366999</v>
      </c>
      <c r="AN29">
        <v>113.956131910485</v>
      </c>
      <c r="AO29">
        <v>185.53705829294501</v>
      </c>
      <c r="AP29">
        <v>179.502089124333</v>
      </c>
      <c r="AQ29">
        <v>169.20106382644201</v>
      </c>
      <c r="AR29">
        <v>203.03940504246901</v>
      </c>
      <c r="AS29">
        <v>181.777336321115</v>
      </c>
      <c r="AT29">
        <v>249.50551096118099</v>
      </c>
      <c r="AU29">
        <v>100.144895027155</v>
      </c>
      <c r="AV29">
        <v>119.251834367442</v>
      </c>
      <c r="AW29">
        <v>65.8331223625311</v>
      </c>
      <c r="AX29">
        <v>204.82675606472901</v>
      </c>
      <c r="AY29">
        <v>120.05831916197999</v>
      </c>
      <c r="AZ29">
        <v>70.356236397351395</v>
      </c>
      <c r="BA29">
        <v>169.05620367203301</v>
      </c>
      <c r="BB29">
        <v>256.329865602898</v>
      </c>
      <c r="BC29">
        <v>162.33915116200399</v>
      </c>
      <c r="BD29">
        <v>186.45642922677601</v>
      </c>
      <c r="BE29">
        <v>127.51862609046501</v>
      </c>
      <c r="BF29">
        <v>123.247718031613</v>
      </c>
      <c r="BG29">
        <v>152.40078739954001</v>
      </c>
      <c r="BH29">
        <v>102.088197163041</v>
      </c>
      <c r="BI29">
        <v>260.52255180693999</v>
      </c>
      <c r="BJ29">
        <v>133.936552143169</v>
      </c>
      <c r="BK29">
        <v>152.55490814785301</v>
      </c>
      <c r="BL29">
        <v>99.949987493746093</v>
      </c>
      <c r="BM29">
        <v>254.64485072351201</v>
      </c>
      <c r="BN29">
        <v>285.62387855359702</v>
      </c>
      <c r="BO29">
        <v>110.792599030801</v>
      </c>
      <c r="BP29">
        <v>197.74225648555699</v>
      </c>
      <c r="BQ29">
        <v>169.525809244492</v>
      </c>
      <c r="BR29">
        <v>118.781311661388</v>
      </c>
      <c r="BS29">
        <v>145.35817830449</v>
      </c>
      <c r="BT29">
        <v>173.499279537409</v>
      </c>
      <c r="BU29">
        <v>184.71058442872101</v>
      </c>
      <c r="BV29">
        <v>121.593585357123</v>
      </c>
      <c r="BW29">
        <v>177.04519197086299</v>
      </c>
      <c r="BX29">
        <v>122.008196445976</v>
      </c>
      <c r="BY29">
        <v>168.05058762170299</v>
      </c>
      <c r="BZ29">
        <v>221.70701387191099</v>
      </c>
      <c r="CA29">
        <v>212.021225352557</v>
      </c>
      <c r="CB29">
        <v>122.38055401083901</v>
      </c>
      <c r="CC29">
        <v>124.116880399081</v>
      </c>
      <c r="CD29">
        <v>236.53540961133001</v>
      </c>
      <c r="CE29">
        <v>127.988280713509</v>
      </c>
      <c r="CF29">
        <v>126.023807274657</v>
      </c>
      <c r="CG29">
        <v>151.74320413119</v>
      </c>
      <c r="CH29">
        <v>244.640552648165</v>
      </c>
      <c r="CI29">
        <v>202.43270486756799</v>
      </c>
      <c r="CJ29">
        <v>315.64061842544902</v>
      </c>
      <c r="CK29">
        <v>185.453498214512</v>
      </c>
      <c r="CL29">
        <v>145.35817830449</v>
      </c>
      <c r="CM29">
        <v>145.04482065899401</v>
      </c>
      <c r="CN29">
        <v>166.670333293</v>
      </c>
      <c r="CO29">
        <v>149.49247472699</v>
      </c>
      <c r="CP29">
        <v>181.17670931993399</v>
      </c>
      <c r="CQ29">
        <v>200.18491451655299</v>
      </c>
      <c r="CR29">
        <v>186.36791569366201</v>
      </c>
      <c r="CS29">
        <v>228.25643473952701</v>
      </c>
      <c r="CT29">
        <v>240.885865089672</v>
      </c>
      <c r="CU29">
        <v>211.14213222377001</v>
      </c>
      <c r="CV29">
        <v>242.707643060534</v>
      </c>
      <c r="CW29">
        <v>201.94306128213401</v>
      </c>
      <c r="CX29">
        <v>213.628181661502</v>
      </c>
      <c r="CY29">
        <v>193.20714272510699</v>
      </c>
      <c r="CZ29">
        <v>228.801223772951</v>
      </c>
      <c r="DA29">
        <v>210.375854127796</v>
      </c>
      <c r="DB29">
        <v>202.30916934237001</v>
      </c>
      <c r="DC29">
        <v>233.76270018974299</v>
      </c>
      <c r="DD29">
        <v>216.328453976817</v>
      </c>
      <c r="DE29">
        <v>210.259363644047</v>
      </c>
      <c r="DF29">
        <v>211.615216844157</v>
      </c>
      <c r="DG29">
        <v>214.68348795377801</v>
      </c>
      <c r="DH29">
        <v>212.15324649884499</v>
      </c>
      <c r="DI29">
        <v>248.61617002922301</v>
      </c>
      <c r="DJ29">
        <v>217.07372019661801</v>
      </c>
      <c r="DK29">
        <v>230.80077989469601</v>
      </c>
      <c r="DL29">
        <v>220.99095004094599</v>
      </c>
      <c r="DM29">
        <v>230.52548666036901</v>
      </c>
      <c r="DN29">
        <v>240.90246989186301</v>
      </c>
      <c r="DO29">
        <v>245.78242410717601</v>
      </c>
      <c r="DP29">
        <v>248.79308672067199</v>
      </c>
      <c r="DQ29">
        <v>250.48153624568801</v>
      </c>
      <c r="DR29">
        <v>250.69702830308901</v>
      </c>
      <c r="DS29">
        <v>253.80898329255399</v>
      </c>
      <c r="DT29">
        <v>252.08926990254801</v>
      </c>
      <c r="DU29">
        <v>262.35281587968501</v>
      </c>
      <c r="DV29">
        <v>259.40123361310299</v>
      </c>
      <c r="DW29">
        <v>259.24120042925199</v>
      </c>
      <c r="DX29">
        <v>263.52039769247398</v>
      </c>
      <c r="DY29">
        <v>266.44886939148302</v>
      </c>
      <c r="DZ29">
        <v>279.50849718747298</v>
      </c>
      <c r="EA29">
        <v>271.650510767051</v>
      </c>
      <c r="EB29">
        <v>272.67929881089202</v>
      </c>
      <c r="EC29">
        <v>269.894423803086</v>
      </c>
      <c r="ED29">
        <v>272.00919102118502</v>
      </c>
      <c r="EE29">
        <v>279.38503896951897</v>
      </c>
      <c r="EF29">
        <v>274.361075956484</v>
      </c>
      <c r="EG29">
        <v>277.450896556489</v>
      </c>
      <c r="EH29">
        <v>281.38763299050601</v>
      </c>
      <c r="EI29">
        <v>283.60007052185301</v>
      </c>
      <c r="EJ29">
        <v>281.78005607210702</v>
      </c>
      <c r="EK29">
        <v>281.55638866841502</v>
      </c>
      <c r="EL29">
        <v>288.19090894752298</v>
      </c>
    </row>
    <row r="30" spans="1:142" x14ac:dyDescent="0.25">
      <c r="A30" t="s">
        <v>64</v>
      </c>
      <c r="B30">
        <v>220</v>
      </c>
      <c r="C30">
        <v>20</v>
      </c>
      <c r="D30">
        <v>60</v>
      </c>
      <c r="E30">
        <v>228.91046284519101</v>
      </c>
      <c r="F30">
        <v>241.66091947189099</v>
      </c>
      <c r="G30">
        <v>231.136323411098</v>
      </c>
      <c r="H30">
        <v>252.317260606562</v>
      </c>
      <c r="I30">
        <v>111.642285895622</v>
      </c>
      <c r="J30">
        <v>234.60818400047299</v>
      </c>
      <c r="K30">
        <v>102.766726132537</v>
      </c>
      <c r="L30">
        <v>201.876199686837</v>
      </c>
      <c r="M30">
        <v>162.249807395879</v>
      </c>
      <c r="N30">
        <v>264.244205234476</v>
      </c>
      <c r="O30">
        <v>183.76887658142701</v>
      </c>
      <c r="P30">
        <v>222.33533232484601</v>
      </c>
      <c r="Q30">
        <v>103.164916517195</v>
      </c>
      <c r="R30">
        <v>161.130381989244</v>
      </c>
      <c r="S30">
        <v>51.341990611973699</v>
      </c>
      <c r="T30">
        <v>61.911226768656398</v>
      </c>
      <c r="U30">
        <v>294.66082196315102</v>
      </c>
      <c r="V30">
        <v>327.452286600658</v>
      </c>
      <c r="W30">
        <v>72.284161474004804</v>
      </c>
      <c r="X30">
        <v>154.03895611175699</v>
      </c>
      <c r="Y30">
        <v>116.137849127663</v>
      </c>
      <c r="Z30">
        <v>254.33835731167201</v>
      </c>
      <c r="AA30">
        <v>172.70205557549099</v>
      </c>
      <c r="AB30">
        <v>212.522939938257</v>
      </c>
      <c r="AC30">
        <v>114.89995648388999</v>
      </c>
      <c r="AD30">
        <v>262.30135340863097</v>
      </c>
      <c r="AE30">
        <v>168.160637486898</v>
      </c>
      <c r="AF30">
        <v>87.572826835725706</v>
      </c>
      <c r="AG30">
        <v>0</v>
      </c>
      <c r="AH30">
        <v>251.44581921360299</v>
      </c>
      <c r="AI30">
        <v>149.91664350564901</v>
      </c>
      <c r="AJ30">
        <v>85.005882149413594</v>
      </c>
      <c r="AK30">
        <v>129.20139318134301</v>
      </c>
      <c r="AL30">
        <v>90.691785736085194</v>
      </c>
      <c r="AM30">
        <v>231.71102692793801</v>
      </c>
      <c r="AN30">
        <v>75.9670981412348</v>
      </c>
      <c r="AO30">
        <v>168.47848527334199</v>
      </c>
      <c r="AP30">
        <v>258.1472448042</v>
      </c>
      <c r="AQ30">
        <v>221.359436211786</v>
      </c>
      <c r="AR30">
        <v>269.08734641376202</v>
      </c>
      <c r="AS30">
        <v>259.75757929269298</v>
      </c>
      <c r="AT30">
        <v>328.806934233449</v>
      </c>
      <c r="AU30">
        <v>157.32768351437699</v>
      </c>
      <c r="AV30">
        <v>174.310068556007</v>
      </c>
      <c r="AW30">
        <v>80.205984814102194</v>
      </c>
      <c r="AX30">
        <v>241.81604578687401</v>
      </c>
      <c r="AY30">
        <v>138.65424623862</v>
      </c>
      <c r="AZ30">
        <v>114.030697621298</v>
      </c>
      <c r="BA30">
        <v>197.28405916342999</v>
      </c>
      <c r="BB30">
        <v>331.86744341679503</v>
      </c>
      <c r="BC30">
        <v>161.63229875244599</v>
      </c>
      <c r="BD30">
        <v>186.57170203436499</v>
      </c>
      <c r="BE30">
        <v>179.738699227517</v>
      </c>
      <c r="BF30">
        <v>196.67485858644901</v>
      </c>
      <c r="BG30">
        <v>211.35041991914699</v>
      </c>
      <c r="BH30">
        <v>147.69224759614099</v>
      </c>
      <c r="BI30">
        <v>324.34087007344601</v>
      </c>
      <c r="BJ30">
        <v>160.779351908135</v>
      </c>
      <c r="BK30">
        <v>93.776329636001407</v>
      </c>
      <c r="BL30">
        <v>87.103386845747806</v>
      </c>
      <c r="BM30">
        <v>299.16717734403898</v>
      </c>
      <c r="BN30">
        <v>340.09704497393</v>
      </c>
      <c r="BO30">
        <v>114.341593481987</v>
      </c>
      <c r="BP30">
        <v>219.428803943329</v>
      </c>
      <c r="BQ30">
        <v>207.00241544484399</v>
      </c>
      <c r="BR30">
        <v>151.79591562357601</v>
      </c>
      <c r="BS30">
        <v>202.58825237411901</v>
      </c>
      <c r="BT30">
        <v>240.00624991862099</v>
      </c>
      <c r="BU30">
        <v>245.45671716210899</v>
      </c>
      <c r="BV30">
        <v>126.625431884752</v>
      </c>
      <c r="BW30">
        <v>197.67144457406999</v>
      </c>
      <c r="BX30">
        <v>172.44999275152199</v>
      </c>
      <c r="BY30">
        <v>167.87495346239101</v>
      </c>
      <c r="BZ30">
        <v>279.93034847976003</v>
      </c>
      <c r="CA30">
        <v>249.739864659208</v>
      </c>
      <c r="CB30">
        <v>124.41864811996599</v>
      </c>
      <c r="CC30">
        <v>129.18204209564101</v>
      </c>
      <c r="CD30">
        <v>296.405128160765</v>
      </c>
      <c r="CE30">
        <v>150.35956903370001</v>
      </c>
      <c r="CF30">
        <v>144.613277398722</v>
      </c>
      <c r="CG30">
        <v>191.52806582848299</v>
      </c>
      <c r="CH30">
        <v>199.123077517398</v>
      </c>
      <c r="CI30">
        <v>245.05101509685599</v>
      </c>
      <c r="CJ30">
        <v>376.36418533117597</v>
      </c>
      <c r="CK30">
        <v>245.67458150976799</v>
      </c>
      <c r="CL30">
        <v>179.16472867168901</v>
      </c>
      <c r="CM30">
        <v>157.06368135250099</v>
      </c>
      <c r="CN30">
        <v>151.16216457830899</v>
      </c>
      <c r="CO30">
        <v>180.34688796871399</v>
      </c>
      <c r="CP30">
        <v>179.39899665271199</v>
      </c>
      <c r="CQ30">
        <v>257.77703543954402</v>
      </c>
      <c r="CR30">
        <v>218.61381475103499</v>
      </c>
      <c r="CS30">
        <v>269.15794619516601</v>
      </c>
      <c r="CT30">
        <v>279.143332358127</v>
      </c>
      <c r="CU30">
        <v>243.22006496175399</v>
      </c>
      <c r="CV30">
        <v>294.92032822442002</v>
      </c>
      <c r="CW30">
        <v>213.35885264033399</v>
      </c>
      <c r="CX30">
        <v>210.019046755288</v>
      </c>
      <c r="CY30">
        <v>225.610283453569</v>
      </c>
      <c r="CZ30">
        <v>263.67593746870398</v>
      </c>
      <c r="DA30">
        <v>231.50161986474299</v>
      </c>
      <c r="DB30">
        <v>212.504117607165</v>
      </c>
      <c r="DC30">
        <v>269.16909183633902</v>
      </c>
      <c r="DD30">
        <v>243.645233895514</v>
      </c>
      <c r="DE30">
        <v>239.516178994238</v>
      </c>
      <c r="DF30">
        <v>235.77531677425401</v>
      </c>
      <c r="DG30">
        <v>226.40229680813701</v>
      </c>
      <c r="DH30">
        <v>234.089726387127</v>
      </c>
      <c r="DI30">
        <v>285.01403474214999</v>
      </c>
      <c r="DJ30">
        <v>236.75725965638301</v>
      </c>
      <c r="DK30">
        <v>256.12496949731297</v>
      </c>
      <c r="DL30">
        <v>243.16660954991301</v>
      </c>
      <c r="DM30">
        <v>250.968125466163</v>
      </c>
      <c r="DN30">
        <v>261.67728216259002</v>
      </c>
      <c r="DO30">
        <v>266.73957336698197</v>
      </c>
      <c r="DP30">
        <v>269.43459317615401</v>
      </c>
      <c r="DQ30">
        <v>267.79469748297799</v>
      </c>
      <c r="DR30">
        <v>274.13500323745598</v>
      </c>
      <c r="DS30">
        <v>277.218325512582</v>
      </c>
      <c r="DT30">
        <v>276.22454633866198</v>
      </c>
      <c r="DU30">
        <v>283.37254630609499</v>
      </c>
      <c r="DV30">
        <v>279.64262908219098</v>
      </c>
      <c r="DW30">
        <v>280.72940708091102</v>
      </c>
      <c r="DX30">
        <v>283.92604670934998</v>
      </c>
      <c r="DY30">
        <v>288.69707307141101</v>
      </c>
      <c r="DZ30">
        <v>305.39482641328402</v>
      </c>
      <c r="EA30">
        <v>292.36107812087403</v>
      </c>
      <c r="EB30">
        <v>296.69007398293502</v>
      </c>
      <c r="EC30">
        <v>289.02249047435703</v>
      </c>
      <c r="ED30">
        <v>289.568644711405</v>
      </c>
      <c r="EE30">
        <v>300.68089397233001</v>
      </c>
      <c r="EF30">
        <v>294.15132160165399</v>
      </c>
      <c r="EG30">
        <v>298.07717121577701</v>
      </c>
      <c r="EH30">
        <v>303.23258400112599</v>
      </c>
      <c r="EI30">
        <v>306.02287496198699</v>
      </c>
      <c r="EJ30">
        <v>301.31876808456502</v>
      </c>
      <c r="EK30">
        <v>300.37476591751101</v>
      </c>
      <c r="EL30">
        <v>307.36785778607299</v>
      </c>
    </row>
    <row r="31" spans="1:142" x14ac:dyDescent="0.25">
      <c r="A31" t="s">
        <v>149</v>
      </c>
      <c r="B31">
        <v>50</v>
      </c>
      <c r="C31">
        <v>205</v>
      </c>
      <c r="D31">
        <v>50</v>
      </c>
      <c r="E31">
        <v>216.85248442201399</v>
      </c>
      <c r="F31">
        <v>126.589889011721</v>
      </c>
      <c r="G31">
        <v>224.964441634672</v>
      </c>
      <c r="H31">
        <v>104.541857645633</v>
      </c>
      <c r="I31">
        <v>224.964441634672</v>
      </c>
      <c r="J31">
        <v>229.01091677035799</v>
      </c>
      <c r="K31">
        <v>229.01091677035799</v>
      </c>
      <c r="L31">
        <v>192.01302039184699</v>
      </c>
      <c r="M31">
        <v>221.47234590350101</v>
      </c>
      <c r="N31">
        <v>261.82054923172001</v>
      </c>
      <c r="O31">
        <v>129.329037729351</v>
      </c>
      <c r="P31">
        <v>69.771054170049595</v>
      </c>
      <c r="Q31">
        <v>165.46298679765201</v>
      </c>
      <c r="R31">
        <v>104.10571550111899</v>
      </c>
      <c r="S31">
        <v>214.198506063884</v>
      </c>
      <c r="T31">
        <v>199.64468437702001</v>
      </c>
      <c r="U31">
        <v>294.19381366711298</v>
      </c>
      <c r="V31">
        <v>86.602540378443805</v>
      </c>
      <c r="W31">
        <v>294.19381366711298</v>
      </c>
      <c r="X31">
        <v>120.46991325638101</v>
      </c>
      <c r="Y31">
        <v>232.79390026373099</v>
      </c>
      <c r="Z31">
        <v>120.46991325638101</v>
      </c>
      <c r="AA31">
        <v>170.70735192135101</v>
      </c>
      <c r="AB31">
        <v>75.769386958058405</v>
      </c>
      <c r="AC31">
        <v>240.55560687707899</v>
      </c>
      <c r="AD31">
        <v>121.560684433742</v>
      </c>
      <c r="AE31">
        <v>86.272823067290403</v>
      </c>
      <c r="AF31">
        <v>165.087855398269</v>
      </c>
      <c r="AG31">
        <v>251.44581921360299</v>
      </c>
      <c r="AH31">
        <v>0</v>
      </c>
      <c r="AI31">
        <v>126.688594593199</v>
      </c>
      <c r="AJ31">
        <v>251.03983747604599</v>
      </c>
      <c r="AK31">
        <v>156.58224675869201</v>
      </c>
      <c r="AL31">
        <v>189.73665961010201</v>
      </c>
      <c r="AM31">
        <v>68.8839603971781</v>
      </c>
      <c r="AN31">
        <v>250.89041432465999</v>
      </c>
      <c r="AO31">
        <v>278.47800631288601</v>
      </c>
      <c r="AP31">
        <v>100.920760995941</v>
      </c>
      <c r="AQ31">
        <v>151.41003929726699</v>
      </c>
      <c r="AR31">
        <v>124.310096130603</v>
      </c>
      <c r="AS31">
        <v>104.541857645633</v>
      </c>
      <c r="AT31">
        <v>104.541857645633</v>
      </c>
      <c r="AU31">
        <v>134.525090596512</v>
      </c>
      <c r="AV31">
        <v>136.41480858029999</v>
      </c>
      <c r="AW31">
        <v>196.361910766828</v>
      </c>
      <c r="AX31">
        <v>202.11382931407701</v>
      </c>
      <c r="AY31">
        <v>220.79402165819599</v>
      </c>
      <c r="AZ31">
        <v>171.400116686074</v>
      </c>
      <c r="BA31">
        <v>200.962683103107</v>
      </c>
      <c r="BB31">
        <v>123.858790564093</v>
      </c>
      <c r="BC31">
        <v>241.557446583623</v>
      </c>
      <c r="BD31">
        <v>254.880364092646</v>
      </c>
      <c r="BE31">
        <v>141.88375523646101</v>
      </c>
      <c r="BF31">
        <v>104</v>
      </c>
      <c r="BG31">
        <v>127.80453826057899</v>
      </c>
      <c r="BH31">
        <v>173.63179432350501</v>
      </c>
      <c r="BI31">
        <v>166.679332852036</v>
      </c>
      <c r="BJ31">
        <v>214.767315949145</v>
      </c>
      <c r="BK31">
        <v>292.67558832263398</v>
      </c>
      <c r="BL31">
        <v>231.73691980346999</v>
      </c>
      <c r="BM31">
        <v>214.816200506386</v>
      </c>
      <c r="BN31">
        <v>211.47340258292499</v>
      </c>
      <c r="BO31">
        <v>221.37976420621601</v>
      </c>
      <c r="BP31">
        <v>225.552654606413</v>
      </c>
      <c r="BQ31">
        <v>211.24630174277601</v>
      </c>
      <c r="BR31">
        <v>177.58659859347401</v>
      </c>
      <c r="BS31">
        <v>132.61598696989699</v>
      </c>
      <c r="BT31">
        <v>132.808132281122</v>
      </c>
      <c r="BU31">
        <v>130.78226179417399</v>
      </c>
      <c r="BV31">
        <v>215.91433486454699</v>
      </c>
      <c r="BW31">
        <v>215.91433486454699</v>
      </c>
      <c r="BX31">
        <v>151.83543723386799</v>
      </c>
      <c r="BY31">
        <v>242.522163935587</v>
      </c>
      <c r="BZ31">
        <v>155.614909311415</v>
      </c>
      <c r="CA31">
        <v>201.50682370579901</v>
      </c>
      <c r="CB31">
        <v>223.66269246345001</v>
      </c>
      <c r="CC31">
        <v>219.346757441271</v>
      </c>
      <c r="CD31">
        <v>159.75293424535201</v>
      </c>
      <c r="CE31">
        <v>203.550976416228</v>
      </c>
      <c r="CF31">
        <v>204.200881486833</v>
      </c>
      <c r="CG31">
        <v>172.09880882795201</v>
      </c>
      <c r="CH31">
        <v>355.07041555161902</v>
      </c>
      <c r="CI31">
        <v>216.85248442201399</v>
      </c>
      <c r="CJ31">
        <v>216.85248442201399</v>
      </c>
      <c r="CK31">
        <v>136.97079980784201</v>
      </c>
      <c r="CL31">
        <v>185.270073136489</v>
      </c>
      <c r="CM31">
        <v>221.887358810726</v>
      </c>
      <c r="CN31">
        <v>262.535711856501</v>
      </c>
      <c r="CO31">
        <v>193.00259065618701</v>
      </c>
      <c r="CP31">
        <v>252.52524626262601</v>
      </c>
      <c r="CQ31">
        <v>151.40673697032099</v>
      </c>
      <c r="CR31">
        <v>201.238664277022</v>
      </c>
      <c r="CS31">
        <v>203.595186583573</v>
      </c>
      <c r="CT31">
        <v>217.315438936123</v>
      </c>
      <c r="CU31">
        <v>213.40337391897</v>
      </c>
      <c r="CV31">
        <v>186.20687420178601</v>
      </c>
      <c r="CW31">
        <v>245.98170663689601</v>
      </c>
      <c r="CX31">
        <v>276.24807691638301</v>
      </c>
      <c r="CY31">
        <v>211.719153597401</v>
      </c>
      <c r="CZ31">
        <v>218.28879952943001</v>
      </c>
      <c r="DA31">
        <v>235.17652944118299</v>
      </c>
      <c r="DB31">
        <v>251.003984032126</v>
      </c>
      <c r="DC31">
        <v>220.53797858872201</v>
      </c>
      <c r="DD31">
        <v>227.76742523899199</v>
      </c>
      <c r="DE31">
        <v>224.661968299042</v>
      </c>
      <c r="DF31">
        <v>234.42482803662199</v>
      </c>
      <c r="DG31">
        <v>256.13082594642901</v>
      </c>
      <c r="DH31">
        <v>239.67269348008699</v>
      </c>
      <c r="DI31">
        <v>228.16222299057301</v>
      </c>
      <c r="DJ31">
        <v>245.80276646124199</v>
      </c>
      <c r="DK31">
        <v>240.88378940891801</v>
      </c>
      <c r="DL31">
        <v>244.36652798613801</v>
      </c>
      <c r="DM31">
        <v>252.72514714606399</v>
      </c>
      <c r="DN31">
        <v>258.746980658712</v>
      </c>
      <c r="DO31">
        <v>261.00766272276297</v>
      </c>
      <c r="DP31">
        <v>264.10225292488502</v>
      </c>
      <c r="DQ31">
        <v>270.51617326880802</v>
      </c>
      <c r="DR31">
        <v>260.91186251299501</v>
      </c>
      <c r="DS31">
        <v>261.77280225416803</v>
      </c>
      <c r="DT31">
        <v>260.04807247891603</v>
      </c>
      <c r="DU31">
        <v>270.23138233743299</v>
      </c>
      <c r="DV31">
        <v>271.33927102430198</v>
      </c>
      <c r="DW31">
        <v>269.76656575639601</v>
      </c>
      <c r="DX31">
        <v>274.242593336629</v>
      </c>
      <c r="DY31">
        <v>273.49771479849699</v>
      </c>
      <c r="DZ31">
        <v>273.49771479849699</v>
      </c>
      <c r="EA31">
        <v>278.65749586185501</v>
      </c>
      <c r="EB31">
        <v>273.31300737432798</v>
      </c>
      <c r="EC31">
        <v>281.01423451490803</v>
      </c>
      <c r="ED31">
        <v>285.087705802968</v>
      </c>
      <c r="EE31">
        <v>282.79674679882697</v>
      </c>
      <c r="EF31">
        <v>283.10775333784102</v>
      </c>
      <c r="EG31">
        <v>283.94541729001298</v>
      </c>
      <c r="EH31">
        <v>283.76927247325398</v>
      </c>
      <c r="EI31">
        <v>283.94541729001298</v>
      </c>
      <c r="EJ31">
        <v>288.23254500489702</v>
      </c>
      <c r="EK31">
        <v>289.91378028648398</v>
      </c>
      <c r="EL31">
        <v>294.19381366711298</v>
      </c>
    </row>
    <row r="32" spans="1:142" x14ac:dyDescent="0.25">
      <c r="A32" t="s">
        <v>384</v>
      </c>
      <c r="B32">
        <v>105</v>
      </c>
      <c r="C32">
        <v>105</v>
      </c>
      <c r="D32">
        <v>105</v>
      </c>
      <c r="E32">
        <v>181.86533479473201</v>
      </c>
      <c r="F32">
        <v>148.57657958103599</v>
      </c>
      <c r="G32">
        <v>150.26310259009</v>
      </c>
      <c r="H32">
        <v>150.26310259009</v>
      </c>
      <c r="I32">
        <v>150.26310259009</v>
      </c>
      <c r="J32">
        <v>152.33515680892501</v>
      </c>
      <c r="K32">
        <v>152.33515680892501</v>
      </c>
      <c r="L32">
        <v>113.353429590815</v>
      </c>
      <c r="M32">
        <v>112.02678251204</v>
      </c>
      <c r="N32">
        <v>179.025137899681</v>
      </c>
      <c r="O32">
        <v>68.673138853557504</v>
      </c>
      <c r="P32">
        <v>106.009433542491</v>
      </c>
      <c r="Q32">
        <v>99.237089840442195</v>
      </c>
      <c r="R32">
        <v>61.384037012891199</v>
      </c>
      <c r="S32">
        <v>124.141048811422</v>
      </c>
      <c r="T32">
        <v>107.415082739808</v>
      </c>
      <c r="U32">
        <v>211.068709192054</v>
      </c>
      <c r="V32">
        <v>211.068709192054</v>
      </c>
      <c r="W32">
        <v>211.068709192054</v>
      </c>
      <c r="X32">
        <v>109.922700112397</v>
      </c>
      <c r="Y32">
        <v>109.922700112397</v>
      </c>
      <c r="Z32">
        <v>109.922700112397</v>
      </c>
      <c r="AA32">
        <v>64.660652641308801</v>
      </c>
      <c r="AB32">
        <v>70.434366611761305</v>
      </c>
      <c r="AC32">
        <v>115.48592987892501</v>
      </c>
      <c r="AD32">
        <v>115.48592987892501</v>
      </c>
      <c r="AE32">
        <v>79.202272694664501</v>
      </c>
      <c r="AF32">
        <v>84.581321815161999</v>
      </c>
      <c r="AG32">
        <v>149.91664350564901</v>
      </c>
      <c r="AH32">
        <v>126.688594593199</v>
      </c>
      <c r="AI32">
        <v>0</v>
      </c>
      <c r="AJ32">
        <v>186.60385848100699</v>
      </c>
      <c r="AK32">
        <v>126.166556582955</v>
      </c>
      <c r="AL32">
        <v>129.034879005639</v>
      </c>
      <c r="AM32">
        <v>86.977008456258105</v>
      </c>
      <c r="AN32">
        <v>129.13558765886299</v>
      </c>
      <c r="AO32">
        <v>155.27395145355101</v>
      </c>
      <c r="AP32">
        <v>181.64525867745601</v>
      </c>
      <c r="AQ32">
        <v>86.458082328952898</v>
      </c>
      <c r="AR32">
        <v>121.99590157050299</v>
      </c>
      <c r="AS32">
        <v>184.41529220755999</v>
      </c>
      <c r="AT32">
        <v>184.41529220755999</v>
      </c>
      <c r="AU32">
        <v>39.837168574084103</v>
      </c>
      <c r="AV32">
        <v>45.814844755821198</v>
      </c>
      <c r="AW32">
        <v>101.67595585978</v>
      </c>
      <c r="AX32">
        <v>126.491106406735</v>
      </c>
      <c r="AY32">
        <v>186.413518823072</v>
      </c>
      <c r="AZ32">
        <v>112.017855719523</v>
      </c>
      <c r="BA32">
        <v>101.12368664165599</v>
      </c>
      <c r="BB32">
        <v>185.60980577544899</v>
      </c>
      <c r="BC32">
        <v>123.004064973479</v>
      </c>
      <c r="BD32">
        <v>139.90711204223999</v>
      </c>
      <c r="BE32">
        <v>58.830264320330897</v>
      </c>
      <c r="BF32">
        <v>124.201449266906</v>
      </c>
      <c r="BG32">
        <v>77.032460690283003</v>
      </c>
      <c r="BH32">
        <v>147.30241002780599</v>
      </c>
      <c r="BI32">
        <v>179.00279327429499</v>
      </c>
      <c r="BJ32">
        <v>192.678488679976</v>
      </c>
      <c r="BK32">
        <v>177.45140179778801</v>
      </c>
      <c r="BL32">
        <v>153.92205819829701</v>
      </c>
      <c r="BM32">
        <v>172.18013822738001</v>
      </c>
      <c r="BN32">
        <v>202.289396657363</v>
      </c>
      <c r="BO32">
        <v>153.652204670157</v>
      </c>
      <c r="BP32">
        <v>134.21624342828201</v>
      </c>
      <c r="BQ32">
        <v>213.60009363293801</v>
      </c>
      <c r="BR32">
        <v>98.878713583864894</v>
      </c>
      <c r="BS32">
        <v>98.878713583864894</v>
      </c>
      <c r="BT32">
        <v>174.60813268573699</v>
      </c>
      <c r="BU32">
        <v>119.306328415553</v>
      </c>
      <c r="BV32">
        <v>121.692234756372</v>
      </c>
      <c r="BW32">
        <v>121.692234756372</v>
      </c>
      <c r="BX32">
        <v>114.647285183732</v>
      </c>
      <c r="BY32">
        <v>134.89625643434201</v>
      </c>
      <c r="BZ32">
        <v>147.32956254601399</v>
      </c>
      <c r="CA32">
        <v>139.230025497376</v>
      </c>
      <c r="CB32">
        <v>147.088408788728</v>
      </c>
      <c r="CC32">
        <v>138.86324207651199</v>
      </c>
      <c r="CD32">
        <v>162.637634021157</v>
      </c>
      <c r="CE32">
        <v>151.27127949481999</v>
      </c>
      <c r="CF32">
        <v>136.74063039199399</v>
      </c>
      <c r="CG32">
        <v>110.851251684408</v>
      </c>
      <c r="CH32">
        <v>236.69600757089199</v>
      </c>
      <c r="CI32">
        <v>236.69600757089199</v>
      </c>
      <c r="CJ32">
        <v>236.69600757089199</v>
      </c>
      <c r="CK32">
        <v>143.982637842206</v>
      </c>
      <c r="CL32">
        <v>133.697419571209</v>
      </c>
      <c r="CM32">
        <v>160.66735822811</v>
      </c>
      <c r="CN32">
        <v>167.70509831248401</v>
      </c>
      <c r="CO32">
        <v>144.326019830105</v>
      </c>
      <c r="CP32">
        <v>157.15915499900001</v>
      </c>
      <c r="CQ32">
        <v>160.41820345584199</v>
      </c>
      <c r="CR32">
        <v>150.68842025849199</v>
      </c>
      <c r="CS32">
        <v>167.33499335165899</v>
      </c>
      <c r="CT32">
        <v>179.237272909403</v>
      </c>
      <c r="CU32">
        <v>164.350235777135</v>
      </c>
      <c r="CV32">
        <v>185.56131062266101</v>
      </c>
      <c r="CW32">
        <v>173.023119842407</v>
      </c>
      <c r="CX32">
        <v>189.74456513955801</v>
      </c>
      <c r="CY32">
        <v>187.28320800328001</v>
      </c>
      <c r="CZ32">
        <v>180.47160441465499</v>
      </c>
      <c r="DA32">
        <v>178.99161991557</v>
      </c>
      <c r="DB32">
        <v>190.19200824430001</v>
      </c>
      <c r="DC32">
        <v>186.61993462650199</v>
      </c>
      <c r="DD32">
        <v>183.59738560230099</v>
      </c>
      <c r="DE32">
        <v>195.046148385452</v>
      </c>
      <c r="DF32">
        <v>196.88829320200799</v>
      </c>
      <c r="DG32">
        <v>199.18082237002599</v>
      </c>
      <c r="DH32">
        <v>202.02227599945499</v>
      </c>
      <c r="DI32">
        <v>200.69379661564</v>
      </c>
      <c r="DJ32">
        <v>204.12986062798299</v>
      </c>
      <c r="DK32">
        <v>199.18584287042</v>
      </c>
      <c r="DL32">
        <v>208.33866659840101</v>
      </c>
      <c r="DM32">
        <v>214.26618958669101</v>
      </c>
      <c r="DN32">
        <v>222.26110770892799</v>
      </c>
      <c r="DO32">
        <v>223.66269246345001</v>
      </c>
      <c r="DP32">
        <v>228.29805080201601</v>
      </c>
      <c r="DQ32">
        <v>228.09866286324399</v>
      </c>
      <c r="DR32">
        <v>231.35470602518501</v>
      </c>
      <c r="DS32">
        <v>228.96506283710599</v>
      </c>
      <c r="DT32">
        <v>230.38012067016501</v>
      </c>
      <c r="DU32">
        <v>228.63726730347301</v>
      </c>
      <c r="DV32">
        <v>234.254135502449</v>
      </c>
      <c r="DW32">
        <v>237.01054828846699</v>
      </c>
      <c r="DX32">
        <v>239.016735815716</v>
      </c>
      <c r="DY32">
        <v>243.23034350179199</v>
      </c>
      <c r="DZ32">
        <v>243.23034350179199</v>
      </c>
      <c r="EA32">
        <v>242.48711305964201</v>
      </c>
      <c r="EB32">
        <v>242.79621084357899</v>
      </c>
      <c r="EC32">
        <v>244.51789300580799</v>
      </c>
      <c r="ED32">
        <v>245.61148181630199</v>
      </c>
      <c r="EE32">
        <v>247.33378256922299</v>
      </c>
      <c r="EF32">
        <v>248.495472795783</v>
      </c>
      <c r="EG32">
        <v>251.44581921360299</v>
      </c>
      <c r="EH32">
        <v>251.24689052802199</v>
      </c>
      <c r="EI32">
        <v>251.44581921360299</v>
      </c>
      <c r="EJ32">
        <v>251.789594701607</v>
      </c>
      <c r="EK32">
        <v>254.06692031825</v>
      </c>
      <c r="EL32">
        <v>259.80762113533098</v>
      </c>
    </row>
    <row r="33" spans="1:142" x14ac:dyDescent="0.25">
      <c r="A33" t="s">
        <v>90</v>
      </c>
      <c r="B33">
        <v>255</v>
      </c>
      <c r="C33">
        <v>69</v>
      </c>
      <c r="D33">
        <v>0</v>
      </c>
      <c r="E33">
        <v>264.17039955301499</v>
      </c>
      <c r="F33">
        <v>256.87740266516198</v>
      </c>
      <c r="G33">
        <v>293.54727046933999</v>
      </c>
      <c r="H33">
        <v>261.736508725855</v>
      </c>
      <c r="I33">
        <v>144.533733086778</v>
      </c>
      <c r="J33">
        <v>298.50795634287499</v>
      </c>
      <c r="K33">
        <v>134.97036711811899</v>
      </c>
      <c r="L33">
        <v>259.57657829626999</v>
      </c>
      <c r="M33">
        <v>232.51021482937</v>
      </c>
      <c r="N33">
        <v>334.38151862804801</v>
      </c>
      <c r="O33">
        <v>222.72179956169501</v>
      </c>
      <c r="P33">
        <v>234.30108834574301</v>
      </c>
      <c r="Q33">
        <v>117.545735779738</v>
      </c>
      <c r="R33">
        <v>180.42449944505799</v>
      </c>
      <c r="S33">
        <v>91.1592014006265</v>
      </c>
      <c r="T33">
        <v>102.92230079045</v>
      </c>
      <c r="U33">
        <v>367.166174912668</v>
      </c>
      <c r="V33">
        <v>315.62794553081</v>
      </c>
      <c r="W33">
        <v>69</v>
      </c>
      <c r="X33">
        <v>140.035709731482</v>
      </c>
      <c r="Y33">
        <v>193.06475597581201</v>
      </c>
      <c r="Z33">
        <v>291.35888522576403</v>
      </c>
      <c r="AA33">
        <v>229.94347131414699</v>
      </c>
      <c r="AB33">
        <v>236.959912221455</v>
      </c>
      <c r="AC33">
        <v>193.74725804511399</v>
      </c>
      <c r="AD33">
        <v>298.740690231511</v>
      </c>
      <c r="AE33">
        <v>168.694991034114</v>
      </c>
      <c r="AF33">
        <v>105.91978096654</v>
      </c>
      <c r="AG33">
        <v>85.005882149413594</v>
      </c>
      <c r="AH33">
        <v>251.03983747604599</v>
      </c>
      <c r="AI33">
        <v>186.60385848100699</v>
      </c>
      <c r="AJ33">
        <v>0</v>
      </c>
      <c r="AK33">
        <v>96.886531571730799</v>
      </c>
      <c r="AL33">
        <v>64.969223483123102</v>
      </c>
      <c r="AM33">
        <v>250.78676201107501</v>
      </c>
      <c r="AN33">
        <v>152.08221460775701</v>
      </c>
      <c r="AO33">
        <v>246.43660442393599</v>
      </c>
      <c r="AP33">
        <v>225.05554869853799</v>
      </c>
      <c r="AQ33">
        <v>265.22820362849802</v>
      </c>
      <c r="AR33">
        <v>300.84879923310302</v>
      </c>
      <c r="AS33">
        <v>225.787510726346</v>
      </c>
      <c r="AT33">
        <v>340.22051672408003</v>
      </c>
      <c r="AU33">
        <v>189.72084756293901</v>
      </c>
      <c r="AV33">
        <v>211.34332258200101</v>
      </c>
      <c r="AW33">
        <v>107.205410311233</v>
      </c>
      <c r="AX33">
        <v>296.68333286519402</v>
      </c>
      <c r="AY33">
        <v>71</v>
      </c>
      <c r="AZ33">
        <v>102.78618584226101</v>
      </c>
      <c r="BA33">
        <v>254.29707037242801</v>
      </c>
      <c r="BB33">
        <v>348.57137002341398</v>
      </c>
      <c r="BC33">
        <v>228.86895813980499</v>
      </c>
      <c r="BD33">
        <v>255.81438583472899</v>
      </c>
      <c r="BE33">
        <v>215.392664684756</v>
      </c>
      <c r="BF33">
        <v>176.62672504465399</v>
      </c>
      <c r="BG33">
        <v>243.14810301542499</v>
      </c>
      <c r="BH33">
        <v>107.745069492761</v>
      </c>
      <c r="BI33">
        <v>357.03641270884401</v>
      </c>
      <c r="BJ33">
        <v>96</v>
      </c>
      <c r="BK33">
        <v>154.95160534825001</v>
      </c>
      <c r="BL33">
        <v>77.077882690172501</v>
      </c>
      <c r="BM33">
        <v>348.245602987317</v>
      </c>
      <c r="BN33">
        <v>380.701983183697</v>
      </c>
      <c r="BO33">
        <v>98.812954616284998</v>
      </c>
      <c r="BP33">
        <v>274.39569967475802</v>
      </c>
      <c r="BQ33">
        <v>146</v>
      </c>
      <c r="BR33">
        <v>174.39610087384401</v>
      </c>
      <c r="BS33">
        <v>217.14971793672601</v>
      </c>
      <c r="BT33">
        <v>208.63604674168801</v>
      </c>
      <c r="BU33">
        <v>266.09208932247498</v>
      </c>
      <c r="BV33">
        <v>157.334039546437</v>
      </c>
      <c r="BW33">
        <v>247.93950875163</v>
      </c>
      <c r="BX33">
        <v>169.70857373745099</v>
      </c>
      <c r="BY33">
        <v>222.57133687876299</v>
      </c>
      <c r="BZ33">
        <v>307.74177486977601</v>
      </c>
      <c r="CA33">
        <v>294.26858479966899</v>
      </c>
      <c r="CB33">
        <v>128.460110540198</v>
      </c>
      <c r="CC33">
        <v>141.73919711921599</v>
      </c>
      <c r="CD33">
        <v>322.13351269310601</v>
      </c>
      <c r="CE33">
        <v>135.50645741070699</v>
      </c>
      <c r="CF33">
        <v>148.084435373877</v>
      </c>
      <c r="CG33">
        <v>214.375838190781</v>
      </c>
      <c r="CH33">
        <v>264.17039955301499</v>
      </c>
      <c r="CI33">
        <v>186</v>
      </c>
      <c r="CJ33">
        <v>405.76594238550803</v>
      </c>
      <c r="CK33">
        <v>248.22973230457299</v>
      </c>
      <c r="CL33">
        <v>184.24440290006001</v>
      </c>
      <c r="CM33">
        <v>152.20052562327101</v>
      </c>
      <c r="CN33">
        <v>183.56470248933999</v>
      </c>
      <c r="CO33">
        <v>180.385697880957</v>
      </c>
      <c r="CP33">
        <v>221.391056729941</v>
      </c>
      <c r="CQ33">
        <v>258.52852840644101</v>
      </c>
      <c r="CR33">
        <v>236.56288804459501</v>
      </c>
      <c r="CS33">
        <v>297.31128468324198</v>
      </c>
      <c r="CT33">
        <v>309.30405752269002</v>
      </c>
      <c r="CU33">
        <v>267.682647924739</v>
      </c>
      <c r="CV33">
        <v>309.71599894096499</v>
      </c>
      <c r="CW33">
        <v>241.40836770915701</v>
      </c>
      <c r="CX33">
        <v>246.280328081639</v>
      </c>
      <c r="CY33">
        <v>213.88314566603799</v>
      </c>
      <c r="CZ33">
        <v>285.01403474214999</v>
      </c>
      <c r="DA33">
        <v>251.11949346874599</v>
      </c>
      <c r="DB33">
        <v>223.64704335179499</v>
      </c>
      <c r="DC33">
        <v>288.38515911884201</v>
      </c>
      <c r="DD33">
        <v>258.11044147806098</v>
      </c>
      <c r="DE33">
        <v>236.13131939664399</v>
      </c>
      <c r="DF33">
        <v>235.69047498785301</v>
      </c>
      <c r="DG33">
        <v>237.35627229968</v>
      </c>
      <c r="DH33">
        <v>230.95021108455299</v>
      </c>
      <c r="DI33">
        <v>302.66317912821802</v>
      </c>
      <c r="DJ33">
        <v>237.541575308407</v>
      </c>
      <c r="DK33">
        <v>269.12079072416498</v>
      </c>
      <c r="DL33">
        <v>240.919073549605</v>
      </c>
      <c r="DM33">
        <v>252.38264599611401</v>
      </c>
      <c r="DN33">
        <v>263.78210705049702</v>
      </c>
      <c r="DO33">
        <v>271.67259707228402</v>
      </c>
      <c r="DP33">
        <v>272.52339349127402</v>
      </c>
      <c r="DQ33">
        <v>275.51043537405201</v>
      </c>
      <c r="DR33">
        <v>273.47029089098498</v>
      </c>
      <c r="DS33">
        <v>281.914880770774</v>
      </c>
      <c r="DT33">
        <v>277.28324868264201</v>
      </c>
      <c r="DU33">
        <v>298.40576401939597</v>
      </c>
      <c r="DV33">
        <v>286.64612329490802</v>
      </c>
      <c r="DW33">
        <v>283.62122628604499</v>
      </c>
      <c r="DX33">
        <v>289.62044126753199</v>
      </c>
      <c r="DY33">
        <v>291.15631540462903</v>
      </c>
      <c r="DZ33">
        <v>317.14665377392799</v>
      </c>
      <c r="EA33">
        <v>301.82942202509003</v>
      </c>
      <c r="EB33">
        <v>304.00822357298102</v>
      </c>
      <c r="EC33">
        <v>296.00675667963998</v>
      </c>
      <c r="ED33">
        <v>298.77416220282498</v>
      </c>
      <c r="EE33">
        <v>311.91505253834703</v>
      </c>
      <c r="EF33">
        <v>300.60106453570597</v>
      </c>
      <c r="EG33">
        <v>303.63794229311901</v>
      </c>
      <c r="EH33">
        <v>311.762730293407</v>
      </c>
      <c r="EI33">
        <v>315.98417681902998</v>
      </c>
      <c r="EJ33">
        <v>311.63279673359102</v>
      </c>
      <c r="EK33">
        <v>308.64380764888102</v>
      </c>
      <c r="EL33">
        <v>315.62794553081</v>
      </c>
    </row>
    <row r="34" spans="1:142" x14ac:dyDescent="0.25">
      <c r="A34" t="s">
        <v>104</v>
      </c>
      <c r="B34">
        <v>184</v>
      </c>
      <c r="C34">
        <v>134</v>
      </c>
      <c r="D34">
        <v>11</v>
      </c>
      <c r="E34">
        <v>227.88813045000799</v>
      </c>
      <c r="F34">
        <v>187.43798974594199</v>
      </c>
      <c r="G34">
        <v>255.93163149559999</v>
      </c>
      <c r="H34">
        <v>184.42613697629699</v>
      </c>
      <c r="I34">
        <v>145.64683312726001</v>
      </c>
      <c r="J34">
        <v>261.14363863590398</v>
      </c>
      <c r="K34">
        <v>141.78152206828599</v>
      </c>
      <c r="L34">
        <v>217.63042066769901</v>
      </c>
      <c r="M34">
        <v>209.75700226690799</v>
      </c>
      <c r="N34">
        <v>299.078584990634</v>
      </c>
      <c r="O34">
        <v>162.5361498252</v>
      </c>
      <c r="P34">
        <v>151.83543723386799</v>
      </c>
      <c r="Q34">
        <v>79.460682101275694</v>
      </c>
      <c r="R34">
        <v>108.747413762351</v>
      </c>
      <c r="S34">
        <v>102.78618584226101</v>
      </c>
      <c r="T34">
        <v>98.924213416129803</v>
      </c>
      <c r="U34">
        <v>333.68847747562398</v>
      </c>
      <c r="V34">
        <v>220.494897900155</v>
      </c>
      <c r="W34">
        <v>152.04604565722801</v>
      </c>
      <c r="X34">
        <v>57.384666941614199</v>
      </c>
      <c r="Y34">
        <v>186.49664876345599</v>
      </c>
      <c r="Z34">
        <v>218.130694768067</v>
      </c>
      <c r="AA34">
        <v>185.08646627995199</v>
      </c>
      <c r="AB34">
        <v>157.622967869533</v>
      </c>
      <c r="AC34">
        <v>190.69609330030801</v>
      </c>
      <c r="AD34">
        <v>224.1985726984</v>
      </c>
      <c r="AE34">
        <v>81.049367671808497</v>
      </c>
      <c r="AF34">
        <v>66.603303221386795</v>
      </c>
      <c r="AG34">
        <v>129.20139318134301</v>
      </c>
      <c r="AH34">
        <v>156.58224675869201</v>
      </c>
      <c r="AI34">
        <v>126.166556582955</v>
      </c>
      <c r="AJ34">
        <v>96.886531571730799</v>
      </c>
      <c r="AK34">
        <v>0</v>
      </c>
      <c r="AL34">
        <v>43.335897360040903</v>
      </c>
      <c r="AM34">
        <v>166.74831333479801</v>
      </c>
      <c r="AN34">
        <v>166.96706262014601</v>
      </c>
      <c r="AO34">
        <v>243.417337098243</v>
      </c>
      <c r="AP34">
        <v>132.834483474736</v>
      </c>
      <c r="AQ34">
        <v>203.89458060478199</v>
      </c>
      <c r="AR34">
        <v>224.32342722060901</v>
      </c>
      <c r="AS34">
        <v>134.20506696842699</v>
      </c>
      <c r="AT34">
        <v>248.903595795641</v>
      </c>
      <c r="AU34">
        <v>129.84991336154201</v>
      </c>
      <c r="AV34">
        <v>151.357193420068</v>
      </c>
      <c r="AW34">
        <v>93.626919205963404</v>
      </c>
      <c r="AX34">
        <v>246.572504549878</v>
      </c>
      <c r="AY34">
        <v>72.097156670703697</v>
      </c>
      <c r="AZ34">
        <v>56.089214649520599</v>
      </c>
      <c r="BA34">
        <v>213.67264682218899</v>
      </c>
      <c r="BB34">
        <v>260.30943125442002</v>
      </c>
      <c r="BC34">
        <v>212.758078577524</v>
      </c>
      <c r="BD34">
        <v>237.95377702402601</v>
      </c>
      <c r="BE34">
        <v>156.182585456894</v>
      </c>
      <c r="BF34">
        <v>86.382868671976794</v>
      </c>
      <c r="BG34">
        <v>175.208447284941</v>
      </c>
      <c r="BH34">
        <v>50.576674465607098</v>
      </c>
      <c r="BI34">
        <v>279.721289858315</v>
      </c>
      <c r="BJ34">
        <v>78.249600637958494</v>
      </c>
      <c r="BK34">
        <v>191.13607718063</v>
      </c>
      <c r="BL34">
        <v>99.327740334712104</v>
      </c>
      <c r="BM34">
        <v>288.70746439951898</v>
      </c>
      <c r="BN34">
        <v>310.87135603011097</v>
      </c>
      <c r="BO34">
        <v>99.252204005754905</v>
      </c>
      <c r="BP34">
        <v>236.959912221455</v>
      </c>
      <c r="BQ34">
        <v>108.272803602751</v>
      </c>
      <c r="BR34">
        <v>132.36691429507599</v>
      </c>
      <c r="BS34">
        <v>148.39474384222601</v>
      </c>
      <c r="BT34">
        <v>126.720164141307</v>
      </c>
      <c r="BU34">
        <v>192.473374782072</v>
      </c>
      <c r="BV34">
        <v>142.14429288578501</v>
      </c>
      <c r="BW34">
        <v>212.40762698170701</v>
      </c>
      <c r="BX34">
        <v>107.89810007595101</v>
      </c>
      <c r="BY34">
        <v>205.92474353510701</v>
      </c>
      <c r="BZ34">
        <v>235.41028014935901</v>
      </c>
      <c r="CA34">
        <v>241.571935456087</v>
      </c>
      <c r="CB34">
        <v>122.47856955402401</v>
      </c>
      <c r="CC34">
        <v>129.84991336154201</v>
      </c>
      <c r="CD34">
        <v>247.60654272454099</v>
      </c>
      <c r="CE34">
        <v>108.282039138538</v>
      </c>
      <c r="CF34">
        <v>122.384639559055</v>
      </c>
      <c r="CG34">
        <v>162.52384440444399</v>
      </c>
      <c r="CH34">
        <v>287.28557220995202</v>
      </c>
      <c r="CI34">
        <v>140.72313242676199</v>
      </c>
      <c r="CJ34">
        <v>328.68373856946403</v>
      </c>
      <c r="CK34">
        <v>173.50792489105501</v>
      </c>
      <c r="CL34">
        <v>139.402295533466</v>
      </c>
      <c r="CM34">
        <v>134.30562162471</v>
      </c>
      <c r="CN34">
        <v>185.588253938658</v>
      </c>
      <c r="CO34">
        <v>138.99640283115201</v>
      </c>
      <c r="CP34">
        <v>207</v>
      </c>
      <c r="CQ34">
        <v>185.994623578209</v>
      </c>
      <c r="CR34">
        <v>190.23406634985199</v>
      </c>
      <c r="CS34">
        <v>240.335182609621</v>
      </c>
      <c r="CT34">
        <v>254.37374078312399</v>
      </c>
      <c r="CU34">
        <v>220.065899221119</v>
      </c>
      <c r="CV34">
        <v>241.435291537919</v>
      </c>
      <c r="CW34">
        <v>214.81387292258299</v>
      </c>
      <c r="CX34">
        <v>233.36880682730501</v>
      </c>
      <c r="CY34">
        <v>170.27330971118101</v>
      </c>
      <c r="CZ34">
        <v>234.10681322849101</v>
      </c>
      <c r="DA34">
        <v>215.16970046918701</v>
      </c>
      <c r="DB34">
        <v>201.16908311169399</v>
      </c>
      <c r="DC34">
        <v>236.90715480964201</v>
      </c>
      <c r="DD34">
        <v>216.004629580016</v>
      </c>
      <c r="DE34">
        <v>194.42479265772599</v>
      </c>
      <c r="DF34">
        <v>199.220982830624</v>
      </c>
      <c r="DG34">
        <v>212.76512872179001</v>
      </c>
      <c r="DH34">
        <v>197.55758654124099</v>
      </c>
      <c r="DI34">
        <v>249.85195616604599</v>
      </c>
      <c r="DJ34">
        <v>205.84703058339201</v>
      </c>
      <c r="DK34">
        <v>228.85148022243499</v>
      </c>
      <c r="DL34">
        <v>206.82601383771799</v>
      </c>
      <c r="DM34">
        <v>219.32168155474201</v>
      </c>
      <c r="DN34">
        <v>229.95216893954199</v>
      </c>
      <c r="DO34">
        <v>237.00843866833</v>
      </c>
      <c r="DP34">
        <v>238.47431727546601</v>
      </c>
      <c r="DQ34">
        <v>244.28057638707099</v>
      </c>
      <c r="DR34">
        <v>236.924038459587</v>
      </c>
      <c r="DS34">
        <v>244.382896291864</v>
      </c>
      <c r="DT34">
        <v>239.61009995407099</v>
      </c>
      <c r="DU34">
        <v>261.63524227443003</v>
      </c>
      <c r="DV34">
        <v>252.09720347516699</v>
      </c>
      <c r="DW34">
        <v>248.431076960995</v>
      </c>
      <c r="DX34">
        <v>255.03529167548501</v>
      </c>
      <c r="DY34">
        <v>255.05097529709599</v>
      </c>
      <c r="DZ34">
        <v>275.27622490872602</v>
      </c>
      <c r="EA34">
        <v>266.078935656319</v>
      </c>
      <c r="EB34">
        <v>264.98679212368302</v>
      </c>
      <c r="EC34">
        <v>262.47095077360399</v>
      </c>
      <c r="ED34">
        <v>266.520168092397</v>
      </c>
      <c r="EE34">
        <v>275.07817070789099</v>
      </c>
      <c r="EF34">
        <v>266.34188555313602</v>
      </c>
      <c r="EG34">
        <v>268.55725646498502</v>
      </c>
      <c r="EH34">
        <v>274.74169687180699</v>
      </c>
      <c r="EI34">
        <v>278.052153381339</v>
      </c>
      <c r="EJ34">
        <v>276.81762949638801</v>
      </c>
      <c r="EK34">
        <v>274.987272432743</v>
      </c>
      <c r="EL34">
        <v>281.45692388001402</v>
      </c>
    </row>
    <row r="35" spans="1:142" x14ac:dyDescent="0.25">
      <c r="A35" t="s">
        <v>319</v>
      </c>
      <c r="B35">
        <v>210</v>
      </c>
      <c r="C35">
        <v>105</v>
      </c>
      <c r="D35">
        <v>30</v>
      </c>
      <c r="E35">
        <v>236.69600757089199</v>
      </c>
      <c r="F35">
        <v>212.19095173922901</v>
      </c>
      <c r="G35">
        <v>254.41894583540699</v>
      </c>
      <c r="H35">
        <v>213.375256297444</v>
      </c>
      <c r="I35">
        <v>136.56134152826701</v>
      </c>
      <c r="J35">
        <v>258.855171862568</v>
      </c>
      <c r="K35">
        <v>130.25359879865101</v>
      </c>
      <c r="L35">
        <v>217.59825366946299</v>
      </c>
      <c r="M35">
        <v>198.116127561589</v>
      </c>
      <c r="N35">
        <v>292.83100928692602</v>
      </c>
      <c r="O35">
        <v>172.18013822738001</v>
      </c>
      <c r="P35">
        <v>179.29863356980701</v>
      </c>
      <c r="Q35">
        <v>80.361682411457707</v>
      </c>
      <c r="R35">
        <v>126.166556582955</v>
      </c>
      <c r="S35">
        <v>77.980766859527606</v>
      </c>
      <c r="T35">
        <v>78.345389143203505</v>
      </c>
      <c r="U35">
        <v>325.19225083018199</v>
      </c>
      <c r="V35">
        <v>259.80762113533098</v>
      </c>
      <c r="W35">
        <v>118.110118110177</v>
      </c>
      <c r="X35">
        <v>90.293964360858496</v>
      </c>
      <c r="Y35">
        <v>165.38742394752899</v>
      </c>
      <c r="Z35">
        <v>232.87979732042001</v>
      </c>
      <c r="AA35">
        <v>181.27603261324899</v>
      </c>
      <c r="AB35">
        <v>176.92088627406301</v>
      </c>
      <c r="AC35">
        <v>167.17356250316601</v>
      </c>
      <c r="AD35">
        <v>239.03347045968201</v>
      </c>
      <c r="AE35">
        <v>109.55820370926099</v>
      </c>
      <c r="AF35">
        <v>57.043842787806597</v>
      </c>
      <c r="AG35">
        <v>90.691785736085194</v>
      </c>
      <c r="AH35">
        <v>189.73665961010201</v>
      </c>
      <c r="AI35">
        <v>129.034879005639</v>
      </c>
      <c r="AJ35">
        <v>64.969223483123102</v>
      </c>
      <c r="AK35">
        <v>43.335897360040903</v>
      </c>
      <c r="AL35">
        <v>0</v>
      </c>
      <c r="AM35">
        <v>186.72171807264399</v>
      </c>
      <c r="AN35">
        <v>133.36416310238599</v>
      </c>
      <c r="AO35">
        <v>218.242983850569</v>
      </c>
      <c r="AP35">
        <v>172.93062192682899</v>
      </c>
      <c r="AQ35">
        <v>206.70026608594301</v>
      </c>
      <c r="AR35">
        <v>237.93486503663101</v>
      </c>
      <c r="AS35">
        <v>174.03735231265699</v>
      </c>
      <c r="AT35">
        <v>275.69729777420702</v>
      </c>
      <c r="AU35">
        <v>129.834510050294</v>
      </c>
      <c r="AV35">
        <v>152.08221460775701</v>
      </c>
      <c r="AW35">
        <v>63.545259461268998</v>
      </c>
      <c r="AX35">
        <v>243.00205760445701</v>
      </c>
      <c r="AY35">
        <v>64.420493633625597</v>
      </c>
      <c r="AZ35">
        <v>43.566041821583902</v>
      </c>
      <c r="BA35">
        <v>204.122512232237</v>
      </c>
      <c r="BB35">
        <v>283.72698144519097</v>
      </c>
      <c r="BC35">
        <v>191.18054294305099</v>
      </c>
      <c r="BD35">
        <v>217.81643647805799</v>
      </c>
      <c r="BE35">
        <v>156.112139182063</v>
      </c>
      <c r="BF35">
        <v>116.34431657799099</v>
      </c>
      <c r="BG35">
        <v>181.47727130414901</v>
      </c>
      <c r="BH35">
        <v>60.564015718906802</v>
      </c>
      <c r="BI35">
        <v>293.84009256736903</v>
      </c>
      <c r="BJ35">
        <v>80.777472107017502</v>
      </c>
      <c r="BK35">
        <v>151.45626431415701</v>
      </c>
      <c r="BL35">
        <v>61.171888968708402</v>
      </c>
      <c r="BM35">
        <v>290.76794871512197</v>
      </c>
      <c r="BN35">
        <v>319.56376515493702</v>
      </c>
      <c r="BO35">
        <v>70.774289116881903</v>
      </c>
      <c r="BP35">
        <v>225.46396607883901</v>
      </c>
      <c r="BQ35">
        <v>122.576506721312</v>
      </c>
      <c r="BR35">
        <v>121.23118410706</v>
      </c>
      <c r="BS35">
        <v>155.39305003763801</v>
      </c>
      <c r="BT35">
        <v>155.428440125994</v>
      </c>
      <c r="BU35">
        <v>203.13542280951299</v>
      </c>
      <c r="BV35">
        <v>117.554242798803</v>
      </c>
      <c r="BW35">
        <v>199.34643212257399</v>
      </c>
      <c r="BX35">
        <v>111.597491011223</v>
      </c>
      <c r="BY35">
        <v>183.67634578246501</v>
      </c>
      <c r="BZ35">
        <v>245.22642598219301</v>
      </c>
      <c r="CA35">
        <v>238.505765129482</v>
      </c>
      <c r="CB35">
        <v>95.838405662865597</v>
      </c>
      <c r="CC35">
        <v>105.03808832990001</v>
      </c>
      <c r="CD35">
        <v>259.15439413600501</v>
      </c>
      <c r="CE35">
        <v>94.831429389206093</v>
      </c>
      <c r="CF35">
        <v>104.966661373981</v>
      </c>
      <c r="CG35">
        <v>158.42348310777601</v>
      </c>
      <c r="CH35">
        <v>252.33905761891</v>
      </c>
      <c r="CI35">
        <v>159.45218719101899</v>
      </c>
      <c r="CJ35">
        <v>342.38136631539902</v>
      </c>
      <c r="CK35">
        <v>187.19241437622401</v>
      </c>
      <c r="CL35">
        <v>133.135269556943</v>
      </c>
      <c r="CM35">
        <v>116.249731182484</v>
      </c>
      <c r="CN35">
        <v>156.60459763365799</v>
      </c>
      <c r="CO35">
        <v>131.94695904036499</v>
      </c>
      <c r="CP35">
        <v>184.30680942385101</v>
      </c>
      <c r="CQ35">
        <v>198.90701345100899</v>
      </c>
      <c r="CR35">
        <v>184.76200908195301</v>
      </c>
      <c r="CS35">
        <v>240.52234823400499</v>
      </c>
      <c r="CT35">
        <v>253.42849090029301</v>
      </c>
      <c r="CU35">
        <v>215.17667159801499</v>
      </c>
      <c r="CV35">
        <v>250.02599864813999</v>
      </c>
      <c r="CW35">
        <v>199.06531591414901</v>
      </c>
      <c r="CX35">
        <v>211.35988266461499</v>
      </c>
      <c r="CY35">
        <v>169.18924315688599</v>
      </c>
      <c r="CZ35">
        <v>231.71102692793801</v>
      </c>
      <c r="DA35">
        <v>205.00731694259099</v>
      </c>
      <c r="DB35">
        <v>185.803659813255</v>
      </c>
      <c r="DC35">
        <v>235.19566322532299</v>
      </c>
      <c r="DD35">
        <v>209.75700226690799</v>
      </c>
      <c r="DE35">
        <v>191.08375127152999</v>
      </c>
      <c r="DF35">
        <v>192.65253696746299</v>
      </c>
      <c r="DG35">
        <v>198.80392350253001</v>
      </c>
      <c r="DH35">
        <v>190.16571720475801</v>
      </c>
      <c r="DI35">
        <v>249.35516838437499</v>
      </c>
      <c r="DJ35">
        <v>197.02537907589399</v>
      </c>
      <c r="DK35">
        <v>222.31734075415699</v>
      </c>
      <c r="DL35">
        <v>199.88746834156399</v>
      </c>
      <c r="DM35">
        <v>211.44739298463799</v>
      </c>
      <c r="DN35">
        <v>222.59829289551999</v>
      </c>
      <c r="DO35">
        <v>229.61925006409999</v>
      </c>
      <c r="DP35">
        <v>231.23581037546899</v>
      </c>
      <c r="DQ35">
        <v>234.902107270241</v>
      </c>
      <c r="DR35">
        <v>231.678656764061</v>
      </c>
      <c r="DS35">
        <v>238.58960580880299</v>
      </c>
      <c r="DT35">
        <v>234.57408211479799</v>
      </c>
      <c r="DU35">
        <v>253.82080292994101</v>
      </c>
      <c r="DV35">
        <v>244.5914961727</v>
      </c>
      <c r="DW35">
        <v>242.02066027510901</v>
      </c>
      <c r="DX35">
        <v>247.889088101917</v>
      </c>
      <c r="DY35">
        <v>249.32107813018899</v>
      </c>
      <c r="DZ35">
        <v>270.77850727116402</v>
      </c>
      <c r="EA35">
        <v>258.94014752448101</v>
      </c>
      <c r="EB35">
        <v>259.80762113533098</v>
      </c>
      <c r="EC35">
        <v>254.73319375377801</v>
      </c>
      <c r="ED35">
        <v>257.82746168707399</v>
      </c>
      <c r="EE35">
        <v>268.27970478588202</v>
      </c>
      <c r="EF35">
        <v>259.13317039699803</v>
      </c>
      <c r="EG35">
        <v>261.96373794859397</v>
      </c>
      <c r="EH35">
        <v>268.56098003991502</v>
      </c>
      <c r="EI35">
        <v>272.07535720825501</v>
      </c>
      <c r="EJ35">
        <v>269.29166344318901</v>
      </c>
      <c r="EK35">
        <v>267.301328092473</v>
      </c>
      <c r="EL35">
        <v>274.13500323745598</v>
      </c>
    </row>
    <row r="36" spans="1:142" x14ac:dyDescent="0.25">
      <c r="A36" t="s">
        <v>172</v>
      </c>
      <c r="B36">
        <v>60</v>
      </c>
      <c r="C36">
        <v>179</v>
      </c>
      <c r="D36">
        <v>113</v>
      </c>
      <c r="E36">
        <v>220.02272609891901</v>
      </c>
      <c r="F36">
        <v>150.36621961065501</v>
      </c>
      <c r="G36">
        <v>189.38320939301801</v>
      </c>
      <c r="H36">
        <v>137.73162309360899</v>
      </c>
      <c r="I36">
        <v>222.337581168816</v>
      </c>
      <c r="J36">
        <v>190.570197040355</v>
      </c>
      <c r="K36">
        <v>225.94468349576101</v>
      </c>
      <c r="L36">
        <v>157.930364401529</v>
      </c>
      <c r="M36">
        <v>180.43004184447699</v>
      </c>
      <c r="N36">
        <v>210.011904424487</v>
      </c>
      <c r="O36">
        <v>106.418983268963</v>
      </c>
      <c r="P36">
        <v>92.287593965819696</v>
      </c>
      <c r="Q36">
        <v>164.854481285769</v>
      </c>
      <c r="R36">
        <v>100.821624664552</v>
      </c>
      <c r="S36">
        <v>202.95319657497299</v>
      </c>
      <c r="T36">
        <v>186.64136733318199</v>
      </c>
      <c r="U36">
        <v>236.23081932719899</v>
      </c>
      <c r="V36">
        <v>148.81196188478901</v>
      </c>
      <c r="W36">
        <v>287.81070167733498</v>
      </c>
      <c r="X36">
        <v>141.40014144264401</v>
      </c>
      <c r="Y36">
        <v>192.06769639895199</v>
      </c>
      <c r="Z36">
        <v>80.162335295324297</v>
      </c>
      <c r="AA36">
        <v>121.424873893284</v>
      </c>
      <c r="AB36">
        <v>49.719211578624197</v>
      </c>
      <c r="AC36">
        <v>197.377810302982</v>
      </c>
      <c r="AD36">
        <v>76.655071586947201</v>
      </c>
      <c r="AE36">
        <v>98.295472937465405</v>
      </c>
      <c r="AF36">
        <v>155.02580430366999</v>
      </c>
      <c r="AG36">
        <v>231.71102692793801</v>
      </c>
      <c r="AH36">
        <v>68.8839603971781</v>
      </c>
      <c r="AI36">
        <v>86.977008456258105</v>
      </c>
      <c r="AJ36">
        <v>250.78676201107501</v>
      </c>
      <c r="AK36">
        <v>166.74831333479801</v>
      </c>
      <c r="AL36">
        <v>186.72171807264399</v>
      </c>
      <c r="AM36">
        <v>0</v>
      </c>
      <c r="AN36">
        <v>211.388268359433</v>
      </c>
      <c r="AO36">
        <v>222.236360661346</v>
      </c>
      <c r="AP36">
        <v>148.976508215221</v>
      </c>
      <c r="AQ36">
        <v>83.6062198643139</v>
      </c>
      <c r="AR36">
        <v>63.513778032801604</v>
      </c>
      <c r="AS36">
        <v>151.76956216580399</v>
      </c>
      <c r="AT36">
        <v>97.836598469080002</v>
      </c>
      <c r="AU36">
        <v>86.313382508160302</v>
      </c>
      <c r="AV36">
        <v>79.158069708653201</v>
      </c>
      <c r="AW36">
        <v>170.39659621013499</v>
      </c>
      <c r="AX36">
        <v>134.331679063428</v>
      </c>
      <c r="AY36">
        <v>228.724725379658</v>
      </c>
      <c r="AZ36">
        <v>160.12807374099</v>
      </c>
      <c r="BA36">
        <v>136.01838111078899</v>
      </c>
      <c r="BB36">
        <v>101.59724405711</v>
      </c>
      <c r="BC36">
        <v>183.22390673708401</v>
      </c>
      <c r="BD36">
        <v>193.25889371514</v>
      </c>
      <c r="BE36">
        <v>83.246621553069602</v>
      </c>
      <c r="BF36">
        <v>116.10770861575</v>
      </c>
      <c r="BG36">
        <v>62.249497989943599</v>
      </c>
      <c r="BH36">
        <v>178.10390225932699</v>
      </c>
      <c r="BI36">
        <v>116.382988447624</v>
      </c>
      <c r="BJ36">
        <v>225.809654355167</v>
      </c>
      <c r="BK36">
        <v>253.893678534933</v>
      </c>
      <c r="BL36">
        <v>214.916262762965</v>
      </c>
      <c r="BM36">
        <v>149.29500996349401</v>
      </c>
      <c r="BN36">
        <v>154.622120021683</v>
      </c>
      <c r="BO36">
        <v>204.49449870351</v>
      </c>
      <c r="BP36">
        <v>158.80491176282899</v>
      </c>
      <c r="BQ36">
        <v>228.23233776132599</v>
      </c>
      <c r="BR36">
        <v>136.30847369110899</v>
      </c>
      <c r="BS36">
        <v>88.713020464867498</v>
      </c>
      <c r="BT36">
        <v>151.33076356114699</v>
      </c>
      <c r="BU36">
        <v>75.425459892532302</v>
      </c>
      <c r="BV36">
        <v>175.857897178375</v>
      </c>
      <c r="BW36">
        <v>152.62372030585499</v>
      </c>
      <c r="BX36">
        <v>129.20139318134301</v>
      </c>
      <c r="BY36">
        <v>185.245782678041</v>
      </c>
      <c r="BZ36">
        <v>96.566039579139797</v>
      </c>
      <c r="CA36">
        <v>133.701159306866</v>
      </c>
      <c r="CB36">
        <v>196.72823894906301</v>
      </c>
      <c r="CC36">
        <v>187.68590783540401</v>
      </c>
      <c r="CD36">
        <v>105.19505691808899</v>
      </c>
      <c r="CE36">
        <v>185.39147768977901</v>
      </c>
      <c r="CF36">
        <v>175.64452738414499</v>
      </c>
      <c r="CG36">
        <v>122.95120983544599</v>
      </c>
      <c r="CH36">
        <v>300.38308873836399</v>
      </c>
      <c r="CI36">
        <v>237.844487007792</v>
      </c>
      <c r="CJ36">
        <v>171.87204542915001</v>
      </c>
      <c r="CK36">
        <v>107.228727494081</v>
      </c>
      <c r="CL36">
        <v>152.413910126339</v>
      </c>
      <c r="CM36">
        <v>196.130058889503</v>
      </c>
      <c r="CN36">
        <v>219.066200040079</v>
      </c>
      <c r="CO36">
        <v>163.56344334844499</v>
      </c>
      <c r="CP36">
        <v>199.133121303313</v>
      </c>
      <c r="CQ36">
        <v>123.162494291078</v>
      </c>
      <c r="CR36">
        <v>154.382641511278</v>
      </c>
      <c r="CS36">
        <v>145.732631898281</v>
      </c>
      <c r="CT36">
        <v>158.502365912941</v>
      </c>
      <c r="CU36">
        <v>160.081229380586</v>
      </c>
      <c r="CV36">
        <v>141.65450928226699</v>
      </c>
      <c r="CW36">
        <v>194.79733057719201</v>
      </c>
      <c r="CX36">
        <v>222.95739503322099</v>
      </c>
      <c r="CY36">
        <v>189.02380802427999</v>
      </c>
      <c r="CZ36">
        <v>166.81426797489399</v>
      </c>
      <c r="DA36">
        <v>187.32058082335701</v>
      </c>
      <c r="DB36">
        <v>210.79373804740899</v>
      </c>
      <c r="DC36">
        <v>170.79227148791</v>
      </c>
      <c r="DD36">
        <v>182.83599208033399</v>
      </c>
      <c r="DE36">
        <v>194.273003785909</v>
      </c>
      <c r="DF36">
        <v>201.07212636265601</v>
      </c>
      <c r="DG36">
        <v>215.16040527941001</v>
      </c>
      <c r="DH36">
        <v>208.50419660045199</v>
      </c>
      <c r="DI36">
        <v>179.80823117977599</v>
      </c>
      <c r="DJ36">
        <v>211.49468078417399</v>
      </c>
      <c r="DK36">
        <v>196.799390242957</v>
      </c>
      <c r="DL36">
        <v>212.24985276791099</v>
      </c>
      <c r="DM36">
        <v>217.52011401247401</v>
      </c>
      <c r="DN36">
        <v>222.76669409945401</v>
      </c>
      <c r="DO36">
        <v>222.80035906613699</v>
      </c>
      <c r="DP36">
        <v>227.21135535003501</v>
      </c>
      <c r="DQ36">
        <v>230.152123605236</v>
      </c>
      <c r="DR36">
        <v>227.00220263248499</v>
      </c>
      <c r="DS36">
        <v>223.67386973001501</v>
      </c>
      <c r="DT36">
        <v>224.83327155917101</v>
      </c>
      <c r="DU36">
        <v>224.20972325035299</v>
      </c>
      <c r="DV36">
        <v>231.32228599942499</v>
      </c>
      <c r="DW36">
        <v>232.884091341594</v>
      </c>
      <c r="DX36">
        <v>235.14676268237201</v>
      </c>
      <c r="DY36">
        <v>236.900823130693</v>
      </c>
      <c r="DZ36">
        <v>229.860827458703</v>
      </c>
      <c r="EA36">
        <v>236.653755516366</v>
      </c>
      <c r="EB36">
        <v>233.034332234544</v>
      </c>
      <c r="EC36">
        <v>240.84434807568101</v>
      </c>
      <c r="ED36">
        <v>243.248843779369</v>
      </c>
      <c r="EE36">
        <v>239.426397876257</v>
      </c>
      <c r="EF36">
        <v>243.300226058259</v>
      </c>
      <c r="EG36">
        <v>244.80604567698001</v>
      </c>
      <c r="EH36">
        <v>242.42524621004301</v>
      </c>
      <c r="EI36">
        <v>241.53674668670999</v>
      </c>
      <c r="EJ36">
        <v>245.49745416195199</v>
      </c>
      <c r="EK36">
        <v>248.66644325280399</v>
      </c>
      <c r="EL36">
        <v>252.91302852957099</v>
      </c>
    </row>
    <row r="37" spans="1:142" x14ac:dyDescent="0.25">
      <c r="A37" t="s">
        <v>280</v>
      </c>
      <c r="B37">
        <v>199</v>
      </c>
      <c r="C37">
        <v>21</v>
      </c>
      <c r="D37">
        <v>133</v>
      </c>
      <c r="E37">
        <v>240.27276166889899</v>
      </c>
      <c r="F37">
        <v>252.053565735539</v>
      </c>
      <c r="G37">
        <v>200.167429918056</v>
      </c>
      <c r="H37">
        <v>262.18123502646</v>
      </c>
      <c r="I37">
        <v>152.220235185733</v>
      </c>
      <c r="J37">
        <v>200.19490503007299</v>
      </c>
      <c r="K37">
        <v>147.41099009232599</v>
      </c>
      <c r="L37">
        <v>175.308299860559</v>
      </c>
      <c r="M37">
        <v>125.80143083447</v>
      </c>
      <c r="N37">
        <v>212.66405432042299</v>
      </c>
      <c r="O37">
        <v>171.41761869772799</v>
      </c>
      <c r="P37">
        <v>225.72106680591401</v>
      </c>
      <c r="Q37">
        <v>137.477270848675</v>
      </c>
      <c r="R37">
        <v>166.69733051251899</v>
      </c>
      <c r="S37">
        <v>102.034307955706</v>
      </c>
      <c r="T37">
        <v>99.388128063667594</v>
      </c>
      <c r="U37">
        <v>234.36296635774099</v>
      </c>
      <c r="V37">
        <v>334.73272920346398</v>
      </c>
      <c r="W37">
        <v>145.82866659199701</v>
      </c>
      <c r="X37">
        <v>184.875633873152</v>
      </c>
      <c r="Y37">
        <v>74.209163854607596</v>
      </c>
      <c r="Z37">
        <v>225.99778759979</v>
      </c>
      <c r="AA37">
        <v>133.28540805354501</v>
      </c>
      <c r="AB37">
        <v>198.61772327765701</v>
      </c>
      <c r="AC37">
        <v>63.851389961378203</v>
      </c>
      <c r="AD37">
        <v>231.43249555755901</v>
      </c>
      <c r="AE37">
        <v>180.856296545074</v>
      </c>
      <c r="AF37">
        <v>113.956131910485</v>
      </c>
      <c r="AG37">
        <v>75.9670981412348</v>
      </c>
      <c r="AH37">
        <v>250.89041432465999</v>
      </c>
      <c r="AI37">
        <v>129.13558765886299</v>
      </c>
      <c r="AJ37">
        <v>152.08221460775701</v>
      </c>
      <c r="AK37">
        <v>166.96706262014601</v>
      </c>
      <c r="AL37">
        <v>133.36416310238599</v>
      </c>
      <c r="AM37">
        <v>211.388268359433</v>
      </c>
      <c r="AN37">
        <v>0</v>
      </c>
      <c r="AO37">
        <v>95.530099968543894</v>
      </c>
      <c r="AP37">
        <v>276.90250992000699</v>
      </c>
      <c r="AQ37">
        <v>175.30259553126899</v>
      </c>
      <c r="AR37">
        <v>232.17881040267201</v>
      </c>
      <c r="AS37">
        <v>278.619812647988</v>
      </c>
      <c r="AT37">
        <v>307.23443817384702</v>
      </c>
      <c r="AU37">
        <v>128.510699943623</v>
      </c>
      <c r="AV37">
        <v>138.34377470634499</v>
      </c>
      <c r="AW37">
        <v>82.207055658258398</v>
      </c>
      <c r="AX37">
        <v>182.96447742663</v>
      </c>
      <c r="AY37">
        <v>187.04544902242301</v>
      </c>
      <c r="AZ37">
        <v>132.21195104830699</v>
      </c>
      <c r="BA37">
        <v>136.35981812836201</v>
      </c>
      <c r="BB37">
        <v>304.11017740286098</v>
      </c>
      <c r="BC37">
        <v>89.431538061245405</v>
      </c>
      <c r="BD37">
        <v>113.37548235840001</v>
      </c>
      <c r="BE37">
        <v>141.50971698084899</v>
      </c>
      <c r="BF37">
        <v>206.80909070928101</v>
      </c>
      <c r="BG37">
        <v>174.10916116046201</v>
      </c>
      <c r="BH37">
        <v>176.91240770505601</v>
      </c>
      <c r="BI37">
        <v>282.13826397707902</v>
      </c>
      <c r="BJ37">
        <v>203.86515150952101</v>
      </c>
      <c r="BK37">
        <v>57.732140095444201</v>
      </c>
      <c r="BL37">
        <v>114.29785649783599</v>
      </c>
      <c r="BM37">
        <v>242.02066027510901</v>
      </c>
      <c r="BN37">
        <v>288.76461001999502</v>
      </c>
      <c r="BO37">
        <v>131.07631364971999</v>
      </c>
      <c r="BP37">
        <v>153.915561266559</v>
      </c>
      <c r="BQ37">
        <v>241.787096429896</v>
      </c>
      <c r="BR37">
        <v>122.902400302028</v>
      </c>
      <c r="BS37">
        <v>176.42278764377301</v>
      </c>
      <c r="BT37">
        <v>250.655141579022</v>
      </c>
      <c r="BU37">
        <v>211.26760281690099</v>
      </c>
      <c r="BV37">
        <v>94.217832706977504</v>
      </c>
      <c r="BW37">
        <v>135.57654664432101</v>
      </c>
      <c r="BX37">
        <v>164.37761404765499</v>
      </c>
      <c r="BY37">
        <v>101.730034896288</v>
      </c>
      <c r="BZ37">
        <v>237.726733877366</v>
      </c>
      <c r="CA37">
        <v>192.356439975374</v>
      </c>
      <c r="CB37">
        <v>120.045824583781</v>
      </c>
      <c r="CC37">
        <v>114.69524837585899</v>
      </c>
      <c r="CD37">
        <v>255.06665795434699</v>
      </c>
      <c r="CE37">
        <v>154.411787114844</v>
      </c>
      <c r="CF37">
        <v>133.85813385820001</v>
      </c>
      <c r="CG37">
        <v>155.24174696259999</v>
      </c>
      <c r="CH37">
        <v>135.87126259809301</v>
      </c>
      <c r="CI37">
        <v>274.91998836024999</v>
      </c>
      <c r="CJ37">
        <v>330.51626283739802</v>
      </c>
      <c r="CK37">
        <v>224.131657737143</v>
      </c>
      <c r="CL37">
        <v>159.53369550035501</v>
      </c>
      <c r="CM37">
        <v>150.2597750564</v>
      </c>
      <c r="CN37">
        <v>111.35977729862699</v>
      </c>
      <c r="CO37">
        <v>164.62685078686201</v>
      </c>
      <c r="CP37">
        <v>123.300446065697</v>
      </c>
      <c r="CQ37">
        <v>235.520699727221</v>
      </c>
      <c r="CR37">
        <v>181.027622201696</v>
      </c>
      <c r="CS37">
        <v>220.73740054644099</v>
      </c>
      <c r="CT37">
        <v>228.057010416255</v>
      </c>
      <c r="CU37">
        <v>197.67397400770699</v>
      </c>
      <c r="CV37">
        <v>257.25668115716599</v>
      </c>
      <c r="CW37">
        <v>165.978914323476</v>
      </c>
      <c r="CX37">
        <v>156.29139451678</v>
      </c>
      <c r="CY37">
        <v>213.09856874226</v>
      </c>
      <c r="CZ37">
        <v>219.339918847436</v>
      </c>
      <c r="DA37">
        <v>189.942096439941</v>
      </c>
      <c r="DB37">
        <v>180.71247881648901</v>
      </c>
      <c r="DC37">
        <v>226.15702509539599</v>
      </c>
      <c r="DD37">
        <v>205.73769708053001</v>
      </c>
      <c r="DE37">
        <v>217.74067144196999</v>
      </c>
      <c r="DF37">
        <v>211.26523613694701</v>
      </c>
      <c r="DG37">
        <v>193.072525233395</v>
      </c>
      <c r="DH37">
        <v>212.45470105413</v>
      </c>
      <c r="DI37">
        <v>242.26019070412701</v>
      </c>
      <c r="DJ37">
        <v>211.303099835284</v>
      </c>
      <c r="DK37">
        <v>218.19945004513599</v>
      </c>
      <c r="DL37">
        <v>219.74758246679301</v>
      </c>
      <c r="DM37">
        <v>223.50391495452601</v>
      </c>
      <c r="DN37">
        <v>232.628459136022</v>
      </c>
      <c r="DO37">
        <v>234.778619128744</v>
      </c>
      <c r="DP37">
        <v>238.872350848732</v>
      </c>
      <c r="DQ37">
        <v>233.3430950339</v>
      </c>
      <c r="DR37">
        <v>246.49746449000199</v>
      </c>
      <c r="DS37">
        <v>244.66507719737999</v>
      </c>
      <c r="DT37">
        <v>246.923064941288</v>
      </c>
      <c r="DU37">
        <v>241.518115262603</v>
      </c>
      <c r="DV37">
        <v>244.88977112162101</v>
      </c>
      <c r="DW37">
        <v>249.46743274423599</v>
      </c>
      <c r="DX37">
        <v>250.00199999200001</v>
      </c>
      <c r="DY37">
        <v>257.24113201430202</v>
      </c>
      <c r="DZ37">
        <v>265.07546095404598</v>
      </c>
      <c r="EA37">
        <v>254.629142087075</v>
      </c>
      <c r="EB37">
        <v>260.54941949657001</v>
      </c>
      <c r="EC37">
        <v>253.647393047908</v>
      </c>
      <c r="ED37">
        <v>252.2716789495</v>
      </c>
      <c r="EE37">
        <v>260.94827073579103</v>
      </c>
      <c r="EF37">
        <v>258.893800621026</v>
      </c>
      <c r="EG37">
        <v>263.32679316772902</v>
      </c>
      <c r="EH37">
        <v>265.63320575560499</v>
      </c>
      <c r="EI37">
        <v>267.05991837039102</v>
      </c>
      <c r="EJ37">
        <v>262.32422686439003</v>
      </c>
      <c r="EK37">
        <v>263.18434603904501</v>
      </c>
      <c r="EL37">
        <v>269.770272639518</v>
      </c>
    </row>
    <row r="38" spans="1:142" x14ac:dyDescent="0.25">
      <c r="A38" t="s">
        <v>261</v>
      </c>
      <c r="B38">
        <v>148</v>
      </c>
      <c r="C38">
        <v>0</v>
      </c>
      <c r="D38">
        <v>211</v>
      </c>
      <c r="E38">
        <v>257.73047937719701</v>
      </c>
      <c r="F38">
        <v>276.45071893558099</v>
      </c>
      <c r="G38">
        <v>169.685002283643</v>
      </c>
      <c r="H38">
        <v>287.76552955487898</v>
      </c>
      <c r="I38">
        <v>211.94574777522601</v>
      </c>
      <c r="J38">
        <v>164.58432489152699</v>
      </c>
      <c r="K38">
        <v>211.19185590358299</v>
      </c>
      <c r="L38">
        <v>159.85931314752901</v>
      </c>
      <c r="M38">
        <v>109.041276588271</v>
      </c>
      <c r="N38">
        <v>148.12157169028399</v>
      </c>
      <c r="O38">
        <v>184.02717190675901</v>
      </c>
      <c r="P38">
        <v>252.281588705953</v>
      </c>
      <c r="Q38">
        <v>204.22046910141</v>
      </c>
      <c r="R38">
        <v>205.70367036103099</v>
      </c>
      <c r="S38">
        <v>182.71562604221799</v>
      </c>
      <c r="T38">
        <v>174.968568605907</v>
      </c>
      <c r="U38">
        <v>154.40207252495</v>
      </c>
      <c r="V38">
        <v>362.56033980566599</v>
      </c>
      <c r="W38">
        <v>236.57979626333201</v>
      </c>
      <c r="X38">
        <v>247.598465261802</v>
      </c>
      <c r="Y38">
        <v>85.375640553965894</v>
      </c>
      <c r="Z38">
        <v>212.54881792190699</v>
      </c>
      <c r="AA38">
        <v>121.165176515366</v>
      </c>
      <c r="AB38">
        <v>212.36996021094799</v>
      </c>
      <c r="AC38">
        <v>72.5603197346869</v>
      </c>
      <c r="AD38">
        <v>215.427481998003</v>
      </c>
      <c r="AE38">
        <v>229.828196703537</v>
      </c>
      <c r="AF38">
        <v>185.53705829294501</v>
      </c>
      <c r="AG38">
        <v>168.47848527334199</v>
      </c>
      <c r="AH38">
        <v>278.47800631288601</v>
      </c>
      <c r="AI38">
        <v>155.27395145355101</v>
      </c>
      <c r="AJ38">
        <v>246.43660442393599</v>
      </c>
      <c r="AK38">
        <v>243.417337098243</v>
      </c>
      <c r="AL38">
        <v>218.242983850569</v>
      </c>
      <c r="AM38">
        <v>222.236360661346</v>
      </c>
      <c r="AN38">
        <v>95.530099968543894</v>
      </c>
      <c r="AO38">
        <v>0</v>
      </c>
      <c r="AP38">
        <v>329.54665830501102</v>
      </c>
      <c r="AQ38">
        <v>154.741720295465</v>
      </c>
      <c r="AR38">
        <v>216.38160735145601</v>
      </c>
      <c r="AS38">
        <v>331.64288021906901</v>
      </c>
      <c r="AT38">
        <v>306.56973105640998</v>
      </c>
      <c r="AU38">
        <v>153.86032627028899</v>
      </c>
      <c r="AV38">
        <v>148.89257872708001</v>
      </c>
      <c r="AW38">
        <v>160.85397104206001</v>
      </c>
      <c r="AX38">
        <v>134.57340004622</v>
      </c>
      <c r="AY38">
        <v>274.89998181156699</v>
      </c>
      <c r="AZ38">
        <v>206.98309109683299</v>
      </c>
      <c r="BA38">
        <v>99.498743710661998</v>
      </c>
      <c r="BB38">
        <v>296.06249340299701</v>
      </c>
      <c r="BC38">
        <v>50.734603575863197</v>
      </c>
      <c r="BD38">
        <v>46.626172907498997</v>
      </c>
      <c r="BE38">
        <v>150.668510313203</v>
      </c>
      <c r="BF38">
        <v>260.73358049932801</v>
      </c>
      <c r="BG38">
        <v>174.28138167916799</v>
      </c>
      <c r="BH38">
        <v>253.31008665270301</v>
      </c>
      <c r="BI38">
        <v>253.66119135571299</v>
      </c>
      <c r="BJ38">
        <v>288.43543471633302</v>
      </c>
      <c r="BK38">
        <v>126.273512661998</v>
      </c>
      <c r="BL38">
        <v>202.11382931407701</v>
      </c>
      <c r="BM38">
        <v>191.300810243971</v>
      </c>
      <c r="BN38">
        <v>245.60333873952101</v>
      </c>
      <c r="BO38">
        <v>211.51595684486699</v>
      </c>
      <c r="BP38">
        <v>110.31772296417201</v>
      </c>
      <c r="BQ38">
        <v>319.67952702667702</v>
      </c>
      <c r="BR38">
        <v>163.318706828091</v>
      </c>
      <c r="BS38">
        <v>199.98249923430799</v>
      </c>
      <c r="BT38">
        <v>304.21374064956302</v>
      </c>
      <c r="BU38">
        <v>214.06073904385099</v>
      </c>
      <c r="BV38">
        <v>147.244694301696</v>
      </c>
      <c r="BW38">
        <v>112.289803633277</v>
      </c>
      <c r="BX38">
        <v>214.44346574330399</v>
      </c>
      <c r="BY38">
        <v>93.107464792034804</v>
      </c>
      <c r="BZ38">
        <v>222.499438201537</v>
      </c>
      <c r="CA38">
        <v>158.68522300453799</v>
      </c>
      <c r="CB38">
        <v>190.25509191609001</v>
      </c>
      <c r="CC38">
        <v>178.14881419756901</v>
      </c>
      <c r="CD38">
        <v>239.25091431382199</v>
      </c>
      <c r="CE38">
        <v>222.119337294167</v>
      </c>
      <c r="CF38">
        <v>194.02577148409901</v>
      </c>
      <c r="CG38">
        <v>175.40239451045099</v>
      </c>
      <c r="CH38">
        <v>115.693560754261</v>
      </c>
      <c r="CI38">
        <v>347.84335554959199</v>
      </c>
      <c r="CJ38">
        <v>298.10233142328798</v>
      </c>
      <c r="CK38">
        <v>247.28323841295801</v>
      </c>
      <c r="CL38">
        <v>203.187105890113</v>
      </c>
      <c r="CM38">
        <v>212.06131188880201</v>
      </c>
      <c r="CN38">
        <v>153.084943740395</v>
      </c>
      <c r="CO38">
        <v>212.386440245134</v>
      </c>
      <c r="CP38">
        <v>132.109802815688</v>
      </c>
      <c r="CQ38">
        <v>257.87206130172302</v>
      </c>
      <c r="CR38">
        <v>197.89138435010199</v>
      </c>
      <c r="CS38">
        <v>207.80038498520599</v>
      </c>
      <c r="CT38">
        <v>210.06189564030799</v>
      </c>
      <c r="CU38">
        <v>198.29523443592799</v>
      </c>
      <c r="CV38">
        <v>255.86519888409899</v>
      </c>
      <c r="CW38">
        <v>176.15050383124</v>
      </c>
      <c r="CX38">
        <v>160.402618432493</v>
      </c>
      <c r="CY38">
        <v>257.69167623343901</v>
      </c>
      <c r="CZ38">
        <v>218.27047441190899</v>
      </c>
      <c r="DA38">
        <v>202.805325373866</v>
      </c>
      <c r="DB38">
        <v>211.889121948249</v>
      </c>
      <c r="DC38">
        <v>226.54138694728599</v>
      </c>
      <c r="DD38">
        <v>220.204450454571</v>
      </c>
      <c r="DE38">
        <v>252.20031720836499</v>
      </c>
      <c r="DF38">
        <v>244.37062016535401</v>
      </c>
      <c r="DG38">
        <v>219.947721061164</v>
      </c>
      <c r="DH38">
        <v>249.353163204319</v>
      </c>
      <c r="DI38">
        <v>241.043564527244</v>
      </c>
      <c r="DJ38">
        <v>244.231447606568</v>
      </c>
      <c r="DK38">
        <v>231.65707414193</v>
      </c>
      <c r="DL38">
        <v>253.63950796356599</v>
      </c>
      <c r="DM38">
        <v>252.305370533407</v>
      </c>
      <c r="DN38">
        <v>258.28279075463001</v>
      </c>
      <c r="DO38">
        <v>256.21280217818901</v>
      </c>
      <c r="DP38">
        <v>261.86637813969099</v>
      </c>
      <c r="DQ38">
        <v>252.24789394561799</v>
      </c>
      <c r="DR38">
        <v>272.00183822908201</v>
      </c>
      <c r="DS38">
        <v>263.65697411599001</v>
      </c>
      <c r="DT38">
        <v>270.00925910049801</v>
      </c>
      <c r="DU38">
        <v>247.27515038919699</v>
      </c>
      <c r="DV38">
        <v>261.46701512810301</v>
      </c>
      <c r="DW38">
        <v>270.24803422041703</v>
      </c>
      <c r="DX38">
        <v>267.22836675772197</v>
      </c>
      <c r="DY38">
        <v>276.84472182073398</v>
      </c>
      <c r="DZ38">
        <v>269.69797922861699</v>
      </c>
      <c r="EA38">
        <v>265.68778669709297</v>
      </c>
      <c r="EB38">
        <v>272.63528751795798</v>
      </c>
      <c r="EC38">
        <v>268.70615921485597</v>
      </c>
      <c r="ED38">
        <v>264.96226146377899</v>
      </c>
      <c r="EE38">
        <v>268.14921219350902</v>
      </c>
      <c r="EF38">
        <v>273.47760420187899</v>
      </c>
      <c r="EG38">
        <v>278.05574980568099</v>
      </c>
      <c r="EH38">
        <v>275.59934687876103</v>
      </c>
      <c r="EI38">
        <v>274.63612289718901</v>
      </c>
      <c r="EJ38">
        <v>270.99815497526902</v>
      </c>
      <c r="EK38">
        <v>274.718037267304</v>
      </c>
      <c r="EL38">
        <v>280.01785657346898</v>
      </c>
    </row>
    <row r="39" spans="1:142" x14ac:dyDescent="0.25">
      <c r="A39" t="s">
        <v>131</v>
      </c>
      <c r="B39">
        <v>124</v>
      </c>
      <c r="C39">
        <v>252</v>
      </c>
      <c r="D39">
        <v>0</v>
      </c>
      <c r="E39">
        <v>280.85583490467098</v>
      </c>
      <c r="F39">
        <v>196.16319736382701</v>
      </c>
      <c r="G39">
        <v>308.64866758176601</v>
      </c>
      <c r="H39">
        <v>175.36248173426301</v>
      </c>
      <c r="I39">
        <v>252.03174403237301</v>
      </c>
      <c r="J39">
        <v>313.37038787990099</v>
      </c>
      <c r="K39">
        <v>252.446033836937</v>
      </c>
      <c r="L39">
        <v>271.79771890139102</v>
      </c>
      <c r="M39">
        <v>287.75857936819102</v>
      </c>
      <c r="N39">
        <v>347.713962906294</v>
      </c>
      <c r="O39">
        <v>205.18040842146601</v>
      </c>
      <c r="P39">
        <v>148.408220796558</v>
      </c>
      <c r="Q39">
        <v>184.594149419747</v>
      </c>
      <c r="R39">
        <v>157.337217466179</v>
      </c>
      <c r="S39">
        <v>227.14752915231099</v>
      </c>
      <c r="T39">
        <v>218.04815981796301</v>
      </c>
      <c r="U39">
        <v>379.34812507774399</v>
      </c>
      <c r="V39">
        <v>124.0362850137</v>
      </c>
      <c r="W39">
        <v>284.01584462842902</v>
      </c>
      <c r="X39">
        <v>124.064499354166</v>
      </c>
      <c r="Y39">
        <v>282.67295590487601</v>
      </c>
      <c r="Z39">
        <v>217.10826792179</v>
      </c>
      <c r="AA39">
        <v>241.88013560439299</v>
      </c>
      <c r="AB39">
        <v>162.54845431439799</v>
      </c>
      <c r="AC39">
        <v>288.18396901979099</v>
      </c>
      <c r="AD39">
        <v>217.86693186438299</v>
      </c>
      <c r="AE39">
        <v>116.679046962168</v>
      </c>
      <c r="AF39">
        <v>179.502089124333</v>
      </c>
      <c r="AG39">
        <v>258.1472448042</v>
      </c>
      <c r="AH39">
        <v>100.920760995941</v>
      </c>
      <c r="AI39">
        <v>181.64525867745601</v>
      </c>
      <c r="AJ39">
        <v>225.05554869853799</v>
      </c>
      <c r="AK39">
        <v>132.834483474736</v>
      </c>
      <c r="AL39">
        <v>172.93062192682899</v>
      </c>
      <c r="AM39">
        <v>148.976508215221</v>
      </c>
      <c r="AN39">
        <v>276.90250992000699</v>
      </c>
      <c r="AO39">
        <v>329.54665830501102</v>
      </c>
      <c r="AP39">
        <v>0</v>
      </c>
      <c r="AQ39">
        <v>224.05356502408</v>
      </c>
      <c r="AR39">
        <v>206.97825972792401</v>
      </c>
      <c r="AS39">
        <v>4.2426406871192803</v>
      </c>
      <c r="AT39">
        <v>177.521829643568</v>
      </c>
      <c r="AU39">
        <v>178.25823964125701</v>
      </c>
      <c r="AV39">
        <v>190.41008376658999</v>
      </c>
      <c r="AW39">
        <v>201.55644370746299</v>
      </c>
      <c r="AX39">
        <v>275.16358770738498</v>
      </c>
      <c r="AY39">
        <v>172.35138525698</v>
      </c>
      <c r="AZ39">
        <v>157.13370103195501</v>
      </c>
      <c r="BA39">
        <v>261.90265367116803</v>
      </c>
      <c r="BB39">
        <v>197.72708463940899</v>
      </c>
      <c r="BC39">
        <v>288.54982238774602</v>
      </c>
      <c r="BD39">
        <v>308.14444664799601</v>
      </c>
      <c r="BE39">
        <v>192.06769639895199</v>
      </c>
      <c r="BF39">
        <v>74.893257373411103</v>
      </c>
      <c r="BG39">
        <v>187.82172398314299</v>
      </c>
      <c r="BH39">
        <v>132.01893803541901</v>
      </c>
      <c r="BI39">
        <v>247.331761001291</v>
      </c>
      <c r="BJ39">
        <v>157.25775020646799</v>
      </c>
      <c r="BK39">
        <v>304.29262232265802</v>
      </c>
      <c r="BL39">
        <v>213.567319597357</v>
      </c>
      <c r="BM39">
        <v>292.44657631779501</v>
      </c>
      <c r="BN39">
        <v>290.03792855417998</v>
      </c>
      <c r="BO39">
        <v>197.954540235883</v>
      </c>
      <c r="BP39">
        <v>280.26594513069102</v>
      </c>
      <c r="BQ39">
        <v>136.124942607885</v>
      </c>
      <c r="BR39">
        <v>190.85596663452699</v>
      </c>
      <c r="BS39">
        <v>157.81634896296299</v>
      </c>
      <c r="BT39">
        <v>67.9632253501847</v>
      </c>
      <c r="BU39">
        <v>177.74419821755001</v>
      </c>
      <c r="BV39">
        <v>224.12942689437199</v>
      </c>
      <c r="BW39">
        <v>260.94060626893599</v>
      </c>
      <c r="BX39">
        <v>142.95104056983899</v>
      </c>
      <c r="BY39">
        <v>276.14126819437899</v>
      </c>
      <c r="BZ39">
        <v>214.86972797488201</v>
      </c>
      <c r="CA39">
        <v>259.52649190400501</v>
      </c>
      <c r="CB39">
        <v>210.352085799024</v>
      </c>
      <c r="CC39">
        <v>212.64054176003199</v>
      </c>
      <c r="CD39">
        <v>218.284218394276</v>
      </c>
      <c r="CE39">
        <v>177.08754896942901</v>
      </c>
      <c r="CF39">
        <v>192.792634714088</v>
      </c>
      <c r="CG39">
        <v>193.584606826059</v>
      </c>
      <c r="CH39">
        <v>381.693594392151</v>
      </c>
      <c r="CI39">
        <v>131.034346642397</v>
      </c>
      <c r="CJ39">
        <v>283.56657066727701</v>
      </c>
      <c r="CK39">
        <v>146.054784242078</v>
      </c>
      <c r="CL39">
        <v>179.38784797192901</v>
      </c>
      <c r="CM39">
        <v>201.26847741263401</v>
      </c>
      <c r="CN39">
        <v>266.77706048309301</v>
      </c>
      <c r="CO39">
        <v>180.14716206479599</v>
      </c>
      <c r="CP39">
        <v>272.45550095382498</v>
      </c>
      <c r="CQ39">
        <v>154.56066770042099</v>
      </c>
      <c r="CR39">
        <v>212.33935103979101</v>
      </c>
      <c r="CS39">
        <v>239.71232759288699</v>
      </c>
      <c r="CT39">
        <v>254.43466744922901</v>
      </c>
      <c r="CU39">
        <v>234.785008039269</v>
      </c>
      <c r="CV39">
        <v>212.04244858046701</v>
      </c>
      <c r="CW39">
        <v>258.29053408903701</v>
      </c>
      <c r="CX39">
        <v>290.73011539914398</v>
      </c>
      <c r="CY39">
        <v>183.13929125122201</v>
      </c>
      <c r="CZ39">
        <v>237.901240013582</v>
      </c>
      <c r="DA39">
        <v>242.57163890281899</v>
      </c>
      <c r="DB39">
        <v>243.53644491122799</v>
      </c>
      <c r="DC39">
        <v>237.46157583912299</v>
      </c>
      <c r="DD39">
        <v>231.88574772934999</v>
      </c>
      <c r="DE39">
        <v>205.65991344936401</v>
      </c>
      <c r="DF39">
        <v>218.13298695979</v>
      </c>
      <c r="DG39">
        <v>248.937743221071</v>
      </c>
      <c r="DH39">
        <v>219.066200040079</v>
      </c>
      <c r="DI39">
        <v>243.80525014855601</v>
      </c>
      <c r="DJ39">
        <v>229.220417938716</v>
      </c>
      <c r="DK39">
        <v>242.156973882644</v>
      </c>
      <c r="DL39">
        <v>224.717600556787</v>
      </c>
      <c r="DM39">
        <v>236.96624232155901</v>
      </c>
      <c r="DN39">
        <v>243.87496796514299</v>
      </c>
      <c r="DO39">
        <v>249.779903114722</v>
      </c>
      <c r="DP39">
        <v>250.39768369535599</v>
      </c>
      <c r="DQ39">
        <v>261.46127820386698</v>
      </c>
      <c r="DR39">
        <v>243.289950470626</v>
      </c>
      <c r="DS39">
        <v>251.177228267213</v>
      </c>
      <c r="DT39">
        <v>244.90814604663501</v>
      </c>
      <c r="DU39">
        <v>272.43347811897098</v>
      </c>
      <c r="DV39">
        <v>262.52618916976598</v>
      </c>
      <c r="DW39">
        <v>256.08006560449002</v>
      </c>
      <c r="DX39">
        <v>263.79916603355599</v>
      </c>
      <c r="DY39">
        <v>259.51107876158198</v>
      </c>
      <c r="DZ39">
        <v>273.92334694216902</v>
      </c>
      <c r="EA39">
        <v>273.34044706190099</v>
      </c>
      <c r="EB39">
        <v>266.58019431308003</v>
      </c>
      <c r="EC39">
        <v>271.76092434343798</v>
      </c>
      <c r="ED39">
        <v>278.08272150566899</v>
      </c>
      <c r="EE39">
        <v>280.17316074170901</v>
      </c>
      <c r="EF39">
        <v>273.431892799651</v>
      </c>
      <c r="EG39">
        <v>273.44103569142601</v>
      </c>
      <c r="EH39">
        <v>277.75888824662297</v>
      </c>
      <c r="EI39">
        <v>280.16066818880898</v>
      </c>
      <c r="EJ39">
        <v>283.57891317938203</v>
      </c>
      <c r="EK39">
        <v>282.24988928252901</v>
      </c>
      <c r="EL39">
        <v>286.69670385269501</v>
      </c>
    </row>
    <row r="40" spans="1:142" x14ac:dyDescent="0.25">
      <c r="A40" t="s">
        <v>204</v>
      </c>
      <c r="B40">
        <v>70</v>
      </c>
      <c r="C40">
        <v>130</v>
      </c>
      <c r="D40">
        <v>180</v>
      </c>
      <c r="E40">
        <v>232.80893453645601</v>
      </c>
      <c r="F40">
        <v>195.44820285692001</v>
      </c>
      <c r="G40">
        <v>156.53753543479499</v>
      </c>
      <c r="H40">
        <v>193.14243448812499</v>
      </c>
      <c r="I40">
        <v>229.48638303829699</v>
      </c>
      <c r="J40">
        <v>153.23511346946501</v>
      </c>
      <c r="K40">
        <v>232.51021482937</v>
      </c>
      <c r="L40">
        <v>132.94359706281401</v>
      </c>
      <c r="M40">
        <v>139.37359864766299</v>
      </c>
      <c r="N40">
        <v>149.74979131871899</v>
      </c>
      <c r="O40">
        <v>115.45994976614099</v>
      </c>
      <c r="P40">
        <v>150.641959626128</v>
      </c>
      <c r="Q40">
        <v>185.480457191586</v>
      </c>
      <c r="R40">
        <v>135.805007271455</v>
      </c>
      <c r="S40">
        <v>205.41664976335201</v>
      </c>
      <c r="T40">
        <v>189.243229733589</v>
      </c>
      <c r="U40">
        <v>165.604951616791</v>
      </c>
      <c r="V40">
        <v>230.054341406546</v>
      </c>
      <c r="W40">
        <v>289.006920332368</v>
      </c>
      <c r="X40">
        <v>189.124297751505</v>
      </c>
      <c r="Y40">
        <v>151.551971283781</v>
      </c>
      <c r="Z40">
        <v>87.223849949426096</v>
      </c>
      <c r="AA40">
        <v>80.286985246676196</v>
      </c>
      <c r="AB40">
        <v>96.467611144881104</v>
      </c>
      <c r="AC40">
        <v>152.78088885721201</v>
      </c>
      <c r="AD40">
        <v>81.6210757096474</v>
      </c>
      <c r="AE40">
        <v>150.126613230299</v>
      </c>
      <c r="AF40">
        <v>169.20106382644201</v>
      </c>
      <c r="AG40">
        <v>221.359436211786</v>
      </c>
      <c r="AH40">
        <v>151.41003929726699</v>
      </c>
      <c r="AI40">
        <v>86.458082328952898</v>
      </c>
      <c r="AJ40">
        <v>265.22820362849802</v>
      </c>
      <c r="AK40">
        <v>203.89458060478199</v>
      </c>
      <c r="AL40">
        <v>206.70026608594301</v>
      </c>
      <c r="AM40">
        <v>83.6062198643139</v>
      </c>
      <c r="AN40">
        <v>175.30259553126899</v>
      </c>
      <c r="AO40">
        <v>154.741720295465</v>
      </c>
      <c r="AP40">
        <v>224.05356502408</v>
      </c>
      <c r="AQ40">
        <v>0</v>
      </c>
      <c r="AR40">
        <v>62.0322496770832</v>
      </c>
      <c r="AS40">
        <v>226.43762938168999</v>
      </c>
      <c r="AT40">
        <v>152.75470532851</v>
      </c>
      <c r="AU40">
        <v>77.923038955112602</v>
      </c>
      <c r="AV40">
        <v>55.353410012392096</v>
      </c>
      <c r="AW40">
        <v>165.56871685194599</v>
      </c>
      <c r="AX40">
        <v>51.720402163943</v>
      </c>
      <c r="AY40">
        <v>258.31182706178902</v>
      </c>
      <c r="AZ40">
        <v>178.67008703193699</v>
      </c>
      <c r="BA40">
        <v>59.338014796587103</v>
      </c>
      <c r="BB40">
        <v>141.336477952438</v>
      </c>
      <c r="BC40">
        <v>117.74973460691901</v>
      </c>
      <c r="BD40">
        <v>119.620232402382</v>
      </c>
      <c r="BE40">
        <v>56.267219586540797</v>
      </c>
      <c r="BF40">
        <v>171.99127884866701</v>
      </c>
      <c r="BG40">
        <v>42.532340636273403</v>
      </c>
      <c r="BH40">
        <v>212.209801847134</v>
      </c>
      <c r="BI40">
        <v>107.317286585153</v>
      </c>
      <c r="BJ40">
        <v>260.48032555262199</v>
      </c>
      <c r="BK40">
        <v>217.747560261877</v>
      </c>
      <c r="BL40">
        <v>216.94930283363399</v>
      </c>
      <c r="BM40">
        <v>86.145226217127004</v>
      </c>
      <c r="BN40">
        <v>119.356608530906</v>
      </c>
      <c r="BO40">
        <v>210.318805626125</v>
      </c>
      <c r="BP40">
        <v>82.758685344802302</v>
      </c>
      <c r="BQ40">
        <v>271.753564834023</v>
      </c>
      <c r="BR40">
        <v>124.346290656376</v>
      </c>
      <c r="BS40">
        <v>100.309520983802</v>
      </c>
      <c r="BT40">
        <v>209.57814771583401</v>
      </c>
      <c r="BU40">
        <v>82.1522975941634</v>
      </c>
      <c r="BV40">
        <v>153.668474320532</v>
      </c>
      <c r="BW40">
        <v>88.170289780628394</v>
      </c>
      <c r="BX40">
        <v>149.32849694549199</v>
      </c>
      <c r="BY40">
        <v>128.22636234409799</v>
      </c>
      <c r="BZ40">
        <v>82.589345559823798</v>
      </c>
      <c r="CA40">
        <v>67.156533561523204</v>
      </c>
      <c r="CB40">
        <v>191.72897537930899</v>
      </c>
      <c r="CC40">
        <v>177.78638868034801</v>
      </c>
      <c r="CD40">
        <v>98.264947972305904</v>
      </c>
      <c r="CE40">
        <v>196.183587488862</v>
      </c>
      <c r="CF40">
        <v>174.16371608345901</v>
      </c>
      <c r="CG40">
        <v>106.971958942519</v>
      </c>
      <c r="CH40">
        <v>238.22258499143101</v>
      </c>
      <c r="CI40">
        <v>286.79260799399901</v>
      </c>
      <c r="CJ40">
        <v>161.70961628796201</v>
      </c>
      <c r="CK40">
        <v>135.779232579949</v>
      </c>
      <c r="CL40">
        <v>153.94804318340601</v>
      </c>
      <c r="CM40">
        <v>196.18613610548499</v>
      </c>
      <c r="CN40">
        <v>186.68154702594401</v>
      </c>
      <c r="CO40">
        <v>167.466414543334</v>
      </c>
      <c r="CP40">
        <v>152.91827882892201</v>
      </c>
      <c r="CQ40">
        <v>148.82540105774899</v>
      </c>
      <c r="CR40">
        <v>137.37539808859501</v>
      </c>
      <c r="CS40">
        <v>114.13150310059</v>
      </c>
      <c r="CT40">
        <v>122.069652248214</v>
      </c>
      <c r="CU40">
        <v>131.74217244299501</v>
      </c>
      <c r="CV40">
        <v>141.06027080648801</v>
      </c>
      <c r="CW40">
        <v>159.317293474374</v>
      </c>
      <c r="CX40">
        <v>177.730132504311</v>
      </c>
      <c r="CY40">
        <v>201.24611797498099</v>
      </c>
      <c r="CZ40">
        <v>143.19567032560701</v>
      </c>
      <c r="DA40">
        <v>162.27445886522</v>
      </c>
      <c r="DB40">
        <v>192.608411031294</v>
      </c>
      <c r="DC40">
        <v>150.23980830658601</v>
      </c>
      <c r="DD40">
        <v>165.53851515583901</v>
      </c>
      <c r="DE40">
        <v>196.79430886079999</v>
      </c>
      <c r="DF40">
        <v>197.71191162901599</v>
      </c>
      <c r="DG40">
        <v>196.463737111966</v>
      </c>
      <c r="DH40">
        <v>206.731710194638</v>
      </c>
      <c r="DI40">
        <v>161.409417321295</v>
      </c>
      <c r="DJ40">
        <v>204.924376295256</v>
      </c>
      <c r="DK40">
        <v>179.443584449263</v>
      </c>
      <c r="DL40">
        <v>209.35615586841399</v>
      </c>
      <c r="DM40">
        <v>209.96428267684001</v>
      </c>
      <c r="DN40">
        <v>214.18449990603801</v>
      </c>
      <c r="DO40">
        <v>211.30546609115399</v>
      </c>
      <c r="DP40">
        <v>217.24410233651901</v>
      </c>
      <c r="DQ40">
        <v>214.13547113918301</v>
      </c>
      <c r="DR40">
        <v>221.92341021172101</v>
      </c>
      <c r="DS40">
        <v>213.190056053278</v>
      </c>
      <c r="DT40">
        <v>218.40329667841499</v>
      </c>
      <c r="DU40">
        <v>201.24611797498099</v>
      </c>
      <c r="DV40">
        <v>216.79483388678699</v>
      </c>
      <c r="DW40">
        <v>223.044838541491</v>
      </c>
      <c r="DX40">
        <v>221.84228632071</v>
      </c>
      <c r="DY40">
        <v>227.56537522215399</v>
      </c>
      <c r="DZ40">
        <v>212.05188044438501</v>
      </c>
      <c r="EA40">
        <v>219.26011949280601</v>
      </c>
      <c r="EB40">
        <v>219.37410968480299</v>
      </c>
      <c r="EC40">
        <v>225.41960873003001</v>
      </c>
      <c r="ED40">
        <v>224.83327155917101</v>
      </c>
      <c r="EE40">
        <v>220.11133546457799</v>
      </c>
      <c r="EF40">
        <v>228.52789764052801</v>
      </c>
      <c r="EG40">
        <v>231.19256043393699</v>
      </c>
      <c r="EH40">
        <v>226.16365755797199</v>
      </c>
      <c r="EI40">
        <v>223.94195676558601</v>
      </c>
      <c r="EJ40">
        <v>226.34707862042299</v>
      </c>
      <c r="EK40">
        <v>231.35470602518501</v>
      </c>
      <c r="EL40">
        <v>235.53131426627701</v>
      </c>
    </row>
    <row r="41" spans="1:142" x14ac:dyDescent="0.25">
      <c r="A41" t="s">
        <v>174</v>
      </c>
      <c r="B41">
        <v>32</v>
      </c>
      <c r="C41">
        <v>178</v>
      </c>
      <c r="D41">
        <v>170</v>
      </c>
      <c r="E41">
        <v>248.20958885586899</v>
      </c>
      <c r="F41">
        <v>189.75774029008599</v>
      </c>
      <c r="G41">
        <v>185.666367444402</v>
      </c>
      <c r="H41">
        <v>180.06665432555801</v>
      </c>
      <c r="I41">
        <v>264.19689627245799</v>
      </c>
      <c r="J41">
        <v>183.49114420047599</v>
      </c>
      <c r="K41">
        <v>268.389642125026</v>
      </c>
      <c r="L41">
        <v>163.77423484785299</v>
      </c>
      <c r="M41">
        <v>187.43798974594199</v>
      </c>
      <c r="N41">
        <v>184.20912029538599</v>
      </c>
      <c r="O41">
        <v>135.30336285547301</v>
      </c>
      <c r="P41">
        <v>141.49558296992799</v>
      </c>
      <c r="Q41">
        <v>214.78128410082601</v>
      </c>
      <c r="R41">
        <v>151.58825812047499</v>
      </c>
      <c r="S41">
        <v>246.065032054536</v>
      </c>
      <c r="T41">
        <v>229.27930565142501</v>
      </c>
      <c r="U41">
        <v>199.83242980057</v>
      </c>
      <c r="V41">
        <v>189.34888433788001</v>
      </c>
      <c r="W41">
        <v>332.13400909873701</v>
      </c>
      <c r="X41">
        <v>201.53411621856901</v>
      </c>
      <c r="Y41">
        <v>206.55265672462301</v>
      </c>
      <c r="Z41">
        <v>72.718635850791301</v>
      </c>
      <c r="AA41">
        <v>127.475487839819</v>
      </c>
      <c r="AB41">
        <v>92.7685291464729</v>
      </c>
      <c r="AC41">
        <v>209.98571379977199</v>
      </c>
      <c r="AD41">
        <v>59.211485372349799</v>
      </c>
      <c r="AE41">
        <v>158.57490343683</v>
      </c>
      <c r="AF41">
        <v>203.03940504246901</v>
      </c>
      <c r="AG41">
        <v>269.08734641376202</v>
      </c>
      <c r="AH41">
        <v>124.310096130603</v>
      </c>
      <c r="AI41">
        <v>121.99590157050299</v>
      </c>
      <c r="AJ41">
        <v>300.84879923310302</v>
      </c>
      <c r="AK41">
        <v>224.32342722060901</v>
      </c>
      <c r="AL41">
        <v>237.93486503663101</v>
      </c>
      <c r="AM41">
        <v>63.513778032801604</v>
      </c>
      <c r="AN41">
        <v>232.17881040267201</v>
      </c>
      <c r="AO41">
        <v>216.38160735145601</v>
      </c>
      <c r="AP41">
        <v>206.97825972792401</v>
      </c>
      <c r="AQ41">
        <v>62.0322496770832</v>
      </c>
      <c r="AR41">
        <v>0</v>
      </c>
      <c r="AS41">
        <v>209.41346661568801</v>
      </c>
      <c r="AT41">
        <v>93.818974626671306</v>
      </c>
      <c r="AU41">
        <v>116.103402189599</v>
      </c>
      <c r="AV41">
        <v>97.857038581800495</v>
      </c>
      <c r="AW41">
        <v>208.348266131494</v>
      </c>
      <c r="AX41">
        <v>97.175099691227402</v>
      </c>
      <c r="AY41">
        <v>282.971730036765</v>
      </c>
      <c r="AZ41">
        <v>208.333866665984</v>
      </c>
      <c r="BA41">
        <v>120.18735374406</v>
      </c>
      <c r="BB41">
        <v>80.399004968967105</v>
      </c>
      <c r="BC41">
        <v>179.39063520708001</v>
      </c>
      <c r="BD41">
        <v>180.54639292990501</v>
      </c>
      <c r="BE41">
        <v>98.091793744431001</v>
      </c>
      <c r="BF41">
        <v>173.24260445975699</v>
      </c>
      <c r="BG41">
        <v>66.850579653433002</v>
      </c>
      <c r="BH41">
        <v>231.96767016116701</v>
      </c>
      <c r="BI41">
        <v>57.697486947006603</v>
      </c>
      <c r="BJ41">
        <v>280.70981457725998</v>
      </c>
      <c r="BK41">
        <v>274.26629395534502</v>
      </c>
      <c r="BL41">
        <v>256.45857365274401</v>
      </c>
      <c r="BM41">
        <v>91.569645625611102</v>
      </c>
      <c r="BN41">
        <v>91.749659399912701</v>
      </c>
      <c r="BO41">
        <v>245.825141106437</v>
      </c>
      <c r="BP41">
        <v>135.57654664432101</v>
      </c>
      <c r="BQ41">
        <v>282.83917691861501</v>
      </c>
      <c r="BR41">
        <v>162.141913150178</v>
      </c>
      <c r="BS41">
        <v>114.67344941179699</v>
      </c>
      <c r="BT41">
        <v>202.33388248140699</v>
      </c>
      <c r="BU41">
        <v>75.026661927610704</v>
      </c>
      <c r="BV41">
        <v>199.63466632826999</v>
      </c>
      <c r="BW41">
        <v>141.357702301643</v>
      </c>
      <c r="BX41">
        <v>169.242429668212</v>
      </c>
      <c r="BY41">
        <v>184.515581997835</v>
      </c>
      <c r="BZ41">
        <v>60.967204298704701</v>
      </c>
      <c r="CA41">
        <v>99.769734889895304</v>
      </c>
      <c r="CB41">
        <v>230.564524591273</v>
      </c>
      <c r="CC41">
        <v>218.00917411888801</v>
      </c>
      <c r="CD41">
        <v>67.705243519242998</v>
      </c>
      <c r="CE41">
        <v>224.97999911103199</v>
      </c>
      <c r="CF41">
        <v>208.54016399725</v>
      </c>
      <c r="CG41">
        <v>137.298943914365</v>
      </c>
      <c r="CH41">
        <v>297.72134622831402</v>
      </c>
      <c r="CI41">
        <v>290.78858299458699</v>
      </c>
      <c r="CJ41">
        <v>119.07140714713999</v>
      </c>
      <c r="CK41">
        <v>129.69194269498701</v>
      </c>
      <c r="CL41">
        <v>180.52146686751601</v>
      </c>
      <c r="CM41">
        <v>228.81652038259799</v>
      </c>
      <c r="CN41">
        <v>234.85740354521499</v>
      </c>
      <c r="CO41">
        <v>193.28993765843001</v>
      </c>
      <c r="CP41">
        <v>202.20781389451699</v>
      </c>
      <c r="CQ41">
        <v>141.608615557105</v>
      </c>
      <c r="CR41">
        <v>162.11107303327501</v>
      </c>
      <c r="CS41">
        <v>124.97199686329699</v>
      </c>
      <c r="CT41">
        <v>133.39040445249401</v>
      </c>
      <c r="CU41">
        <v>154.155765380345</v>
      </c>
      <c r="CV41">
        <v>129.29810516786301</v>
      </c>
      <c r="CW41">
        <v>196.58585910487</v>
      </c>
      <c r="CX41">
        <v>222.18010712032699</v>
      </c>
      <c r="CY41">
        <v>216.49018453500301</v>
      </c>
      <c r="CZ41">
        <v>157.876534038469</v>
      </c>
      <c r="DA41">
        <v>190.10786411929399</v>
      </c>
      <c r="DB41">
        <v>224.21864329265699</v>
      </c>
      <c r="DC41">
        <v>162.64070831129499</v>
      </c>
      <c r="DD41">
        <v>186.57706182701</v>
      </c>
      <c r="DE41">
        <v>212.96009015775701</v>
      </c>
      <c r="DF41">
        <v>217.68325613147101</v>
      </c>
      <c r="DG41">
        <v>225.862790206797</v>
      </c>
      <c r="DH41">
        <v>227.31915889339299</v>
      </c>
      <c r="DI41">
        <v>169.33103672983199</v>
      </c>
      <c r="DJ41">
        <v>227.055059401899</v>
      </c>
      <c r="DK41">
        <v>199.01758716254199</v>
      </c>
      <c r="DL41">
        <v>228.801223772951</v>
      </c>
      <c r="DM41">
        <v>230.01086930838699</v>
      </c>
      <c r="DN41">
        <v>232.81537749899499</v>
      </c>
      <c r="DO41">
        <v>229.778153878909</v>
      </c>
      <c r="DP41">
        <v>235.15739410020601</v>
      </c>
      <c r="DQ41">
        <v>235.06169402946099</v>
      </c>
      <c r="DR41">
        <v>236.934590129849</v>
      </c>
      <c r="DS41">
        <v>228.818705529071</v>
      </c>
      <c r="DT41">
        <v>233.04076896543199</v>
      </c>
      <c r="DU41">
        <v>219.79080963497901</v>
      </c>
      <c r="DV41">
        <v>234.45255383552501</v>
      </c>
      <c r="DW41">
        <v>239.016735815716</v>
      </c>
      <c r="DX41">
        <v>238.60008382228199</v>
      </c>
      <c r="DY41">
        <v>242.02066027510901</v>
      </c>
      <c r="DZ41">
        <v>223.64704335179499</v>
      </c>
      <c r="EA41">
        <v>235.54829653385301</v>
      </c>
      <c r="EB41">
        <v>232.57901883016001</v>
      </c>
      <c r="EC41">
        <v>242.573700140802</v>
      </c>
      <c r="ED41">
        <v>243.30639120253201</v>
      </c>
      <c r="EE41">
        <v>235.34867749787699</v>
      </c>
      <c r="EF41">
        <v>244.566964244969</v>
      </c>
      <c r="EG41">
        <v>246.08535104715099</v>
      </c>
      <c r="EH41">
        <v>240.204079898739</v>
      </c>
      <c r="EI41">
        <v>237.52473555400499</v>
      </c>
      <c r="EJ41">
        <v>242.44793255459999</v>
      </c>
      <c r="EK41">
        <v>247.61461992378301</v>
      </c>
      <c r="EL41">
        <v>250.764830069928</v>
      </c>
    </row>
    <row r="42" spans="1:142" x14ac:dyDescent="0.25">
      <c r="A42" t="s">
        <v>134</v>
      </c>
      <c r="B42">
        <v>127</v>
      </c>
      <c r="C42">
        <v>255</v>
      </c>
      <c r="D42">
        <v>0</v>
      </c>
      <c r="E42">
        <v>284.875411364336</v>
      </c>
      <c r="F42">
        <v>200.38463014912</v>
      </c>
      <c r="G42">
        <v>312.31074269067301</v>
      </c>
      <c r="H42">
        <v>179.60512242138299</v>
      </c>
      <c r="I42">
        <v>255.00196077677501</v>
      </c>
      <c r="J42">
        <v>316.97791721190902</v>
      </c>
      <c r="K42">
        <v>255.282196794057</v>
      </c>
      <c r="L42">
        <v>275.405156088262</v>
      </c>
      <c r="M42">
        <v>290.91063920042501</v>
      </c>
      <c r="N42">
        <v>350.96865956948301</v>
      </c>
      <c r="O42">
        <v>208.84683382804701</v>
      </c>
      <c r="P42">
        <v>152.515572975352</v>
      </c>
      <c r="Q42">
        <v>187.352608735507</v>
      </c>
      <c r="R42">
        <v>160.86329600005001</v>
      </c>
      <c r="S42">
        <v>229.342538574944</v>
      </c>
      <c r="T42">
        <v>220.40190561789601</v>
      </c>
      <c r="U42">
        <v>382.33362394641603</v>
      </c>
      <c r="V42">
        <v>127</v>
      </c>
      <c r="W42">
        <v>285.322624409632</v>
      </c>
      <c r="X42">
        <v>127.00393694685199</v>
      </c>
      <c r="Y42">
        <v>285.32437680646899</v>
      </c>
      <c r="Z42">
        <v>220.549314213397</v>
      </c>
      <c r="AA42">
        <v>244.91222917608599</v>
      </c>
      <c r="AB42">
        <v>166.090336865213</v>
      </c>
      <c r="AC42">
        <v>290.67163604314698</v>
      </c>
      <c r="AD42">
        <v>221.14700992778501</v>
      </c>
      <c r="AE42">
        <v>119.97499739529</v>
      </c>
      <c r="AF42">
        <v>181.777336321115</v>
      </c>
      <c r="AG42">
        <v>259.75757929269298</v>
      </c>
      <c r="AH42">
        <v>104.541857645633</v>
      </c>
      <c r="AI42">
        <v>184.41529220755999</v>
      </c>
      <c r="AJ42">
        <v>225.787510726346</v>
      </c>
      <c r="AK42">
        <v>134.20506696842699</v>
      </c>
      <c r="AL42">
        <v>174.03735231265699</v>
      </c>
      <c r="AM42">
        <v>151.76956216580399</v>
      </c>
      <c r="AN42">
        <v>278.619812647988</v>
      </c>
      <c r="AO42">
        <v>331.64288021906901</v>
      </c>
      <c r="AP42">
        <v>4.2426406871192803</v>
      </c>
      <c r="AQ42">
        <v>226.43762938168999</v>
      </c>
      <c r="AR42">
        <v>209.41346661568801</v>
      </c>
      <c r="AS42">
        <v>0</v>
      </c>
      <c r="AT42">
        <v>179.60512242138299</v>
      </c>
      <c r="AU42">
        <v>180.31638860624901</v>
      </c>
      <c r="AV42">
        <v>192.58764238652401</v>
      </c>
      <c r="AW42">
        <v>202.77327240048101</v>
      </c>
      <c r="AX42">
        <v>277.43287476432897</v>
      </c>
      <c r="AY42">
        <v>172.072659071684</v>
      </c>
      <c r="AZ42">
        <v>157.91453384663399</v>
      </c>
      <c r="BA42">
        <v>263.990530133184</v>
      </c>
      <c r="BB42">
        <v>199.67473550752399</v>
      </c>
      <c r="BC42">
        <v>290.37389689846401</v>
      </c>
      <c r="BD42">
        <v>310.06612198045701</v>
      </c>
      <c r="BE42">
        <v>193.99484529234201</v>
      </c>
      <c r="BF42">
        <v>75.690157880664998</v>
      </c>
      <c r="BG42">
        <v>189.823602325948</v>
      </c>
      <c r="BH42">
        <v>131.92801067248701</v>
      </c>
      <c r="BI42">
        <v>249.42133028271601</v>
      </c>
      <c r="BJ42">
        <v>156.47363995254901</v>
      </c>
      <c r="BK42">
        <v>305.31622950639201</v>
      </c>
      <c r="BL42">
        <v>213.91820866864001</v>
      </c>
      <c r="BM42">
        <v>294.54201737612902</v>
      </c>
      <c r="BN42">
        <v>291.97602641312801</v>
      </c>
      <c r="BO42">
        <v>197.90907002964701</v>
      </c>
      <c r="BP42">
        <v>281.88827574058399</v>
      </c>
      <c r="BQ42">
        <v>134.10443691392101</v>
      </c>
      <c r="BR42">
        <v>191.60897682519899</v>
      </c>
      <c r="BS42">
        <v>158.72617931519599</v>
      </c>
      <c r="BT42">
        <v>65.764732189829502</v>
      </c>
      <c r="BU42">
        <v>178.95530168173201</v>
      </c>
      <c r="BV42">
        <v>224.77099457002899</v>
      </c>
      <c r="BW42">
        <v>262.31660260075</v>
      </c>
      <c r="BX42">
        <v>143.09786860746701</v>
      </c>
      <c r="BY42">
        <v>277.312098546024</v>
      </c>
      <c r="BZ42">
        <v>216.23366990364801</v>
      </c>
      <c r="CA42">
        <v>261.02490302651199</v>
      </c>
      <c r="CB42">
        <v>210.36634711854401</v>
      </c>
      <c r="CC42">
        <v>212.79567664781101</v>
      </c>
      <c r="CD42">
        <v>219.53131895016699</v>
      </c>
      <c r="CE42">
        <v>176.59558318372501</v>
      </c>
      <c r="CF42">
        <v>192.73038162157999</v>
      </c>
      <c r="CG42">
        <v>194.21894861212601</v>
      </c>
      <c r="CH42">
        <v>382.66695702660297</v>
      </c>
      <c r="CI42">
        <v>128</v>
      </c>
      <c r="CJ42">
        <v>284.875411364336</v>
      </c>
      <c r="CK42">
        <v>145.99315052426201</v>
      </c>
      <c r="CL42">
        <v>179.203794602681</v>
      </c>
      <c r="CM42">
        <v>200.73116349984099</v>
      </c>
      <c r="CN42">
        <v>266.990636539935</v>
      </c>
      <c r="CO42">
        <v>179.696967141908</v>
      </c>
      <c r="CP42">
        <v>272.99450543921199</v>
      </c>
      <c r="CQ42">
        <v>154.09412707822401</v>
      </c>
      <c r="CR42">
        <v>212.26869764522499</v>
      </c>
      <c r="CS42">
        <v>240.18742681497699</v>
      </c>
      <c r="CT42">
        <v>254.88232578976499</v>
      </c>
      <c r="CU42">
        <v>234.87443453896799</v>
      </c>
      <c r="CV42">
        <v>212</v>
      </c>
      <c r="CW42">
        <v>258.26730338933697</v>
      </c>
      <c r="CX42">
        <v>290.84360058285603</v>
      </c>
      <c r="CY42">
        <v>181.64250603864701</v>
      </c>
      <c r="CZ42">
        <v>237.77510382712401</v>
      </c>
      <c r="DA42">
        <v>242.22510191968101</v>
      </c>
      <c r="DB42">
        <v>242.82092166862299</v>
      </c>
      <c r="DC42">
        <v>237.196121384815</v>
      </c>
      <c r="DD42">
        <v>231.32877036806201</v>
      </c>
      <c r="DE42">
        <v>204.32816741702501</v>
      </c>
      <c r="DF42">
        <v>216.919339847787</v>
      </c>
      <c r="DG42">
        <v>248.11690792850001</v>
      </c>
      <c r="DH42">
        <v>217.720003674444</v>
      </c>
      <c r="DI42">
        <v>243.38652386687301</v>
      </c>
      <c r="DJ42">
        <v>227.98684172556901</v>
      </c>
      <c r="DK42">
        <v>241.40008285002699</v>
      </c>
      <c r="DL42">
        <v>223.32487546173601</v>
      </c>
      <c r="DM42">
        <v>235.64592082189699</v>
      </c>
      <c r="DN42">
        <v>242.50567003680499</v>
      </c>
      <c r="DO42">
        <v>248.50352110181399</v>
      </c>
      <c r="DP42">
        <v>249.01606373886801</v>
      </c>
      <c r="DQ42">
        <v>260.26524931308001</v>
      </c>
      <c r="DR42">
        <v>241.73125573661301</v>
      </c>
      <c r="DS42">
        <v>249.84795376388399</v>
      </c>
      <c r="DT42">
        <v>243.421445234391</v>
      </c>
      <c r="DU42">
        <v>271.54005229431601</v>
      </c>
      <c r="DV42">
        <v>261.25466503011899</v>
      </c>
      <c r="DW42">
        <v>254.623251098559</v>
      </c>
      <c r="DX42">
        <v>262.44237462726898</v>
      </c>
      <c r="DY42">
        <v>257.992247945553</v>
      </c>
      <c r="DZ42">
        <v>272.82595184476099</v>
      </c>
      <c r="EA42">
        <v>272.11945906163999</v>
      </c>
      <c r="EB42">
        <v>265.27155897306397</v>
      </c>
      <c r="EC42">
        <v>270.42189260486998</v>
      </c>
      <c r="ED42">
        <v>276.82846674429999</v>
      </c>
      <c r="EE42">
        <v>279.00358420636798</v>
      </c>
      <c r="EF42">
        <v>272.04595200076</v>
      </c>
      <c r="EG42">
        <v>272</v>
      </c>
      <c r="EH42">
        <v>276.44891028904402</v>
      </c>
      <c r="EI42">
        <v>278.91575789115899</v>
      </c>
      <c r="EJ42">
        <v>282.33844938300501</v>
      </c>
      <c r="EK42">
        <v>280.907458071159</v>
      </c>
      <c r="EL42">
        <v>285.322624409632</v>
      </c>
    </row>
    <row r="43" spans="1:142" x14ac:dyDescent="0.25">
      <c r="A43" t="s">
        <v>163</v>
      </c>
      <c r="B43">
        <v>0</v>
      </c>
      <c r="C43">
        <v>255</v>
      </c>
      <c r="D43">
        <v>127</v>
      </c>
      <c r="E43">
        <v>284.875411364336</v>
      </c>
      <c r="F43">
        <v>200.38463014912</v>
      </c>
      <c r="G43">
        <v>255.00196077677501</v>
      </c>
      <c r="H43">
        <v>179.60512242138299</v>
      </c>
      <c r="I43">
        <v>312.31074269067301</v>
      </c>
      <c r="J43">
        <v>255.282196794057</v>
      </c>
      <c r="K43">
        <v>316.97791721190902</v>
      </c>
      <c r="L43">
        <v>231.84046238739199</v>
      </c>
      <c r="M43">
        <v>265.81760664034198</v>
      </c>
      <c r="N43">
        <v>266.66270830395399</v>
      </c>
      <c r="O43">
        <v>188.385243583461</v>
      </c>
      <c r="P43">
        <v>152.515572975352</v>
      </c>
      <c r="Q43">
        <v>256.08787554275102</v>
      </c>
      <c r="R43">
        <v>188.49137911321</v>
      </c>
      <c r="S43">
        <v>298.62016006960999</v>
      </c>
      <c r="T43">
        <v>282.52256547044101</v>
      </c>
      <c r="U43">
        <v>285.322624409632</v>
      </c>
      <c r="V43">
        <v>127</v>
      </c>
      <c r="W43">
        <v>382.33362394641603</v>
      </c>
      <c r="X43">
        <v>220.549314213397</v>
      </c>
      <c r="Y43">
        <v>285.32437680646899</v>
      </c>
      <c r="Z43">
        <v>127.00393694685199</v>
      </c>
      <c r="AA43">
        <v>207.277591649459</v>
      </c>
      <c r="AB43">
        <v>131.04197800704901</v>
      </c>
      <c r="AC43">
        <v>290.67163604314698</v>
      </c>
      <c r="AD43">
        <v>116.61903789690599</v>
      </c>
      <c r="AE43">
        <v>180.78163623554201</v>
      </c>
      <c r="AF43">
        <v>249.50551096118099</v>
      </c>
      <c r="AG43">
        <v>328.806934233449</v>
      </c>
      <c r="AH43">
        <v>104.541857645633</v>
      </c>
      <c r="AI43">
        <v>184.41529220755999</v>
      </c>
      <c r="AJ43">
        <v>340.22051672408003</v>
      </c>
      <c r="AK43">
        <v>248.903595795641</v>
      </c>
      <c r="AL43">
        <v>275.69729777420702</v>
      </c>
      <c r="AM43">
        <v>97.836598469080002</v>
      </c>
      <c r="AN43">
        <v>307.23443817384702</v>
      </c>
      <c r="AO43">
        <v>306.56973105640998</v>
      </c>
      <c r="AP43">
        <v>177.521829643568</v>
      </c>
      <c r="AQ43">
        <v>152.75470532851</v>
      </c>
      <c r="AR43">
        <v>93.818974626671306</v>
      </c>
      <c r="AS43">
        <v>179.60512242138299</v>
      </c>
      <c r="AT43">
        <v>0</v>
      </c>
      <c r="AU43">
        <v>180.31638860624901</v>
      </c>
      <c r="AV43">
        <v>170.18225524419401</v>
      </c>
      <c r="AW43">
        <v>264.23285185608501</v>
      </c>
      <c r="AX43">
        <v>190.60167890131501</v>
      </c>
      <c r="AY43">
        <v>307.21165342479998</v>
      </c>
      <c r="AZ43">
        <v>246.99190270128199</v>
      </c>
      <c r="BA43">
        <v>211.056864375456</v>
      </c>
      <c r="BB43">
        <v>27.459060435491899</v>
      </c>
      <c r="BC43">
        <v>267.13854083602303</v>
      </c>
      <c r="BD43">
        <v>271.64130760986899</v>
      </c>
      <c r="BE43">
        <v>170.28799135582</v>
      </c>
      <c r="BF43">
        <v>179.29026744360601</v>
      </c>
      <c r="BG43">
        <v>139.724729378875</v>
      </c>
      <c r="BH43">
        <v>254.26167623139699</v>
      </c>
      <c r="BI43">
        <v>95.524865872714003</v>
      </c>
      <c r="BJ43">
        <v>298.75407947005499</v>
      </c>
      <c r="BK43">
        <v>347.34708865916798</v>
      </c>
      <c r="BL43">
        <v>304.13319450530201</v>
      </c>
      <c r="BM43">
        <v>172.06103568210901</v>
      </c>
      <c r="BN43">
        <v>143.10835055998601</v>
      </c>
      <c r="BO43">
        <v>289.16777137156902</v>
      </c>
      <c r="BP43">
        <v>224.167348202185</v>
      </c>
      <c r="BQ43">
        <v>287.669949768827</v>
      </c>
      <c r="BR43">
        <v>219.41741043043899</v>
      </c>
      <c r="BS43">
        <v>158.72617931519599</v>
      </c>
      <c r="BT43">
        <v>190.60167890131501</v>
      </c>
      <c r="BU43">
        <v>121.46192819151101</v>
      </c>
      <c r="BV43">
        <v>262.31660260075</v>
      </c>
      <c r="BW43">
        <v>224.77099457002899</v>
      </c>
      <c r="BX43">
        <v>203.236315652493</v>
      </c>
      <c r="BY43">
        <v>265.616264562244</v>
      </c>
      <c r="BZ43">
        <v>115.017389989514</v>
      </c>
      <c r="CA43">
        <v>182.581488656435</v>
      </c>
      <c r="CB43">
        <v>280.70981457725998</v>
      </c>
      <c r="CC43">
        <v>271.53268679847702</v>
      </c>
      <c r="CD43">
        <v>107.786826653353</v>
      </c>
      <c r="CE43">
        <v>262.25560051217201</v>
      </c>
      <c r="CF43">
        <v>255.61494479000999</v>
      </c>
      <c r="CG43">
        <v>194.21894861212601</v>
      </c>
      <c r="CH43">
        <v>382.66695702660297</v>
      </c>
      <c r="CI43">
        <v>284.875411364336</v>
      </c>
      <c r="CJ43">
        <v>128</v>
      </c>
      <c r="CK43">
        <v>145.99315052426201</v>
      </c>
      <c r="CL43">
        <v>223.369648788728</v>
      </c>
      <c r="CM43">
        <v>272.167228005136</v>
      </c>
      <c r="CN43">
        <v>300.55615115981198</v>
      </c>
      <c r="CO43">
        <v>233.21449354617701</v>
      </c>
      <c r="CP43">
        <v>274.84904947989099</v>
      </c>
      <c r="CQ43">
        <v>154.09412707822401</v>
      </c>
      <c r="CR43">
        <v>212.26869764522499</v>
      </c>
      <c r="CS43">
        <v>179.694184658268</v>
      </c>
      <c r="CT43">
        <v>189.08992569674299</v>
      </c>
      <c r="CU43">
        <v>208.523379984115</v>
      </c>
      <c r="CV43">
        <v>152.82015573869799</v>
      </c>
      <c r="CW43">
        <v>258.26730338933697</v>
      </c>
      <c r="CX43">
        <v>290.84360058285603</v>
      </c>
      <c r="CY43">
        <v>241.64850506469099</v>
      </c>
      <c r="CZ43">
        <v>205.08291006322199</v>
      </c>
      <c r="DA43">
        <v>242.22510191968101</v>
      </c>
      <c r="DB43">
        <v>273.33130080545101</v>
      </c>
      <c r="DC43">
        <v>206.26681749617401</v>
      </c>
      <c r="DD43">
        <v>231.32877036806201</v>
      </c>
      <c r="DE43">
        <v>242.944438092334</v>
      </c>
      <c r="DF43">
        <v>252.62224763468399</v>
      </c>
      <c r="DG43">
        <v>273.44103569142601</v>
      </c>
      <c r="DH43">
        <v>261.20872879748799</v>
      </c>
      <c r="DI43">
        <v>207.930276775653</v>
      </c>
      <c r="DJ43">
        <v>264.11739813953898</v>
      </c>
      <c r="DK43">
        <v>241.40008285002699</v>
      </c>
      <c r="DL43">
        <v>262.04961362306898</v>
      </c>
      <c r="DM43">
        <v>265.546606078857</v>
      </c>
      <c r="DN43">
        <v>267.41166765868599</v>
      </c>
      <c r="DO43">
        <v>265.789390307438</v>
      </c>
      <c r="DP43">
        <v>269.58672074121102</v>
      </c>
      <c r="DQ43">
        <v>274.51411621262702</v>
      </c>
      <c r="DR43">
        <v>266.70957988043801</v>
      </c>
      <c r="DS43">
        <v>262.24797425337698</v>
      </c>
      <c r="DT43">
        <v>263.46536774308601</v>
      </c>
      <c r="DU43">
        <v>262.019083274482</v>
      </c>
      <c r="DV43">
        <v>270.802511066644</v>
      </c>
      <c r="DW43">
        <v>271.51979669998201</v>
      </c>
      <c r="DX43">
        <v>273.34593466887299</v>
      </c>
      <c r="DY43">
        <v>272.82595184476099</v>
      </c>
      <c r="DZ43">
        <v>257.992247945553</v>
      </c>
      <c r="EA43">
        <v>272.11945906163999</v>
      </c>
      <c r="EB43">
        <v>265.27155897306397</v>
      </c>
      <c r="EC43">
        <v>278.29121437803201</v>
      </c>
      <c r="ED43">
        <v>281.37874830910698</v>
      </c>
      <c r="EE43">
        <v>272.09005862030301</v>
      </c>
      <c r="EF43">
        <v>278.96057069055399</v>
      </c>
      <c r="EG43">
        <v>278.91575789115899</v>
      </c>
      <c r="EH43">
        <v>274.14229881577899</v>
      </c>
      <c r="EI43">
        <v>272</v>
      </c>
      <c r="EJ43">
        <v>279.17198999899603</v>
      </c>
      <c r="EK43">
        <v>283.158965953755</v>
      </c>
      <c r="EL43">
        <v>285.322624409632</v>
      </c>
    </row>
    <row r="44" spans="1:142" x14ac:dyDescent="0.25">
      <c r="A44" t="s">
        <v>32</v>
      </c>
      <c r="B44">
        <v>128</v>
      </c>
      <c r="C44">
        <v>128</v>
      </c>
      <c r="D44">
        <v>128</v>
      </c>
      <c r="E44">
        <v>221.702503368816</v>
      </c>
      <c r="F44">
        <v>183.17205026968401</v>
      </c>
      <c r="G44">
        <v>181.01933598375601</v>
      </c>
      <c r="H44">
        <v>181.01933598375601</v>
      </c>
      <c r="I44">
        <v>181.01933598375601</v>
      </c>
      <c r="J44">
        <v>181.35324645563901</v>
      </c>
      <c r="K44">
        <v>181.35324645563901</v>
      </c>
      <c r="L44">
        <v>146.54009690183699</v>
      </c>
      <c r="M44">
        <v>138.553238865065</v>
      </c>
      <c r="N44">
        <v>196.715530652767</v>
      </c>
      <c r="O44">
        <v>106.59737332598699</v>
      </c>
      <c r="P44">
        <v>133.39040445249401</v>
      </c>
      <c r="Q44">
        <v>124.430703606465</v>
      </c>
      <c r="R44">
        <v>94.079753401037294</v>
      </c>
      <c r="S44">
        <v>142.02816622064699</v>
      </c>
      <c r="T44">
        <v>127.125921825566</v>
      </c>
      <c r="U44">
        <v>221.12666053644401</v>
      </c>
      <c r="V44">
        <v>221.12666053644401</v>
      </c>
      <c r="W44">
        <v>221.12666053644401</v>
      </c>
      <c r="X44">
        <v>128</v>
      </c>
      <c r="Y44">
        <v>128</v>
      </c>
      <c r="Z44">
        <v>128</v>
      </c>
      <c r="AA44">
        <v>88.011362902752495</v>
      </c>
      <c r="AB44">
        <v>92.336341707910407</v>
      </c>
      <c r="AC44">
        <v>128.94184735763599</v>
      </c>
      <c r="AD44">
        <v>128.94184735763599</v>
      </c>
      <c r="AE44">
        <v>96.363893653172795</v>
      </c>
      <c r="AF44">
        <v>100.144895027155</v>
      </c>
      <c r="AG44">
        <v>157.32768351437699</v>
      </c>
      <c r="AH44">
        <v>134.525090596512</v>
      </c>
      <c r="AI44">
        <v>39.837168574084103</v>
      </c>
      <c r="AJ44">
        <v>189.72084756293901</v>
      </c>
      <c r="AK44">
        <v>129.84991336154201</v>
      </c>
      <c r="AL44">
        <v>129.834510050294</v>
      </c>
      <c r="AM44">
        <v>86.313382508160302</v>
      </c>
      <c r="AN44">
        <v>128.510699943623</v>
      </c>
      <c r="AO44">
        <v>153.86032627028899</v>
      </c>
      <c r="AP44">
        <v>178.25823964125701</v>
      </c>
      <c r="AQ44">
        <v>77.923038955112602</v>
      </c>
      <c r="AR44">
        <v>116.103402189599</v>
      </c>
      <c r="AS44">
        <v>180.31638860624901</v>
      </c>
      <c r="AT44">
        <v>180.31638860624901</v>
      </c>
      <c r="AU44">
        <v>0</v>
      </c>
      <c r="AV44">
        <v>22.627416997969501</v>
      </c>
      <c r="AW44">
        <v>92.309262807152706</v>
      </c>
      <c r="AX44">
        <v>117.92794410147199</v>
      </c>
      <c r="AY44">
        <v>180.71247881648901</v>
      </c>
      <c r="AZ44">
        <v>100.89103032480099</v>
      </c>
      <c r="BA44">
        <v>88.639720216164903</v>
      </c>
      <c r="BB44">
        <v>178.72884490199101</v>
      </c>
      <c r="BC44">
        <v>111.736296698968</v>
      </c>
      <c r="BD44">
        <v>130.11149065320799</v>
      </c>
      <c r="BE44">
        <v>27.748873851023198</v>
      </c>
      <c r="BF44">
        <v>112.645461515322</v>
      </c>
      <c r="BG44">
        <v>54.890800686453801</v>
      </c>
      <c r="BH44">
        <v>136.69308687713499</v>
      </c>
      <c r="BI44">
        <v>170.378989314997</v>
      </c>
      <c r="BJ44">
        <v>184.07063861463601</v>
      </c>
      <c r="BK44">
        <v>167.79153733129601</v>
      </c>
      <c r="BL44">
        <v>142.193530091913</v>
      </c>
      <c r="BM44">
        <v>161.21104180545399</v>
      </c>
      <c r="BN44">
        <v>191.00261778310701</v>
      </c>
      <c r="BO44">
        <v>135.77186748365801</v>
      </c>
      <c r="BP44">
        <v>112.69871339105801</v>
      </c>
      <c r="BQ44">
        <v>200.20489504505099</v>
      </c>
      <c r="BR44">
        <v>63.639610306789201</v>
      </c>
      <c r="BS44">
        <v>63.639610306789201</v>
      </c>
      <c r="BT44">
        <v>157.210050569294</v>
      </c>
      <c r="BU44">
        <v>91.482238713315198</v>
      </c>
      <c r="BV44">
        <v>94.329210746194605</v>
      </c>
      <c r="BW44">
        <v>94.329210746194605</v>
      </c>
      <c r="BX44">
        <v>84.776175898656803</v>
      </c>
      <c r="BY44">
        <v>110.009090533464</v>
      </c>
      <c r="BZ44">
        <v>124.39051410778799</v>
      </c>
      <c r="CA44">
        <v>114.481439543709</v>
      </c>
      <c r="CB44">
        <v>122.80065146407</v>
      </c>
      <c r="CC44">
        <v>112</v>
      </c>
      <c r="CD44">
        <v>140.399430198273</v>
      </c>
      <c r="CE44">
        <v>125.60254774486</v>
      </c>
      <c r="CF44">
        <v>107.44766167767401</v>
      </c>
      <c r="CG44">
        <v>71.014083110323895</v>
      </c>
      <c r="CH44">
        <v>220.549314213397</v>
      </c>
      <c r="CI44">
        <v>220.549314213397</v>
      </c>
      <c r="CJ44">
        <v>220.549314213397</v>
      </c>
      <c r="CK44">
        <v>112.303161130931</v>
      </c>
      <c r="CL44">
        <v>97.836598469080002</v>
      </c>
      <c r="CM44">
        <v>131.106826671992</v>
      </c>
      <c r="CN44">
        <v>139.147403856485</v>
      </c>
      <c r="CO44">
        <v>109.640321050241</v>
      </c>
      <c r="CP44">
        <v>125.506971917897</v>
      </c>
      <c r="CQ44">
        <v>127.59702190882</v>
      </c>
      <c r="CR44">
        <v>110.851251684408</v>
      </c>
      <c r="CS44">
        <v>132.59713420734201</v>
      </c>
      <c r="CT44">
        <v>144.97241116846999</v>
      </c>
      <c r="CU44">
        <v>125.55476892575599</v>
      </c>
      <c r="CV44">
        <v>152.269497930478</v>
      </c>
      <c r="CW44">
        <v>135.35878250043399</v>
      </c>
      <c r="CX44">
        <v>155.576347816755</v>
      </c>
      <c r="CY44">
        <v>151.96052118889301</v>
      </c>
      <c r="CZ44">
        <v>142.031686605489</v>
      </c>
      <c r="DA44">
        <v>139.488350768083</v>
      </c>
      <c r="DB44">
        <v>152.54507530562799</v>
      </c>
      <c r="DC44">
        <v>148.06755215103601</v>
      </c>
      <c r="DD44">
        <v>143.760217028216</v>
      </c>
      <c r="DE44">
        <v>157.09869509324301</v>
      </c>
      <c r="DF44">
        <v>158.51182921157601</v>
      </c>
      <c r="DG44">
        <v>160.779351908135</v>
      </c>
      <c r="DH44">
        <v>164.286335402552</v>
      </c>
      <c r="DI44">
        <v>162.50846131817201</v>
      </c>
      <c r="DJ44">
        <v>165.76489375015399</v>
      </c>
      <c r="DK44">
        <v>159.34867429633599</v>
      </c>
      <c r="DL44">
        <v>170.111727990753</v>
      </c>
      <c r="DM44">
        <v>175.36533294810499</v>
      </c>
      <c r="DN44">
        <v>183.049173721161</v>
      </c>
      <c r="DO44">
        <v>184.124957569581</v>
      </c>
      <c r="DP44">
        <v>188.87826767524101</v>
      </c>
      <c r="DQ44">
        <v>188.51525137240199</v>
      </c>
      <c r="DR44">
        <v>192.203017666216</v>
      </c>
      <c r="DS44">
        <v>189.31983519958999</v>
      </c>
      <c r="DT44">
        <v>191.02879364116799</v>
      </c>
      <c r="DU44">
        <v>188.923264845809</v>
      </c>
      <c r="DV44">
        <v>194.50449866262699</v>
      </c>
      <c r="DW44">
        <v>197.466452847059</v>
      </c>
      <c r="DX44">
        <v>199.293753038071</v>
      </c>
      <c r="DY44">
        <v>203.65166338628299</v>
      </c>
      <c r="DZ44">
        <v>203.65166338628299</v>
      </c>
      <c r="EA44">
        <v>202.649944485558</v>
      </c>
      <c r="EB44">
        <v>203.019703477273</v>
      </c>
      <c r="EC44">
        <v>204.73885806070101</v>
      </c>
      <c r="ED44">
        <v>205.82030997935999</v>
      </c>
      <c r="EE44">
        <v>207.54035752113299</v>
      </c>
      <c r="EF44">
        <v>208.70313845268299</v>
      </c>
      <c r="EG44">
        <v>211.664829388351</v>
      </c>
      <c r="EH44">
        <v>211.42847490345201</v>
      </c>
      <c r="EI44">
        <v>211.664829388351</v>
      </c>
      <c r="EJ44">
        <v>211.96461968923001</v>
      </c>
      <c r="EK44">
        <v>214.23585134145901</v>
      </c>
      <c r="EL44">
        <v>219.97045256124699</v>
      </c>
    </row>
    <row r="45" spans="1:142" x14ac:dyDescent="0.25">
      <c r="A45" t="s">
        <v>357</v>
      </c>
      <c r="B45">
        <v>112</v>
      </c>
      <c r="C45">
        <v>128</v>
      </c>
      <c r="D45">
        <v>144</v>
      </c>
      <c r="E45">
        <v>222.854212434945</v>
      </c>
      <c r="F45">
        <v>184.56435192094901</v>
      </c>
      <c r="G45">
        <v>170.83325203250001</v>
      </c>
      <c r="H45">
        <v>182.42806801586201</v>
      </c>
      <c r="I45">
        <v>193.32873557751299</v>
      </c>
      <c r="J45">
        <v>170.155810949846</v>
      </c>
      <c r="K45">
        <v>194.548194543151</v>
      </c>
      <c r="L45">
        <v>138.571281295945</v>
      </c>
      <c r="M45">
        <v>133.97387805090901</v>
      </c>
      <c r="N45">
        <v>180.690342852073</v>
      </c>
      <c r="O45">
        <v>104.16813332300801</v>
      </c>
      <c r="P45">
        <v>135.295971854301</v>
      </c>
      <c r="Q45">
        <v>140.836784967564</v>
      </c>
      <c r="R45">
        <v>102.85426583277901</v>
      </c>
      <c r="S45">
        <v>159.03458743304799</v>
      </c>
      <c r="T45">
        <v>143.55835050598699</v>
      </c>
      <c r="U45">
        <v>203.098498271159</v>
      </c>
      <c r="V45">
        <v>222.28135324403601</v>
      </c>
      <c r="W45">
        <v>239.935407974729</v>
      </c>
      <c r="X45">
        <v>144.88616221019799</v>
      </c>
      <c r="Y45">
        <v>129.984614474175</v>
      </c>
      <c r="Z45">
        <v>113.137084989847</v>
      </c>
      <c r="AA45">
        <v>78.192071209298405</v>
      </c>
      <c r="AB45">
        <v>87.897667773382906</v>
      </c>
      <c r="AC45">
        <v>130.912184306885</v>
      </c>
      <c r="AD45">
        <v>112.649900133111</v>
      </c>
      <c r="AE45">
        <v>110.009090533464</v>
      </c>
      <c r="AF45">
        <v>119.251834367442</v>
      </c>
      <c r="AG45">
        <v>174.310068556007</v>
      </c>
      <c r="AH45">
        <v>136.41480858029999</v>
      </c>
      <c r="AI45">
        <v>45.814844755821198</v>
      </c>
      <c r="AJ45">
        <v>211.34332258200101</v>
      </c>
      <c r="AK45">
        <v>151.357193420068</v>
      </c>
      <c r="AL45">
        <v>152.08221460775701</v>
      </c>
      <c r="AM45">
        <v>79.158069708653201</v>
      </c>
      <c r="AN45">
        <v>138.34377470634499</v>
      </c>
      <c r="AO45">
        <v>148.89257872708001</v>
      </c>
      <c r="AP45">
        <v>190.41008376658999</v>
      </c>
      <c r="AQ45">
        <v>55.353410012392096</v>
      </c>
      <c r="AR45">
        <v>97.857038581800495</v>
      </c>
      <c r="AS45">
        <v>192.58764238652401</v>
      </c>
      <c r="AT45">
        <v>170.18225524419401</v>
      </c>
      <c r="AU45">
        <v>22.627416997969501</v>
      </c>
      <c r="AV45">
        <v>0</v>
      </c>
      <c r="AW45">
        <v>112.46777316191501</v>
      </c>
      <c r="AX45">
        <v>96.431322712073097</v>
      </c>
      <c r="AY45">
        <v>203.295351643858</v>
      </c>
      <c r="AZ45">
        <v>123.430142185772</v>
      </c>
      <c r="BA45">
        <v>72.117958928411099</v>
      </c>
      <c r="BB45">
        <v>165.915641215649</v>
      </c>
      <c r="BC45">
        <v>106.60675400742601</v>
      </c>
      <c r="BD45">
        <v>120.933866224478</v>
      </c>
      <c r="BE45">
        <v>13.9283882771841</v>
      </c>
      <c r="BF45">
        <v>128.56515857727501</v>
      </c>
      <c r="BG45">
        <v>38.013155617496402</v>
      </c>
      <c r="BH45">
        <v>158.58436240688999</v>
      </c>
      <c r="BI45">
        <v>151.17208737065101</v>
      </c>
      <c r="BJ45">
        <v>206.28620894281801</v>
      </c>
      <c r="BK45">
        <v>179.22611416866599</v>
      </c>
      <c r="BL45">
        <v>163.153302142494</v>
      </c>
      <c r="BM45">
        <v>138.92803892663201</v>
      </c>
      <c r="BN45">
        <v>169.80577139779399</v>
      </c>
      <c r="BO45">
        <v>156.67163112701601</v>
      </c>
      <c r="BP45">
        <v>97.637083119069004</v>
      </c>
      <c r="BQ45">
        <v>220.803079688667</v>
      </c>
      <c r="BR45">
        <v>77.472575792986206</v>
      </c>
      <c r="BS45">
        <v>67.5425791630731</v>
      </c>
      <c r="BT45">
        <v>171.05262348178101</v>
      </c>
      <c r="BU45">
        <v>81.884064383736998</v>
      </c>
      <c r="BV45">
        <v>108.231233939191</v>
      </c>
      <c r="BW45">
        <v>84.297093662830306</v>
      </c>
      <c r="BX45">
        <v>101.602165331256</v>
      </c>
      <c r="BY45">
        <v>108.692226032959</v>
      </c>
      <c r="BZ45">
        <v>108.448144290255</v>
      </c>
      <c r="CA45">
        <v>96.093704268281797</v>
      </c>
      <c r="CB45">
        <v>141.22322755127701</v>
      </c>
      <c r="CC45">
        <v>128.99612397277599</v>
      </c>
      <c r="CD45">
        <v>124.96399481450599</v>
      </c>
      <c r="CE45">
        <v>144.99655168313399</v>
      </c>
      <c r="CF45">
        <v>124.935983607606</v>
      </c>
      <c r="CG45">
        <v>74.531872376856299</v>
      </c>
      <c r="CH45">
        <v>221.70701387191099</v>
      </c>
      <c r="CI45">
        <v>239.40342520523799</v>
      </c>
      <c r="CJ45">
        <v>202.46975082712899</v>
      </c>
      <c r="CK45">
        <v>114.560027932957</v>
      </c>
      <c r="CL45">
        <v>111.013512691023</v>
      </c>
      <c r="CM45">
        <v>148.178945872887</v>
      </c>
      <c r="CN45">
        <v>149.24476540234099</v>
      </c>
      <c r="CO45">
        <v>123.761868117768</v>
      </c>
      <c r="CP45">
        <v>128.03124618623301</v>
      </c>
      <c r="CQ45">
        <v>129.58780806850601</v>
      </c>
      <c r="CR45">
        <v>113.137084989847</v>
      </c>
      <c r="CS45">
        <v>122.040976725032</v>
      </c>
      <c r="CT45">
        <v>133.60014970051401</v>
      </c>
      <c r="CU45">
        <v>121.671689394041</v>
      </c>
      <c r="CV45">
        <v>144.83784035948599</v>
      </c>
      <c r="CW45">
        <v>137.23702124426899</v>
      </c>
      <c r="CX45">
        <v>157.213230995358</v>
      </c>
      <c r="CY45">
        <v>163.71927192606199</v>
      </c>
      <c r="CZ45">
        <v>137.33535597215999</v>
      </c>
      <c r="DA45">
        <v>141.31171218267701</v>
      </c>
      <c r="DB45">
        <v>160.51791177311</v>
      </c>
      <c r="DC45">
        <v>143.90274493559801</v>
      </c>
      <c r="DD45">
        <v>145.53006562219301</v>
      </c>
      <c r="DE45">
        <v>165.43276579928099</v>
      </c>
      <c r="DF45">
        <v>166.583312489576</v>
      </c>
      <c r="DG45">
        <v>167.409677139644</v>
      </c>
      <c r="DH45">
        <v>173.56843030920101</v>
      </c>
      <c r="DI45">
        <v>157.81318069160099</v>
      </c>
      <c r="DJ45">
        <v>173.867765845196</v>
      </c>
      <c r="DK45">
        <v>160.947196309845</v>
      </c>
      <c r="DL45">
        <v>178.37600735524899</v>
      </c>
      <c r="DM45">
        <v>182.079652899493</v>
      </c>
      <c r="DN45">
        <v>188.72996582419</v>
      </c>
      <c r="DO45">
        <v>188.504641852661</v>
      </c>
      <c r="DP45">
        <v>193.72919243108399</v>
      </c>
      <c r="DQ45">
        <v>192.37983262285999</v>
      </c>
      <c r="DR45">
        <v>197.62084910251701</v>
      </c>
      <c r="DS45">
        <v>192.75372888740699</v>
      </c>
      <c r="DT45">
        <v>195.66297554723999</v>
      </c>
      <c r="DU45">
        <v>188.58419870180001</v>
      </c>
      <c r="DV45">
        <v>197.44366285095001</v>
      </c>
      <c r="DW45">
        <v>201.55644370746299</v>
      </c>
      <c r="DX45">
        <v>202.40059288450701</v>
      </c>
      <c r="DY45">
        <v>207.31136003605701</v>
      </c>
      <c r="DZ45">
        <v>202.46975082712899</v>
      </c>
      <c r="EA45">
        <v>203.90929355966099</v>
      </c>
      <c r="EB45">
        <v>204.27677303110099</v>
      </c>
      <c r="EC45">
        <v>207.30171248689601</v>
      </c>
      <c r="ED45">
        <v>207.83166265032801</v>
      </c>
      <c r="EE45">
        <v>207.61743664731</v>
      </c>
      <c r="EF45">
        <v>211.06634028191201</v>
      </c>
      <c r="EG45">
        <v>213.99532705178399</v>
      </c>
      <c r="EH45">
        <v>212.259275415704</v>
      </c>
      <c r="EI45">
        <v>211.74040710265899</v>
      </c>
      <c r="EJ45">
        <v>212.64289313306401</v>
      </c>
      <c r="EK45">
        <v>215.79851714041001</v>
      </c>
      <c r="EL45">
        <v>221.13118278524101</v>
      </c>
    </row>
    <row r="46" spans="1:142" x14ac:dyDescent="0.25">
      <c r="A46" t="s">
        <v>78</v>
      </c>
      <c r="B46">
        <v>205</v>
      </c>
      <c r="C46">
        <v>92</v>
      </c>
      <c r="D46">
        <v>92</v>
      </c>
      <c r="E46">
        <v>242.802388785613</v>
      </c>
      <c r="F46">
        <v>224.83994307062</v>
      </c>
      <c r="G46">
        <v>227.56317804073601</v>
      </c>
      <c r="H46">
        <v>227.56317804073601</v>
      </c>
      <c r="I46">
        <v>151.18531674736099</v>
      </c>
      <c r="J46">
        <v>229.560449555231</v>
      </c>
      <c r="K46">
        <v>145.89036979869499</v>
      </c>
      <c r="L46">
        <v>193.10359913787201</v>
      </c>
      <c r="M46">
        <v>163.73148750316699</v>
      </c>
      <c r="N46">
        <v>251.51143115174699</v>
      </c>
      <c r="O46">
        <v>159.06602402775999</v>
      </c>
      <c r="P46">
        <v>186.58510122729501</v>
      </c>
      <c r="Q46">
        <v>101.064335944981</v>
      </c>
      <c r="R46">
        <v>129.034879005639</v>
      </c>
      <c r="S46">
        <v>86.353922898731099</v>
      </c>
      <c r="T46">
        <v>81.240384046359594</v>
      </c>
      <c r="U46">
        <v>277.59322758309497</v>
      </c>
      <c r="V46">
        <v>277.59322758309497</v>
      </c>
      <c r="W46">
        <v>139.38436067220701</v>
      </c>
      <c r="X46">
        <v>125.2557383915</v>
      </c>
      <c r="Y46">
        <v>125.2557383915</v>
      </c>
      <c r="Z46">
        <v>211.227365651328</v>
      </c>
      <c r="AA46">
        <v>144.426451870839</v>
      </c>
      <c r="AB46">
        <v>165.87646005386</v>
      </c>
      <c r="AC46">
        <v>122.59282197584</v>
      </c>
      <c r="AD46">
        <v>215.506380415986</v>
      </c>
      <c r="AE46">
        <v>123.90722335683201</v>
      </c>
      <c r="AF46">
        <v>65.8331223625311</v>
      </c>
      <c r="AG46">
        <v>80.205984814102194</v>
      </c>
      <c r="AH46">
        <v>196.361910766828</v>
      </c>
      <c r="AI46">
        <v>101.67595585978</v>
      </c>
      <c r="AJ46">
        <v>107.205410311233</v>
      </c>
      <c r="AK46">
        <v>93.626919205963404</v>
      </c>
      <c r="AL46">
        <v>63.545259461268998</v>
      </c>
      <c r="AM46">
        <v>170.39659621013499</v>
      </c>
      <c r="AN46">
        <v>82.207055658258398</v>
      </c>
      <c r="AO46">
        <v>160.85397104206001</v>
      </c>
      <c r="AP46">
        <v>201.55644370746299</v>
      </c>
      <c r="AQ46">
        <v>165.56871685194599</v>
      </c>
      <c r="AR46">
        <v>208.348266131494</v>
      </c>
      <c r="AS46">
        <v>202.77327240048101</v>
      </c>
      <c r="AT46">
        <v>264.23285185608501</v>
      </c>
      <c r="AU46">
        <v>92.309262807152706</v>
      </c>
      <c r="AV46">
        <v>112.46777316191501</v>
      </c>
      <c r="AW46">
        <v>0</v>
      </c>
      <c r="AX46">
        <v>193.54069339547101</v>
      </c>
      <c r="AY46">
        <v>115.186804799855</v>
      </c>
      <c r="AZ46">
        <v>50.219518117958799</v>
      </c>
      <c r="BA46">
        <v>150.24646418468501</v>
      </c>
      <c r="BB46">
        <v>266.14469748616</v>
      </c>
      <c r="BC46">
        <v>130.43005788544201</v>
      </c>
      <c r="BD46">
        <v>157.62613996415601</v>
      </c>
      <c r="BE46">
        <v>114.249726476696</v>
      </c>
      <c r="BF46">
        <v>130.89690599857499</v>
      </c>
      <c r="BG46">
        <v>145.18953130305201</v>
      </c>
      <c r="BH46">
        <v>95.383436717283303</v>
      </c>
      <c r="BI46">
        <v>262.125923937332</v>
      </c>
      <c r="BJ46">
        <v>127.644036288422</v>
      </c>
      <c r="BK46">
        <v>103.484298325881</v>
      </c>
      <c r="BL46">
        <v>54.6808924579692</v>
      </c>
      <c r="BM46">
        <v>244.740679087069</v>
      </c>
      <c r="BN46">
        <v>279.99107128621</v>
      </c>
      <c r="BO46">
        <v>62.201286160335897</v>
      </c>
      <c r="BP46">
        <v>167.88091017146601</v>
      </c>
      <c r="BQ46">
        <v>161.533278305122</v>
      </c>
      <c r="BR46">
        <v>74.101282040191407</v>
      </c>
      <c r="BS46">
        <v>125.143917151414</v>
      </c>
      <c r="BT46">
        <v>172.09880882795201</v>
      </c>
      <c r="BU46">
        <v>171.64498244923999</v>
      </c>
      <c r="BV46">
        <v>60.174745533321499</v>
      </c>
      <c r="BW46">
        <v>141.042546772241</v>
      </c>
      <c r="BX46">
        <v>93.605555390692402</v>
      </c>
      <c r="BY46">
        <v>120.710397232384</v>
      </c>
      <c r="BZ46">
        <v>209.57576195734001</v>
      </c>
      <c r="CA46">
        <v>187.88028103023399</v>
      </c>
      <c r="CB46">
        <v>61.684682053164501</v>
      </c>
      <c r="CC46">
        <v>61.781874364573902</v>
      </c>
      <c r="CD46">
        <v>225.302019520465</v>
      </c>
      <c r="CE46">
        <v>81.981705276238301</v>
      </c>
      <c r="CF46">
        <v>71.049278673326398</v>
      </c>
      <c r="CG46">
        <v>114.690888914507</v>
      </c>
      <c r="CH46">
        <v>193.73435420699099</v>
      </c>
      <c r="CI46">
        <v>193.73435420699099</v>
      </c>
      <c r="CJ46">
        <v>308.48500773943601</v>
      </c>
      <c r="CK46">
        <v>166.556296788803</v>
      </c>
      <c r="CL46">
        <v>100.36433629531901</v>
      </c>
      <c r="CM46">
        <v>89.576782706234695</v>
      </c>
      <c r="CN46">
        <v>102.04410811016901</v>
      </c>
      <c r="CO46">
        <v>102.966013810383</v>
      </c>
      <c r="CP46">
        <v>124.310096130603</v>
      </c>
      <c r="CQ46">
        <v>178.01685313475201</v>
      </c>
      <c r="CR46">
        <v>142.017604542535</v>
      </c>
      <c r="CS46">
        <v>195.81879378650001</v>
      </c>
      <c r="CT46">
        <v>207.02656834329201</v>
      </c>
      <c r="CU46">
        <v>168.98816526609099</v>
      </c>
      <c r="CV46">
        <v>216.917034831292</v>
      </c>
      <c r="CW46">
        <v>146.70037491431299</v>
      </c>
      <c r="CX46">
        <v>154.431214461325</v>
      </c>
      <c r="CY46">
        <v>150.243136282493</v>
      </c>
      <c r="CZ46">
        <v>188.26576959181901</v>
      </c>
      <c r="DA46">
        <v>159.053450135481</v>
      </c>
      <c r="DB46">
        <v>144.225517853117</v>
      </c>
      <c r="DC46">
        <v>193.155377869734</v>
      </c>
      <c r="DD46">
        <v>168.398337283953</v>
      </c>
      <c r="DE46">
        <v>163.624570282094</v>
      </c>
      <c r="DF46">
        <v>161.45897311701199</v>
      </c>
      <c r="DG46">
        <v>157.546818438202</v>
      </c>
      <c r="DH46">
        <v>161.12417571550199</v>
      </c>
      <c r="DI46">
        <v>208.64323617122099</v>
      </c>
      <c r="DJ46">
        <v>164.392822227735</v>
      </c>
      <c r="DK46">
        <v>181.63975335812299</v>
      </c>
      <c r="DL46">
        <v>170.04999264922</v>
      </c>
      <c r="DM46">
        <v>178.35918815693199</v>
      </c>
      <c r="DN46">
        <v>188.99206332542099</v>
      </c>
      <c r="DO46">
        <v>193.91492980170401</v>
      </c>
      <c r="DP46">
        <v>196.85019685029499</v>
      </c>
      <c r="DQ46">
        <v>196.68502739151199</v>
      </c>
      <c r="DR46">
        <v>200.58165419599001</v>
      </c>
      <c r="DS46">
        <v>203.452697205026</v>
      </c>
      <c r="DT46">
        <v>202.26962203949401</v>
      </c>
      <c r="DU46">
        <v>211.26523613694701</v>
      </c>
      <c r="DV46">
        <v>207.29930052945099</v>
      </c>
      <c r="DW46">
        <v>207.894203863407</v>
      </c>
      <c r="DX46">
        <v>211.558502547167</v>
      </c>
      <c r="DY46">
        <v>215.62235505624099</v>
      </c>
      <c r="DZ46">
        <v>231.29850842580001</v>
      </c>
      <c r="EA46">
        <v>220.04090528808501</v>
      </c>
      <c r="EB46">
        <v>222.930482437911</v>
      </c>
      <c r="EC46">
        <v>217.313138121007</v>
      </c>
      <c r="ED46">
        <v>218.66183937760999</v>
      </c>
      <c r="EE46">
        <v>228.31995094603499</v>
      </c>
      <c r="EF46">
        <v>222.189108643965</v>
      </c>
      <c r="EG46">
        <v>225.77200889392799</v>
      </c>
      <c r="EH46">
        <v>230.50596521565299</v>
      </c>
      <c r="EI46">
        <v>233.15874420660199</v>
      </c>
      <c r="EJ46">
        <v>229.68238939892601</v>
      </c>
      <c r="EK46">
        <v>228.971613961207</v>
      </c>
      <c r="EL46">
        <v>235.877086636239</v>
      </c>
    </row>
    <row r="47" spans="1:142" x14ac:dyDescent="0.25">
      <c r="A47" t="s">
        <v>233</v>
      </c>
      <c r="B47">
        <v>65</v>
      </c>
      <c r="C47">
        <v>105</v>
      </c>
      <c r="D47">
        <v>225</v>
      </c>
      <c r="E47">
        <v>256.66125535421099</v>
      </c>
      <c r="F47">
        <v>234.254135502449</v>
      </c>
      <c r="G47">
        <v>157.03184390434899</v>
      </c>
      <c r="H47">
        <v>235.327431465182</v>
      </c>
      <c r="I47">
        <v>256.16205808042599</v>
      </c>
      <c r="J47">
        <v>150.48587973627201</v>
      </c>
      <c r="K47">
        <v>259.08685802255502</v>
      </c>
      <c r="L47">
        <v>144.114537781585</v>
      </c>
      <c r="M47">
        <v>141.950695665783</v>
      </c>
      <c r="N47">
        <v>125.099960031968</v>
      </c>
      <c r="O47">
        <v>149.38540758721999</v>
      </c>
      <c r="P47">
        <v>196.463737111966</v>
      </c>
      <c r="Q47">
        <v>221.828762787876</v>
      </c>
      <c r="R47">
        <v>179.13123680698399</v>
      </c>
      <c r="S47">
        <v>233.00429180596601</v>
      </c>
      <c r="T47">
        <v>217.848571259946</v>
      </c>
      <c r="U47">
        <v>127.082650271388</v>
      </c>
      <c r="V47">
        <v>278.11867970346702</v>
      </c>
      <c r="W47">
        <v>312.64996401726899</v>
      </c>
      <c r="X47">
        <v>234.78287842174501</v>
      </c>
      <c r="Y47">
        <v>156.214595988979</v>
      </c>
      <c r="Z47">
        <v>119.008403064657</v>
      </c>
      <c r="AA47">
        <v>96.855562566122103</v>
      </c>
      <c r="AB47">
        <v>143.39107364128299</v>
      </c>
      <c r="AC47">
        <v>154.58654533949499</v>
      </c>
      <c r="AD47">
        <v>113.035392687423</v>
      </c>
      <c r="AE47">
        <v>198.07321878537701</v>
      </c>
      <c r="AF47">
        <v>204.82675606472901</v>
      </c>
      <c r="AG47">
        <v>241.81604578687401</v>
      </c>
      <c r="AH47">
        <v>202.11382931407701</v>
      </c>
      <c r="AI47">
        <v>126.491106406735</v>
      </c>
      <c r="AJ47">
        <v>296.68333286519402</v>
      </c>
      <c r="AK47">
        <v>246.572504549878</v>
      </c>
      <c r="AL47">
        <v>243.00205760445701</v>
      </c>
      <c r="AM47">
        <v>134.331679063428</v>
      </c>
      <c r="AN47">
        <v>182.96447742663</v>
      </c>
      <c r="AO47">
        <v>134.57340004622</v>
      </c>
      <c r="AP47">
        <v>275.16358770738498</v>
      </c>
      <c r="AQ47">
        <v>51.720402163943</v>
      </c>
      <c r="AR47">
        <v>97.175099691227402</v>
      </c>
      <c r="AS47">
        <v>277.43287476432897</v>
      </c>
      <c r="AT47">
        <v>190.60167890131501</v>
      </c>
      <c r="AU47">
        <v>117.92794410147199</v>
      </c>
      <c r="AV47">
        <v>96.431322712073097</v>
      </c>
      <c r="AW47">
        <v>193.54069339547101</v>
      </c>
      <c r="AX47">
        <v>0</v>
      </c>
      <c r="AY47">
        <v>296.563652526738</v>
      </c>
      <c r="AZ47">
        <v>215.935175457821</v>
      </c>
      <c r="BA47">
        <v>48.0208288141718</v>
      </c>
      <c r="BB47">
        <v>174.043098110784</v>
      </c>
      <c r="BC47">
        <v>105.87728746053099</v>
      </c>
      <c r="BD47">
        <v>95.7810002035894</v>
      </c>
      <c r="BE47">
        <v>95.189285111298105</v>
      </c>
      <c r="BF47">
        <v>220.331568323742</v>
      </c>
      <c r="BG47">
        <v>89.073003766573393</v>
      </c>
      <c r="BH47">
        <v>253.49161721839999</v>
      </c>
      <c r="BI47">
        <v>121.169303043303</v>
      </c>
      <c r="BJ47">
        <v>300.54117854297402</v>
      </c>
      <c r="BK47">
        <v>222.28135324403601</v>
      </c>
      <c r="BL47">
        <v>244.64668401594901</v>
      </c>
      <c r="BM47">
        <v>60.3821165578021</v>
      </c>
      <c r="BN47">
        <v>111.897274318903</v>
      </c>
      <c r="BO47">
        <v>240.018749267635</v>
      </c>
      <c r="BP47">
        <v>59.447455790807297</v>
      </c>
      <c r="BQ47">
        <v>314.364438192362</v>
      </c>
      <c r="BR47">
        <v>152.63354808167099</v>
      </c>
      <c r="BS47">
        <v>140.34600101178501</v>
      </c>
      <c r="BT47">
        <v>256.60865145197198</v>
      </c>
      <c r="BU47">
        <v>119.97499739529</v>
      </c>
      <c r="BV47">
        <v>172.76863141206999</v>
      </c>
      <c r="BW47">
        <v>82.516664983504995</v>
      </c>
      <c r="BX47">
        <v>188.10635289643901</v>
      </c>
      <c r="BY47">
        <v>123.438243668645</v>
      </c>
      <c r="BZ47">
        <v>106.329676008158</v>
      </c>
      <c r="CA47">
        <v>57.489129407219203</v>
      </c>
      <c r="CB47">
        <v>216.967739537471</v>
      </c>
      <c r="CC47">
        <v>201.402581909964</v>
      </c>
      <c r="CD47">
        <v>120.21231218140601</v>
      </c>
      <c r="CE47">
        <v>228.39220652202599</v>
      </c>
      <c r="CF47">
        <v>202.13361917306</v>
      </c>
      <c r="CG47">
        <v>134.342844989973</v>
      </c>
      <c r="CH47">
        <v>219.146070008111</v>
      </c>
      <c r="CI47">
        <v>330.492057393214</v>
      </c>
      <c r="CJ47">
        <v>166.207701385946</v>
      </c>
      <c r="CK47">
        <v>174.61672313956601</v>
      </c>
      <c r="CL47">
        <v>184.05162319305899</v>
      </c>
      <c r="CM47">
        <v>223.01121048054901</v>
      </c>
      <c r="CN47">
        <v>195.256241897666</v>
      </c>
      <c r="CO47">
        <v>197.45885647394999</v>
      </c>
      <c r="CP47">
        <v>153.55455056754201</v>
      </c>
      <c r="CQ47">
        <v>184.970267881084</v>
      </c>
      <c r="CR47">
        <v>157.43887702851501</v>
      </c>
      <c r="CS47">
        <v>123.292335528207</v>
      </c>
      <c r="CT47">
        <v>125.40334923757</v>
      </c>
      <c r="CU47">
        <v>143.56531614564801</v>
      </c>
      <c r="CV47">
        <v>162.82813024781601</v>
      </c>
      <c r="CW47">
        <v>165.45996494620599</v>
      </c>
      <c r="CX47">
        <v>175.279776357684</v>
      </c>
      <c r="CY47">
        <v>231.24662159694299</v>
      </c>
      <c r="CZ47">
        <v>154.95160534825001</v>
      </c>
      <c r="DA47">
        <v>174.00574703152699</v>
      </c>
      <c r="DB47">
        <v>207.49216852691001</v>
      </c>
      <c r="DC47">
        <v>162.80970487043999</v>
      </c>
      <c r="DD47">
        <v>180.964084834532</v>
      </c>
      <c r="DE47">
        <v>221.54683477766</v>
      </c>
      <c r="DF47">
        <v>219.55637089367201</v>
      </c>
      <c r="DG47">
        <v>210.12615258458399</v>
      </c>
      <c r="DH47">
        <v>229.113508986266</v>
      </c>
      <c r="DI47">
        <v>173.08379473538201</v>
      </c>
      <c r="DJ47">
        <v>224.653065859337</v>
      </c>
      <c r="DK47">
        <v>193.06734576307801</v>
      </c>
      <c r="DL47">
        <v>230.57536728800801</v>
      </c>
      <c r="DM47">
        <v>228.18851855428599</v>
      </c>
      <c r="DN47">
        <v>231.084400165826</v>
      </c>
      <c r="DO47">
        <v>226.329405955125</v>
      </c>
      <c r="DP47">
        <v>232.80893453645601</v>
      </c>
      <c r="DQ47">
        <v>226.338242460261</v>
      </c>
      <c r="DR47">
        <v>239.84369910422899</v>
      </c>
      <c r="DS47">
        <v>228.08989455913999</v>
      </c>
      <c r="DT47">
        <v>235.53131426627701</v>
      </c>
      <c r="DU47">
        <v>208.50659461993001</v>
      </c>
      <c r="DV47">
        <v>229.07422377910601</v>
      </c>
      <c r="DW47">
        <v>237.852895714977</v>
      </c>
      <c r="DX47">
        <v>234.45468645348001</v>
      </c>
      <c r="DY47">
        <v>242.07643421035399</v>
      </c>
      <c r="DZ47">
        <v>220.63771209836199</v>
      </c>
      <c r="EA47">
        <v>228.91046284519101</v>
      </c>
      <c r="EB47">
        <v>230.97618924902099</v>
      </c>
      <c r="EC47">
        <v>236.366241244387</v>
      </c>
      <c r="ED47">
        <v>233.93375130579099</v>
      </c>
      <c r="EE47">
        <v>227.97806912069399</v>
      </c>
      <c r="EF47">
        <v>239.47860029655999</v>
      </c>
      <c r="EG47">
        <v>242.53865671269801</v>
      </c>
      <c r="EH47">
        <v>235.63743335896299</v>
      </c>
      <c r="EI47">
        <v>232.43278598338901</v>
      </c>
      <c r="EJ47">
        <v>234.175148126354</v>
      </c>
      <c r="EK47">
        <v>240.312296813958</v>
      </c>
      <c r="EL47">
        <v>243.92621835300901</v>
      </c>
    </row>
    <row r="48" spans="1:142" x14ac:dyDescent="0.25">
      <c r="A48" t="s">
        <v>93</v>
      </c>
      <c r="B48">
        <v>255</v>
      </c>
      <c r="C48">
        <v>140</v>
      </c>
      <c r="D48">
        <v>0</v>
      </c>
      <c r="E48">
        <v>290.90376415577703</v>
      </c>
      <c r="F48">
        <v>258.11818998280597</v>
      </c>
      <c r="G48">
        <v>317.81913095343998</v>
      </c>
      <c r="H48">
        <v>255.282196794057</v>
      </c>
      <c r="I48">
        <v>189.02116283633401</v>
      </c>
      <c r="J48">
        <v>322.40657561532402</v>
      </c>
      <c r="K48">
        <v>181.81309083781599</v>
      </c>
      <c r="L48">
        <v>280.47994580718199</v>
      </c>
      <c r="M48">
        <v>262.488094968133</v>
      </c>
      <c r="N48">
        <v>355.879192985484</v>
      </c>
      <c r="O48">
        <v>230.707607156764</v>
      </c>
      <c r="P48">
        <v>223.602325569301</v>
      </c>
      <c r="Q48">
        <v>137.32443336857401</v>
      </c>
      <c r="R48">
        <v>179.438011580601</v>
      </c>
      <c r="S48">
        <v>135.35508856337799</v>
      </c>
      <c r="T48">
        <v>139.52777501271899</v>
      </c>
      <c r="U48">
        <v>386.84622267769299</v>
      </c>
      <c r="V48">
        <v>279.73201461398702</v>
      </c>
      <c r="W48">
        <v>140</v>
      </c>
      <c r="X48">
        <v>127.565669362881</v>
      </c>
      <c r="Y48">
        <v>228.28271945112201</v>
      </c>
      <c r="Z48">
        <v>285.57485883739798</v>
      </c>
      <c r="AA48">
        <v>243.00411519149199</v>
      </c>
      <c r="AB48">
        <v>226.38683707318299</v>
      </c>
      <c r="AC48">
        <v>228.86021934796699</v>
      </c>
      <c r="AD48">
        <v>290.42554984023002</v>
      </c>
      <c r="AE48">
        <v>152.09536482089101</v>
      </c>
      <c r="AF48">
        <v>120.05831916197999</v>
      </c>
      <c r="AG48">
        <v>138.65424623862</v>
      </c>
      <c r="AH48">
        <v>220.79402165819599</v>
      </c>
      <c r="AI48">
        <v>186.413518823072</v>
      </c>
      <c r="AJ48">
        <v>71</v>
      </c>
      <c r="AK48">
        <v>72.097156670703697</v>
      </c>
      <c r="AL48">
        <v>64.420493633625597</v>
      </c>
      <c r="AM48">
        <v>228.724725379658</v>
      </c>
      <c r="AN48">
        <v>187.04544902242301</v>
      </c>
      <c r="AO48">
        <v>274.89998181156699</v>
      </c>
      <c r="AP48">
        <v>172.35138525698</v>
      </c>
      <c r="AQ48">
        <v>258.31182706178902</v>
      </c>
      <c r="AR48">
        <v>282.971730036765</v>
      </c>
      <c r="AS48">
        <v>172.072659071684</v>
      </c>
      <c r="AT48">
        <v>307.21165342479998</v>
      </c>
      <c r="AU48">
        <v>180.71247881648901</v>
      </c>
      <c r="AV48">
        <v>203.295351643858</v>
      </c>
      <c r="AW48">
        <v>115.186804799855</v>
      </c>
      <c r="AX48">
        <v>296.563652526738</v>
      </c>
      <c r="AY48">
        <v>0</v>
      </c>
      <c r="AZ48">
        <v>80.734131567757601</v>
      </c>
      <c r="BA48">
        <v>258.31376269955098</v>
      </c>
      <c r="BB48">
        <v>317.554719694102</v>
      </c>
      <c r="BC48">
        <v>245.19380090043001</v>
      </c>
      <c r="BD48">
        <v>272.34904075469001</v>
      </c>
      <c r="BE48">
        <v>204.74618433563001</v>
      </c>
      <c r="BF48">
        <v>130.09996156801799</v>
      </c>
      <c r="BG48">
        <v>226.988986516967</v>
      </c>
      <c r="BH48">
        <v>54.936326779281401</v>
      </c>
      <c r="BI48">
        <v>336.246933071515</v>
      </c>
      <c r="BJ48">
        <v>25</v>
      </c>
      <c r="BK48">
        <v>189.76037521042099</v>
      </c>
      <c r="BL48">
        <v>81.987803971078506</v>
      </c>
      <c r="BM48">
        <v>340.09704497393</v>
      </c>
      <c r="BN48">
        <v>364.21284985568502</v>
      </c>
      <c r="BO48">
        <v>81.049367671808497</v>
      </c>
      <c r="BP48">
        <v>274.52504439486</v>
      </c>
      <c r="BQ48">
        <v>75</v>
      </c>
      <c r="BR48">
        <v>157.946193369767</v>
      </c>
      <c r="BS48">
        <v>187.87495841649499</v>
      </c>
      <c r="BT48">
        <v>148.85563476066301</v>
      </c>
      <c r="BU48">
        <v>237.768795261278</v>
      </c>
      <c r="BV48">
        <v>153.912312697847</v>
      </c>
      <c r="BW48">
        <v>245.78242410717601</v>
      </c>
      <c r="BX48">
        <v>132.86835590162099</v>
      </c>
      <c r="BY48">
        <v>228.707236439951</v>
      </c>
      <c r="BZ48">
        <v>282.60573242593603</v>
      </c>
      <c r="CA48">
        <v>283.32843133014302</v>
      </c>
      <c r="CB48">
        <v>114.73883387938</v>
      </c>
      <c r="CC48">
        <v>129.43338054767699</v>
      </c>
      <c r="CD48">
        <v>294.62009435881998</v>
      </c>
      <c r="CE48">
        <v>99.564049736840204</v>
      </c>
      <c r="CF48">
        <v>124.37041448833401</v>
      </c>
      <c r="CG48">
        <v>191.828048001328</v>
      </c>
      <c r="CH48">
        <v>290.90376415577703</v>
      </c>
      <c r="CI48">
        <v>115</v>
      </c>
      <c r="CJ48">
        <v>378.516842425802</v>
      </c>
      <c r="CK48">
        <v>206.54539452623899</v>
      </c>
      <c r="CL48">
        <v>152.39750654128099</v>
      </c>
      <c r="CM48">
        <v>123.62847568420401</v>
      </c>
      <c r="CN48">
        <v>183.37120820892201</v>
      </c>
      <c r="CO48">
        <v>145.77379737113199</v>
      </c>
      <c r="CP48">
        <v>218.97260102579</v>
      </c>
      <c r="CQ48">
        <v>214.55535416297499</v>
      </c>
      <c r="CR48">
        <v>208.65521800328801</v>
      </c>
      <c r="CS48">
        <v>271.99448523821201</v>
      </c>
      <c r="CT48">
        <v>285.05438077672102</v>
      </c>
      <c r="CU48">
        <v>242.20033030530701</v>
      </c>
      <c r="CV48">
        <v>273.04395250581899</v>
      </c>
      <c r="CW48">
        <v>224.49276157595801</v>
      </c>
      <c r="CX48">
        <v>238.81582862113601</v>
      </c>
      <c r="CY48">
        <v>167.107749670684</v>
      </c>
      <c r="CZ48">
        <v>255.734237050888</v>
      </c>
      <c r="DA48">
        <v>225.339743498567</v>
      </c>
      <c r="DB48">
        <v>197.51708786836599</v>
      </c>
      <c r="DC48">
        <v>257.28777662376399</v>
      </c>
      <c r="DD48">
        <v>226.931707788929</v>
      </c>
      <c r="DE48">
        <v>194.04380948641401</v>
      </c>
      <c r="DF48">
        <v>197.14208074381199</v>
      </c>
      <c r="DG48">
        <v>209.55428890862601</v>
      </c>
      <c r="DH48">
        <v>191.44973230589699</v>
      </c>
      <c r="DI48">
        <v>269.532929342594</v>
      </c>
      <c r="DJ48">
        <v>200.77101384413001</v>
      </c>
      <c r="DK48">
        <v>236.69600757089199</v>
      </c>
      <c r="DL48">
        <v>201.25854019146601</v>
      </c>
      <c r="DM48">
        <v>214.84878403193201</v>
      </c>
      <c r="DN48">
        <v>225.94247055389999</v>
      </c>
      <c r="DO48">
        <v>235.10635891017401</v>
      </c>
      <c r="DP48">
        <v>234.88294957276</v>
      </c>
      <c r="DQ48">
        <v>241.59677150160701</v>
      </c>
      <c r="DR48">
        <v>232.647802482636</v>
      </c>
      <c r="DS48">
        <v>243.97745797511701</v>
      </c>
      <c r="DT48">
        <v>237.11811402758701</v>
      </c>
      <c r="DU48">
        <v>266.88012290165</v>
      </c>
      <c r="DV48">
        <v>250.84855989221799</v>
      </c>
      <c r="DW48">
        <v>245.07957891264601</v>
      </c>
      <c r="DX48">
        <v>252.84184780213801</v>
      </c>
      <c r="DY48">
        <v>251.79555198612999</v>
      </c>
      <c r="DZ48">
        <v>281.44448830986101</v>
      </c>
      <c r="EA48">
        <v>266.73957336698197</v>
      </c>
      <c r="EB48">
        <v>266.55205870523599</v>
      </c>
      <c r="EC48">
        <v>260.13265846486797</v>
      </c>
      <c r="ED48">
        <v>264.62237244798399</v>
      </c>
      <c r="EE48">
        <v>277.33373397406899</v>
      </c>
      <c r="EF48">
        <v>264.00757564888102</v>
      </c>
      <c r="EG48">
        <v>266.12966764342502</v>
      </c>
      <c r="EH48">
        <v>275.363396260287</v>
      </c>
      <c r="EI48">
        <v>280.13389655662797</v>
      </c>
      <c r="EJ48">
        <v>277.01624501101003</v>
      </c>
      <c r="EK48">
        <v>273.130005674953</v>
      </c>
      <c r="EL48">
        <v>279.73201461398702</v>
      </c>
    </row>
    <row r="49" spans="1:142" x14ac:dyDescent="0.25">
      <c r="A49" t="s">
        <v>322</v>
      </c>
      <c r="B49">
        <v>205</v>
      </c>
      <c r="C49">
        <v>133</v>
      </c>
      <c r="D49">
        <v>63</v>
      </c>
      <c r="E49">
        <v>252.35490880900201</v>
      </c>
      <c r="F49">
        <v>216.98617467479301</v>
      </c>
      <c r="G49">
        <v>252.86162223635199</v>
      </c>
      <c r="H49">
        <v>214.520395300773</v>
      </c>
      <c r="I49">
        <v>166.09334724786501</v>
      </c>
      <c r="J49">
        <v>255.91014047903599</v>
      </c>
      <c r="K49">
        <v>161.28856128070501</v>
      </c>
      <c r="L49">
        <v>215.55741694499801</v>
      </c>
      <c r="M49">
        <v>197.68156211442599</v>
      </c>
      <c r="N49">
        <v>282.62696262034098</v>
      </c>
      <c r="O49">
        <v>167.737890770094</v>
      </c>
      <c r="P49">
        <v>173.54538311346599</v>
      </c>
      <c r="Q49">
        <v>101.921538449927</v>
      </c>
      <c r="R49">
        <v>123.822453537312</v>
      </c>
      <c r="S49">
        <v>106.634891100427</v>
      </c>
      <c r="T49">
        <v>101.59724405711</v>
      </c>
      <c r="U49">
        <v>310.77001142323797</v>
      </c>
      <c r="V49">
        <v>246.73467530932899</v>
      </c>
      <c r="W49">
        <v>155.428440125994</v>
      </c>
      <c r="X49">
        <v>99.614256007862593</v>
      </c>
      <c r="Y49">
        <v>166.86221861164299</v>
      </c>
      <c r="Z49">
        <v>215.11624764298901</v>
      </c>
      <c r="AA49">
        <v>169.26015479137399</v>
      </c>
      <c r="AB49">
        <v>160.91301998284601</v>
      </c>
      <c r="AC49">
        <v>166.79628293220401</v>
      </c>
      <c r="AD49">
        <v>218.716711752897</v>
      </c>
      <c r="AE49">
        <v>102.31813133555499</v>
      </c>
      <c r="AF49">
        <v>70.356236397351395</v>
      </c>
      <c r="AG49">
        <v>114.030697621298</v>
      </c>
      <c r="AH49">
        <v>171.400116686074</v>
      </c>
      <c r="AI49">
        <v>112.017855719523</v>
      </c>
      <c r="AJ49">
        <v>102.78618584226101</v>
      </c>
      <c r="AK49">
        <v>56.089214649520599</v>
      </c>
      <c r="AL49">
        <v>43.566041821583902</v>
      </c>
      <c r="AM49">
        <v>160.12807374099</v>
      </c>
      <c r="AN49">
        <v>132.21195104830699</v>
      </c>
      <c r="AO49">
        <v>206.98309109683299</v>
      </c>
      <c r="AP49">
        <v>157.13370103195501</v>
      </c>
      <c r="AQ49">
        <v>178.67008703193699</v>
      </c>
      <c r="AR49">
        <v>208.333866665984</v>
      </c>
      <c r="AS49">
        <v>157.91453384663399</v>
      </c>
      <c r="AT49">
        <v>246.99190270128199</v>
      </c>
      <c r="AU49">
        <v>100.89103032480099</v>
      </c>
      <c r="AV49">
        <v>123.430142185772</v>
      </c>
      <c r="AW49">
        <v>50.219518117958799</v>
      </c>
      <c r="AX49">
        <v>215.935175457821</v>
      </c>
      <c r="AY49">
        <v>80.734131567757601</v>
      </c>
      <c r="AZ49">
        <v>0</v>
      </c>
      <c r="BA49">
        <v>178.364794732592</v>
      </c>
      <c r="BB49">
        <v>252.97233050276401</v>
      </c>
      <c r="BC49">
        <v>171.67993476233599</v>
      </c>
      <c r="BD49">
        <v>197.883804289284</v>
      </c>
      <c r="BE49">
        <v>124.51907484397699</v>
      </c>
      <c r="BF49">
        <v>89.185200566013194</v>
      </c>
      <c r="BG49">
        <v>148.77499789951199</v>
      </c>
      <c r="BH49">
        <v>46.411205543489103</v>
      </c>
      <c r="BI49">
        <v>262.04961362306898</v>
      </c>
      <c r="BJ49">
        <v>86.562116425142904</v>
      </c>
      <c r="BK49">
        <v>149.41552797483899</v>
      </c>
      <c r="BL49">
        <v>60.991802727907597</v>
      </c>
      <c r="BM49">
        <v>260.01923005808601</v>
      </c>
      <c r="BN49">
        <v>286.79783820663602</v>
      </c>
      <c r="BO49">
        <v>53.150729063673197</v>
      </c>
      <c r="BP49">
        <v>195.422618956967</v>
      </c>
      <c r="BQ49">
        <v>114.86078530116301</v>
      </c>
      <c r="BR49">
        <v>82.395388220458003</v>
      </c>
      <c r="BS49">
        <v>115.191145493045</v>
      </c>
      <c r="BT49">
        <v>127.137720602502</v>
      </c>
      <c r="BU49">
        <v>165.051507112173</v>
      </c>
      <c r="BV49">
        <v>87.709748602991596</v>
      </c>
      <c r="BW49">
        <v>167.75279431353701</v>
      </c>
      <c r="BX49">
        <v>68.498175158174803</v>
      </c>
      <c r="BY49">
        <v>156.74501586972301</v>
      </c>
      <c r="BZ49">
        <v>208.197022072843</v>
      </c>
      <c r="CA49">
        <v>203.85534086699801</v>
      </c>
      <c r="CB49">
        <v>68.198240446509999</v>
      </c>
      <c r="CC49">
        <v>73.993242934743705</v>
      </c>
      <c r="CD49">
        <v>221.78142392905599</v>
      </c>
      <c r="CE49">
        <v>59.757844673314601</v>
      </c>
      <c r="CF49">
        <v>67.483331275211896</v>
      </c>
      <c r="CG49">
        <v>117.592516768712</v>
      </c>
      <c r="CH49">
        <v>238.85769822218401</v>
      </c>
      <c r="CI49">
        <v>146.12665739008699</v>
      </c>
      <c r="CJ49">
        <v>306.22377438729302</v>
      </c>
      <c r="CK49">
        <v>145.96917482811199</v>
      </c>
      <c r="CL49">
        <v>90.349322078253493</v>
      </c>
      <c r="CM49">
        <v>81.914589665089494</v>
      </c>
      <c r="CN49">
        <v>130.28046668629901</v>
      </c>
      <c r="CO49">
        <v>89.855439456940999</v>
      </c>
      <c r="CP49">
        <v>153.00653580811499</v>
      </c>
      <c r="CQ49">
        <v>157.015922759445</v>
      </c>
      <c r="CR49">
        <v>142.44648117801901</v>
      </c>
      <c r="CS49">
        <v>199.531952328442</v>
      </c>
      <c r="CT49">
        <v>212.59821259831801</v>
      </c>
      <c r="CU49">
        <v>173.467576221033</v>
      </c>
      <c r="CV49">
        <v>207.771509115181</v>
      </c>
      <c r="CW49">
        <v>161.08693305169101</v>
      </c>
      <c r="CX49">
        <v>178.10951687094001</v>
      </c>
      <c r="CY49">
        <v>128.697319319401</v>
      </c>
      <c r="CZ49">
        <v>189.214164374657</v>
      </c>
      <c r="DA49">
        <v>163.993902325665</v>
      </c>
      <c r="DB49">
        <v>147.65161699080701</v>
      </c>
      <c r="DC49">
        <v>192.382431630333</v>
      </c>
      <c r="DD49">
        <v>167.403703662732</v>
      </c>
      <c r="DE49">
        <v>149.46236984605801</v>
      </c>
      <c r="DF49">
        <v>151.58166115991699</v>
      </c>
      <c r="DG49">
        <v>159.94061397906401</v>
      </c>
      <c r="DH49">
        <v>150.069983674284</v>
      </c>
      <c r="DI49">
        <v>206.27651344736199</v>
      </c>
      <c r="DJ49">
        <v>156.872559741976</v>
      </c>
      <c r="DK49">
        <v>180.11940484023299</v>
      </c>
      <c r="DL49">
        <v>159.52742710894501</v>
      </c>
      <c r="DM49">
        <v>170.92103439892901</v>
      </c>
      <c r="DN49">
        <v>181.846088767396</v>
      </c>
      <c r="DO49">
        <v>188.50198937942201</v>
      </c>
      <c r="DP49">
        <v>190.35755829490901</v>
      </c>
      <c r="DQ49">
        <v>194.342481202643</v>
      </c>
      <c r="DR49">
        <v>190.66462702871701</v>
      </c>
      <c r="DS49">
        <v>196.95938667654301</v>
      </c>
      <c r="DT49">
        <v>193.191614724863</v>
      </c>
      <c r="DU49">
        <v>212.13910530592801</v>
      </c>
      <c r="DV49">
        <v>203.37895663022701</v>
      </c>
      <c r="DW49">
        <v>200.932824595684</v>
      </c>
      <c r="DX49">
        <v>206.72929158684701</v>
      </c>
      <c r="DY49">
        <v>208.09853435331999</v>
      </c>
      <c r="DZ49">
        <v>228.273958216875</v>
      </c>
      <c r="EA49">
        <v>217.41205118392099</v>
      </c>
      <c r="EB49">
        <v>217.80266297729199</v>
      </c>
      <c r="EC49">
        <v>213.70306502247399</v>
      </c>
      <c r="ED49">
        <v>216.96313050838799</v>
      </c>
      <c r="EE49">
        <v>226.52593670482801</v>
      </c>
      <c r="EF49">
        <v>217.986238097729</v>
      </c>
      <c r="EG49">
        <v>220.71021725330201</v>
      </c>
      <c r="EH49">
        <v>226.83253734859099</v>
      </c>
      <c r="EI49">
        <v>230.158640941416</v>
      </c>
      <c r="EJ49">
        <v>227.899100480892</v>
      </c>
      <c r="EK49">
        <v>226.181343174011</v>
      </c>
      <c r="EL49">
        <v>232.912000549563</v>
      </c>
    </row>
    <row r="50" spans="1:142" x14ac:dyDescent="0.25">
      <c r="A50" t="s">
        <v>251</v>
      </c>
      <c r="B50">
        <v>106</v>
      </c>
      <c r="C50">
        <v>90</v>
      </c>
      <c r="D50">
        <v>205</v>
      </c>
      <c r="E50">
        <v>247.71152577141001</v>
      </c>
      <c r="F50">
        <v>231</v>
      </c>
      <c r="G50">
        <v>158.94967757123601</v>
      </c>
      <c r="H50">
        <v>233.891000254392</v>
      </c>
      <c r="I50">
        <v>224.964441634672</v>
      </c>
      <c r="J50">
        <v>153.92205819829701</v>
      </c>
      <c r="K50">
        <v>226.30510378689999</v>
      </c>
      <c r="L50">
        <v>139.40946883192601</v>
      </c>
      <c r="M50">
        <v>121.185807749917</v>
      </c>
      <c r="N50">
        <v>139.05394636614901</v>
      </c>
      <c r="O50">
        <v>139.56360557107999</v>
      </c>
      <c r="P50">
        <v>191.90101615155601</v>
      </c>
      <c r="Q50">
        <v>190.06840873748499</v>
      </c>
      <c r="R50">
        <v>160.293480840613</v>
      </c>
      <c r="S50">
        <v>193.80660463461999</v>
      </c>
      <c r="T50">
        <v>179.872176836774</v>
      </c>
      <c r="U50">
        <v>147.770091696527</v>
      </c>
      <c r="V50">
        <v>283.70054635125399</v>
      </c>
      <c r="W50">
        <v>268.93493636937501</v>
      </c>
      <c r="X50">
        <v>209.64970784620701</v>
      </c>
      <c r="Y50">
        <v>120.46991325638101</v>
      </c>
      <c r="Z50">
        <v>136.41480858029999</v>
      </c>
      <c r="AA50">
        <v>79.705708703956702</v>
      </c>
      <c r="AB50">
        <v>141.155942134931</v>
      </c>
      <c r="AC50">
        <v>116.382988447624</v>
      </c>
      <c r="AD50">
        <v>134.13798865347499</v>
      </c>
      <c r="AE50">
        <v>177.77795138880401</v>
      </c>
      <c r="AF50">
        <v>169.05620367203301</v>
      </c>
      <c r="AG50">
        <v>197.28405916342999</v>
      </c>
      <c r="AH50">
        <v>200.962683103107</v>
      </c>
      <c r="AI50">
        <v>101.12368664165599</v>
      </c>
      <c r="AJ50">
        <v>254.29707037242801</v>
      </c>
      <c r="AK50">
        <v>213.67264682218899</v>
      </c>
      <c r="AL50">
        <v>204.122512232237</v>
      </c>
      <c r="AM50">
        <v>136.01838111078899</v>
      </c>
      <c r="AN50">
        <v>136.35981812836201</v>
      </c>
      <c r="AO50">
        <v>99.498743710661998</v>
      </c>
      <c r="AP50">
        <v>261.90265367116803</v>
      </c>
      <c r="AQ50">
        <v>59.338014796587103</v>
      </c>
      <c r="AR50">
        <v>120.18735374406</v>
      </c>
      <c r="AS50">
        <v>263.990530133184</v>
      </c>
      <c r="AT50">
        <v>211.056864375456</v>
      </c>
      <c r="AU50">
        <v>88.639720216164903</v>
      </c>
      <c r="AV50">
        <v>72.117958928411099</v>
      </c>
      <c r="AW50">
        <v>150.24646418468501</v>
      </c>
      <c r="AX50">
        <v>48.0208288141718</v>
      </c>
      <c r="AY50">
        <v>258.31376269955098</v>
      </c>
      <c r="AZ50">
        <v>178.364794732592</v>
      </c>
      <c r="BA50">
        <v>0</v>
      </c>
      <c r="BB50">
        <v>198.58751219550501</v>
      </c>
      <c r="BC50">
        <v>61.725197448043801</v>
      </c>
      <c r="BD50">
        <v>60.613529842766901</v>
      </c>
      <c r="BE50">
        <v>70.632853545641197</v>
      </c>
      <c r="BF50">
        <v>198.88187448835001</v>
      </c>
      <c r="BG50">
        <v>82.280009722896807</v>
      </c>
      <c r="BH50">
        <v>219.31256233968901</v>
      </c>
      <c r="BI50">
        <v>157.18778578502801</v>
      </c>
      <c r="BJ50">
        <v>264.293397571713</v>
      </c>
      <c r="BK50">
        <v>174.54225849346599</v>
      </c>
      <c r="BL50">
        <v>200.594117560809</v>
      </c>
      <c r="BM50">
        <v>105.792249243505</v>
      </c>
      <c r="BN50">
        <v>154.71586861081801</v>
      </c>
      <c r="BO50">
        <v>197.97727142275701</v>
      </c>
      <c r="BP50">
        <v>39.673668849754698</v>
      </c>
      <c r="BQ50">
        <v>282.57919243992399</v>
      </c>
      <c r="BR50">
        <v>115.658981493008</v>
      </c>
      <c r="BS50">
        <v>121.725100123187</v>
      </c>
      <c r="BT50">
        <v>238.07141785607101</v>
      </c>
      <c r="BU50">
        <v>120.27468561588501</v>
      </c>
      <c r="BV50">
        <v>128.906943179954</v>
      </c>
      <c r="BW50">
        <v>48.590122453025302</v>
      </c>
      <c r="BX50">
        <v>158.562290598994</v>
      </c>
      <c r="BY50">
        <v>80.380345856434303</v>
      </c>
      <c r="BZ50">
        <v>123.765908068417</v>
      </c>
      <c r="CA50">
        <v>67.386942355325701</v>
      </c>
      <c r="CB50">
        <v>174.53079957417199</v>
      </c>
      <c r="CC50">
        <v>159.15087181665001</v>
      </c>
      <c r="CD50">
        <v>140.45995870709899</v>
      </c>
      <c r="CE50">
        <v>190.79046097748099</v>
      </c>
      <c r="CF50">
        <v>163.15023751131901</v>
      </c>
      <c r="CG50">
        <v>107.26602444390301</v>
      </c>
      <c r="CH50">
        <v>181.11046352985699</v>
      </c>
      <c r="CI50">
        <v>302.40866389705099</v>
      </c>
      <c r="CJ50">
        <v>202.38824076511901</v>
      </c>
      <c r="CK50">
        <v>164.526593595078</v>
      </c>
      <c r="CL50">
        <v>152.121661836833</v>
      </c>
      <c r="CM50">
        <v>184.363770844491</v>
      </c>
      <c r="CN50">
        <v>151.82555779578001</v>
      </c>
      <c r="CO50">
        <v>164.89996967859</v>
      </c>
      <c r="CP50">
        <v>114.49454135459899</v>
      </c>
      <c r="CQ50">
        <v>175.63029351453</v>
      </c>
      <c r="CR50">
        <v>134.04849868610901</v>
      </c>
      <c r="CS50">
        <v>123.276112852409</v>
      </c>
      <c r="CT50">
        <v>127.75758294520099</v>
      </c>
      <c r="CU50">
        <v>128.16005617976199</v>
      </c>
      <c r="CV50">
        <v>166.47822680458799</v>
      </c>
      <c r="CW50">
        <v>135.57654664432101</v>
      </c>
      <c r="CX50">
        <v>141.82030884185801</v>
      </c>
      <c r="CY50">
        <v>204.40401170231399</v>
      </c>
      <c r="CZ50">
        <v>144.879260075415</v>
      </c>
      <c r="DA50">
        <v>149.73977427523999</v>
      </c>
      <c r="DB50">
        <v>175.524927004685</v>
      </c>
      <c r="DC50">
        <v>153.23511346946501</v>
      </c>
      <c r="DD50">
        <v>160.31843312607501</v>
      </c>
      <c r="DE50">
        <v>197.01015202268101</v>
      </c>
      <c r="DF50">
        <v>193.445082646212</v>
      </c>
      <c r="DG50">
        <v>180.579622327659</v>
      </c>
      <c r="DH50">
        <v>201.61597158955399</v>
      </c>
      <c r="DI50">
        <v>166.595318061462</v>
      </c>
      <c r="DJ50">
        <v>197.446195202642</v>
      </c>
      <c r="DK50">
        <v>173.55402617052701</v>
      </c>
      <c r="DL50">
        <v>204.50183373260899</v>
      </c>
      <c r="DM50">
        <v>203.28797308252101</v>
      </c>
      <c r="DN50">
        <v>207.90863377935901</v>
      </c>
      <c r="DO50">
        <v>204.599608992783</v>
      </c>
      <c r="DP50">
        <v>210.86962796951099</v>
      </c>
      <c r="DQ50">
        <v>204.07106605298</v>
      </c>
      <c r="DR50">
        <v>218.63439802556201</v>
      </c>
      <c r="DS50">
        <v>208.736676221501</v>
      </c>
      <c r="DT50">
        <v>215.316046777754</v>
      </c>
      <c r="DU50">
        <v>192.356439975374</v>
      </c>
      <c r="DV50">
        <v>209.43017929610801</v>
      </c>
      <c r="DW50">
        <v>217.692443598761</v>
      </c>
      <c r="DX50">
        <v>215.07905523318601</v>
      </c>
      <c r="DY50">
        <v>223.13000694662199</v>
      </c>
      <c r="DZ50">
        <v>208.923430950192</v>
      </c>
      <c r="EA50">
        <v>212.00471692865699</v>
      </c>
      <c r="EB50">
        <v>215.42051898554101</v>
      </c>
      <c r="EC50">
        <v>217.52011401247401</v>
      </c>
      <c r="ED50">
        <v>215.17667159801499</v>
      </c>
      <c r="EE50">
        <v>213.11968468445099</v>
      </c>
      <c r="EF50">
        <v>221.41815643709</v>
      </c>
      <c r="EG50">
        <v>225.05777036129999</v>
      </c>
      <c r="EH50">
        <v>220.38829370000499</v>
      </c>
      <c r="EI50">
        <v>218.359794834122</v>
      </c>
      <c r="EJ50">
        <v>218.238401753678</v>
      </c>
      <c r="EK50">
        <v>223.217382835656</v>
      </c>
      <c r="EL50">
        <v>227.872771519547</v>
      </c>
    </row>
    <row r="51" spans="1:142" x14ac:dyDescent="0.25">
      <c r="A51" t="s">
        <v>160</v>
      </c>
      <c r="B51">
        <v>0</v>
      </c>
      <c r="C51">
        <v>250</v>
      </c>
      <c r="D51">
        <v>154</v>
      </c>
      <c r="E51">
        <v>293.62561196189898</v>
      </c>
      <c r="F51">
        <v>214.979068748564</v>
      </c>
      <c r="G51">
        <v>251.348363829964</v>
      </c>
      <c r="H51">
        <v>196.468827043885</v>
      </c>
      <c r="I51">
        <v>320.31234756093897</v>
      </c>
      <c r="J51">
        <v>250.449595727363</v>
      </c>
      <c r="K51">
        <v>324.86458717441002</v>
      </c>
      <c r="L51">
        <v>230.24769271373799</v>
      </c>
      <c r="M51">
        <v>262.10875605366499</v>
      </c>
      <c r="N51">
        <v>255.14897609043999</v>
      </c>
      <c r="O51">
        <v>192.548695139697</v>
      </c>
      <c r="P51">
        <v>166.96406799069001</v>
      </c>
      <c r="Q51">
        <v>265.15467184268101</v>
      </c>
      <c r="R51">
        <v>197.79534878252301</v>
      </c>
      <c r="S51">
        <v>304.53242848668799</v>
      </c>
      <c r="T51">
        <v>288.15447246225398</v>
      </c>
      <c r="U51">
        <v>269.631229645232</v>
      </c>
      <c r="V51">
        <v>154.08114745159401</v>
      </c>
      <c r="W51">
        <v>388.89715864223001</v>
      </c>
      <c r="X51">
        <v>234.48667339531201</v>
      </c>
      <c r="Y51">
        <v>282.06382256503503</v>
      </c>
      <c r="Z51">
        <v>124.739729036101</v>
      </c>
      <c r="AA51">
        <v>202.805325373866</v>
      </c>
      <c r="AB51">
        <v>137.57179943578501</v>
      </c>
      <c r="AC51">
        <v>286.43672948838099</v>
      </c>
      <c r="AD51">
        <v>112.008928215566</v>
      </c>
      <c r="AE51">
        <v>193.06475597581201</v>
      </c>
      <c r="AF51">
        <v>256.329865602898</v>
      </c>
      <c r="AG51">
        <v>331.86744341679503</v>
      </c>
      <c r="AH51">
        <v>123.858790564093</v>
      </c>
      <c r="AI51">
        <v>185.60980577544899</v>
      </c>
      <c r="AJ51">
        <v>348.57137002341398</v>
      </c>
      <c r="AK51">
        <v>260.30943125442002</v>
      </c>
      <c r="AL51">
        <v>283.72698144519097</v>
      </c>
      <c r="AM51">
        <v>101.59724405711</v>
      </c>
      <c r="AN51">
        <v>304.11017740286098</v>
      </c>
      <c r="AO51">
        <v>296.06249340299701</v>
      </c>
      <c r="AP51">
        <v>197.72708463940899</v>
      </c>
      <c r="AQ51">
        <v>141.336477952438</v>
      </c>
      <c r="AR51">
        <v>80.399004968967105</v>
      </c>
      <c r="AS51">
        <v>199.67473550752399</v>
      </c>
      <c r="AT51">
        <v>27.459060435491899</v>
      </c>
      <c r="AU51">
        <v>178.72884490199101</v>
      </c>
      <c r="AV51">
        <v>165.915641215649</v>
      </c>
      <c r="AW51">
        <v>266.14469748616</v>
      </c>
      <c r="AX51">
        <v>174.043098110784</v>
      </c>
      <c r="AY51">
        <v>317.554719694102</v>
      </c>
      <c r="AZ51">
        <v>252.97233050276401</v>
      </c>
      <c r="BA51">
        <v>198.58751219550501</v>
      </c>
      <c r="BB51">
        <v>0</v>
      </c>
      <c r="BC51">
        <v>256.72748197261598</v>
      </c>
      <c r="BD51">
        <v>258.99227787715898</v>
      </c>
      <c r="BE51">
        <v>164.796844629986</v>
      </c>
      <c r="BF51">
        <v>191.198849368922</v>
      </c>
      <c r="BG51">
        <v>132.38202294873699</v>
      </c>
      <c r="BH51">
        <v>263.88065484229799</v>
      </c>
      <c r="BI51">
        <v>70.434366611761305</v>
      </c>
      <c r="BJ51">
        <v>309.783795573622</v>
      </c>
      <c r="BK51">
        <v>343.47343419833697</v>
      </c>
      <c r="BL51">
        <v>307.75802182883803</v>
      </c>
      <c r="BM51">
        <v>149.45567904900699</v>
      </c>
      <c r="BN51">
        <v>116.97008164483699</v>
      </c>
      <c r="BO51">
        <v>292.62604121984702</v>
      </c>
      <c r="BP51">
        <v>208.568933448872</v>
      </c>
      <c r="BQ51">
        <v>299.94332798046997</v>
      </c>
      <c r="BR51">
        <v>216.59639886202999</v>
      </c>
      <c r="BS51">
        <v>156.24979999987201</v>
      </c>
      <c r="BT51">
        <v>203.47727145801801</v>
      </c>
      <c r="BU51">
        <v>112.627705294922</v>
      </c>
      <c r="BV51">
        <v>258.94787120190801</v>
      </c>
      <c r="BW51">
        <v>211.844282434055</v>
      </c>
      <c r="BX51">
        <v>205.95873373081301</v>
      </c>
      <c r="BY51">
        <v>255.088220033775</v>
      </c>
      <c r="BZ51">
        <v>96.772930099279293</v>
      </c>
      <c r="CA51">
        <v>164.590400692142</v>
      </c>
      <c r="CB51">
        <v>281.04092228712801</v>
      </c>
      <c r="CC51">
        <v>270.48105294086599</v>
      </c>
      <c r="CD51">
        <v>87.681240867131805</v>
      </c>
      <c r="CE51">
        <v>265.13392842108999</v>
      </c>
      <c r="CF51">
        <v>255.56408198336399</v>
      </c>
      <c r="CG51">
        <v>188.00797855410201</v>
      </c>
      <c r="CH51">
        <v>371.114537575665</v>
      </c>
      <c r="CI51">
        <v>297.93623478858598</v>
      </c>
      <c r="CJ51">
        <v>101.12368664165599</v>
      </c>
      <c r="CK51">
        <v>144.84474446799899</v>
      </c>
      <c r="CL51">
        <v>221.80171324856801</v>
      </c>
      <c r="CM51">
        <v>272.30313990110301</v>
      </c>
      <c r="CN51">
        <v>294.49278429190701</v>
      </c>
      <c r="CO51">
        <v>232.381152419898</v>
      </c>
      <c r="CP51">
        <v>264.89243099794299</v>
      </c>
      <c r="CQ51">
        <v>152.016446478662</v>
      </c>
      <c r="CR51">
        <v>204.137208759206</v>
      </c>
      <c r="CS51">
        <v>163.46865142895101</v>
      </c>
      <c r="CT51">
        <v>171.39719951037699</v>
      </c>
      <c r="CU51">
        <v>196.254936243652</v>
      </c>
      <c r="CV51">
        <v>139.706835910058</v>
      </c>
      <c r="CW51">
        <v>247.850761548154</v>
      </c>
      <c r="CX51">
        <v>279.46377224964198</v>
      </c>
      <c r="CY51">
        <v>241.23847122712399</v>
      </c>
      <c r="CZ51">
        <v>191.99218734104701</v>
      </c>
      <c r="DA51">
        <v>232.33811568487801</v>
      </c>
      <c r="DB51">
        <v>266.77706048309301</v>
      </c>
      <c r="DC51">
        <v>193.46317479044899</v>
      </c>
      <c r="DD51">
        <v>222.01576520598701</v>
      </c>
      <c r="DE51">
        <v>239.21538412067</v>
      </c>
      <c r="DF51">
        <v>247.85883078881801</v>
      </c>
      <c r="DG51">
        <v>266.06390209872501</v>
      </c>
      <c r="DH51">
        <v>257.23530084341002</v>
      </c>
      <c r="DI51">
        <v>194.48650338776699</v>
      </c>
      <c r="DJ51">
        <v>258.86289807540902</v>
      </c>
      <c r="DK51">
        <v>231.637648062658</v>
      </c>
      <c r="DL51">
        <v>257.36744160829602</v>
      </c>
      <c r="DM51">
        <v>259.37039152532401</v>
      </c>
      <c r="DN51">
        <v>260.48224507631897</v>
      </c>
      <c r="DO51">
        <v>257.77121639158997</v>
      </c>
      <c r="DP51">
        <v>261.96755524301</v>
      </c>
      <c r="DQ51">
        <v>265.612499705868</v>
      </c>
      <c r="DR51">
        <v>260.04999519323201</v>
      </c>
      <c r="DS51">
        <v>253.78337218974701</v>
      </c>
      <c r="DT51">
        <v>256.19523805098299</v>
      </c>
      <c r="DU51">
        <v>250.031997952262</v>
      </c>
      <c r="DV51">
        <v>261.48804944012198</v>
      </c>
      <c r="DW51">
        <v>263.41032629720399</v>
      </c>
      <c r="DX51">
        <v>264.21582087376902</v>
      </c>
      <c r="DY51">
        <v>264.48062310876298</v>
      </c>
      <c r="DZ51">
        <v>245.76818345750101</v>
      </c>
      <c r="EA51">
        <v>261.40198928087699</v>
      </c>
      <c r="EB51">
        <v>254.992156742124</v>
      </c>
      <c r="EC51">
        <v>268.52560399336198</v>
      </c>
      <c r="ED51">
        <v>270.93541665865598</v>
      </c>
      <c r="EE51">
        <v>260.39393234098202</v>
      </c>
      <c r="EF51">
        <v>269.11150105486001</v>
      </c>
      <c r="EG51">
        <v>269.15794619516601</v>
      </c>
      <c r="EH51">
        <v>263.18434603904501</v>
      </c>
      <c r="EI51">
        <v>260.434252739535</v>
      </c>
      <c r="EJ51">
        <v>267.78536181053602</v>
      </c>
      <c r="EK51">
        <v>272.47201691182897</v>
      </c>
      <c r="EL51">
        <v>274.31915718738998</v>
      </c>
    </row>
    <row r="52" spans="1:142" x14ac:dyDescent="0.25">
      <c r="A52" t="s">
        <v>264</v>
      </c>
      <c r="B52">
        <v>153</v>
      </c>
      <c r="C52">
        <v>50</v>
      </c>
      <c r="D52">
        <v>204</v>
      </c>
      <c r="E52">
        <v>259.85572920372499</v>
      </c>
      <c r="F52">
        <v>259.85572920372499</v>
      </c>
      <c r="G52">
        <v>178.00280896660001</v>
      </c>
      <c r="H52">
        <v>266.66270830395399</v>
      </c>
      <c r="I52">
        <v>211.52068456772699</v>
      </c>
      <c r="J52">
        <v>173.591474445031</v>
      </c>
      <c r="K52">
        <v>210.50415672855399</v>
      </c>
      <c r="L52">
        <v>159.60263155725201</v>
      </c>
      <c r="M52">
        <v>118.57487086225299</v>
      </c>
      <c r="N52">
        <v>160.96583488429999</v>
      </c>
      <c r="O52">
        <v>166.43917808016201</v>
      </c>
      <c r="P52">
        <v>225.79193962584199</v>
      </c>
      <c r="Q52">
        <v>186.49932975750801</v>
      </c>
      <c r="R52">
        <v>180.33857047231999</v>
      </c>
      <c r="S52">
        <v>172.57172421923499</v>
      </c>
      <c r="T52">
        <v>162.64070831129499</v>
      </c>
      <c r="U52">
        <v>168.84904500766299</v>
      </c>
      <c r="V52">
        <v>327.18496297965697</v>
      </c>
      <c r="W52">
        <v>233.49518196314</v>
      </c>
      <c r="X52">
        <v>219.82947936980599</v>
      </c>
      <c r="Y52">
        <v>94.345111161098302</v>
      </c>
      <c r="Z52">
        <v>187.80042598460699</v>
      </c>
      <c r="AA52">
        <v>104.436583628535</v>
      </c>
      <c r="AB52">
        <v>181.82134088164599</v>
      </c>
      <c r="AC52">
        <v>83.192547743172199</v>
      </c>
      <c r="AD52">
        <v>188.56033517153</v>
      </c>
      <c r="AE52">
        <v>197.84084512557001</v>
      </c>
      <c r="AF52">
        <v>162.33915116200399</v>
      </c>
      <c r="AG52">
        <v>161.63229875244599</v>
      </c>
      <c r="AH52">
        <v>241.557446583623</v>
      </c>
      <c r="AI52">
        <v>123.004064973479</v>
      </c>
      <c r="AJ52">
        <v>228.86895813980499</v>
      </c>
      <c r="AK52">
        <v>212.758078577524</v>
      </c>
      <c r="AL52">
        <v>191.18054294305099</v>
      </c>
      <c r="AM52">
        <v>183.22390673708401</v>
      </c>
      <c r="AN52">
        <v>89.431538061245405</v>
      </c>
      <c r="AO52">
        <v>50.734603575863197</v>
      </c>
      <c r="AP52">
        <v>288.54982238774602</v>
      </c>
      <c r="AQ52">
        <v>117.74973460691901</v>
      </c>
      <c r="AR52">
        <v>179.39063520708001</v>
      </c>
      <c r="AS52">
        <v>290.37389689846401</v>
      </c>
      <c r="AT52">
        <v>267.13854083602303</v>
      </c>
      <c r="AU52">
        <v>111.736296698968</v>
      </c>
      <c r="AV52">
        <v>106.60675400742601</v>
      </c>
      <c r="AW52">
        <v>130.43005788544201</v>
      </c>
      <c r="AX52">
        <v>105.87728746053099</v>
      </c>
      <c r="AY52">
        <v>245.19380090043001</v>
      </c>
      <c r="AZ52">
        <v>171.67993476233599</v>
      </c>
      <c r="BA52">
        <v>61.725197448043801</v>
      </c>
      <c r="BB52">
        <v>256.72748197261598</v>
      </c>
      <c r="BC52">
        <v>0</v>
      </c>
      <c r="BD52">
        <v>27.531799795872399</v>
      </c>
      <c r="BE52">
        <v>105.60776486603601</v>
      </c>
      <c r="BF52">
        <v>218.49942791687101</v>
      </c>
      <c r="BG52">
        <v>130.245921241319</v>
      </c>
      <c r="BH52">
        <v>216.87323486313301</v>
      </c>
      <c r="BI52">
        <v>218.563491919396</v>
      </c>
      <c r="BJ52">
        <v>255.431008297739</v>
      </c>
      <c r="BK52">
        <v>120.635815577298</v>
      </c>
      <c r="BL52">
        <v>174.62531317080001</v>
      </c>
      <c r="BM52">
        <v>162.99079728622701</v>
      </c>
      <c r="BN52">
        <v>214.221847625306</v>
      </c>
      <c r="BO52">
        <v>178.070210872004</v>
      </c>
      <c r="BP52">
        <v>70.512410255216693</v>
      </c>
      <c r="BQ52">
        <v>281.50488450469197</v>
      </c>
      <c r="BR52">
        <v>116.597598603058</v>
      </c>
      <c r="BS52">
        <v>151.21177202850299</v>
      </c>
      <c r="BT52">
        <v>258.98648613392902</v>
      </c>
      <c r="BU52">
        <v>166.679332852036</v>
      </c>
      <c r="BV52">
        <v>107</v>
      </c>
      <c r="BW52">
        <v>64.070273918565306</v>
      </c>
      <c r="BX52">
        <v>168.50519279832201</v>
      </c>
      <c r="BY52">
        <v>48.610698410946497</v>
      </c>
      <c r="BZ52">
        <v>178.44326829555601</v>
      </c>
      <c r="CA52">
        <v>117.042727240952</v>
      </c>
      <c r="CB52">
        <v>153.60013020827799</v>
      </c>
      <c r="CC52">
        <v>139.38794782907101</v>
      </c>
      <c r="CD52">
        <v>195.48145692111001</v>
      </c>
      <c r="CE52">
        <v>181.496556441162</v>
      </c>
      <c r="CF52">
        <v>152.065775242162</v>
      </c>
      <c r="CG52">
        <v>125.067981514054</v>
      </c>
      <c r="CH52">
        <v>124.51907484397699</v>
      </c>
      <c r="CI52">
        <v>306.66757246242997</v>
      </c>
      <c r="CJ52">
        <v>260.83519701144598</v>
      </c>
      <c r="CK52">
        <v>197.547462651384</v>
      </c>
      <c r="CL52">
        <v>155.708060163884</v>
      </c>
      <c r="CM52">
        <v>170.96198407833199</v>
      </c>
      <c r="CN52">
        <v>118.34272263219199</v>
      </c>
      <c r="CO52">
        <v>165.76489375015399</v>
      </c>
      <c r="CP52">
        <v>90.3825204339865</v>
      </c>
      <c r="CQ52">
        <v>207.61984490891001</v>
      </c>
      <c r="CR52">
        <v>147.746404355571</v>
      </c>
      <c r="CS52">
        <v>160.06561154726501</v>
      </c>
      <c r="CT52">
        <v>163.633737352662</v>
      </c>
      <c r="CU52">
        <v>148.89257872708001</v>
      </c>
      <c r="CV52">
        <v>206.79700191250299</v>
      </c>
      <c r="CW52">
        <v>130.433891301302</v>
      </c>
      <c r="CX52">
        <v>121.577136008379</v>
      </c>
      <c r="CY52">
        <v>209.91665012570999</v>
      </c>
      <c r="CZ52">
        <v>169.20992878669901</v>
      </c>
      <c r="DA52">
        <v>154.899967721107</v>
      </c>
      <c r="DB52">
        <v>167.17954420322999</v>
      </c>
      <c r="DC52">
        <v>177.428858982973</v>
      </c>
      <c r="DD52">
        <v>171.271713951837</v>
      </c>
      <c r="DE52">
        <v>203.72775952235801</v>
      </c>
      <c r="DF52">
        <v>196.65451939886799</v>
      </c>
      <c r="DG52">
        <v>174.83992679019201</v>
      </c>
      <c r="DH52">
        <v>202.35859260234</v>
      </c>
      <c r="DI52">
        <v>192.31224609992901</v>
      </c>
      <c r="DJ52">
        <v>197.45632428463699</v>
      </c>
      <c r="DK52">
        <v>183.42573429047499</v>
      </c>
      <c r="DL52">
        <v>206.43885293228999</v>
      </c>
      <c r="DM52">
        <v>205.30952242894099</v>
      </c>
      <c r="DN52">
        <v>211.25813593800299</v>
      </c>
      <c r="DO52">
        <v>209.176958578137</v>
      </c>
      <c r="DP52">
        <v>214.95580941207399</v>
      </c>
      <c r="DQ52">
        <v>206.225604617855</v>
      </c>
      <c r="DR52">
        <v>224.510578815342</v>
      </c>
      <c r="DS52">
        <v>216.20592036297199</v>
      </c>
      <c r="DT52">
        <v>222.362316951411</v>
      </c>
      <c r="DU52">
        <v>201.10942295178501</v>
      </c>
      <c r="DV52">
        <v>214.90695661146</v>
      </c>
      <c r="DW52">
        <v>223.302485431756</v>
      </c>
      <c r="DX52">
        <v>220.68303061178</v>
      </c>
      <c r="DY52">
        <v>229.84560034945099</v>
      </c>
      <c r="DZ52">
        <v>222.86094319104001</v>
      </c>
      <c r="EA52">
        <v>219.476650238698</v>
      </c>
      <c r="EB52">
        <v>225.58812025459099</v>
      </c>
      <c r="EC52">
        <v>222.67689597261699</v>
      </c>
      <c r="ED52">
        <v>219.51081977888899</v>
      </c>
      <c r="EE52">
        <v>222.20261024569399</v>
      </c>
      <c r="EF52">
        <v>227.37634001804099</v>
      </c>
      <c r="EG52">
        <v>231.78653972998501</v>
      </c>
      <c r="EH52">
        <v>229.35779908256799</v>
      </c>
      <c r="EI52">
        <v>228.46225071114</v>
      </c>
      <c r="EJ52">
        <v>225.45509530724701</v>
      </c>
      <c r="EK52">
        <v>229.17242417009899</v>
      </c>
      <c r="EL52">
        <v>234.58473948660799</v>
      </c>
    </row>
    <row r="53" spans="1:142" x14ac:dyDescent="0.25">
      <c r="A53" t="s">
        <v>236</v>
      </c>
      <c r="B53">
        <v>138</v>
      </c>
      <c r="C53">
        <v>43</v>
      </c>
      <c r="D53">
        <v>226</v>
      </c>
      <c r="E53">
        <v>268.27038599144697</v>
      </c>
      <c r="F53">
        <v>270.86712609691102</v>
      </c>
      <c r="G53">
        <v>174.6339027795</v>
      </c>
      <c r="H53">
        <v>278.10969058988201</v>
      </c>
      <c r="I53">
        <v>230.27157879338901</v>
      </c>
      <c r="J53">
        <v>168.70684633410701</v>
      </c>
      <c r="K53">
        <v>230.05651479582099</v>
      </c>
      <c r="L53">
        <v>161.52089648091899</v>
      </c>
      <c r="M53">
        <v>122.61321299109601</v>
      </c>
      <c r="N53">
        <v>146.06163082753801</v>
      </c>
      <c r="O53">
        <v>176.59558318372501</v>
      </c>
      <c r="P53">
        <v>238.52882425400901</v>
      </c>
      <c r="Q53">
        <v>208.628857064405</v>
      </c>
      <c r="R53">
        <v>197.347409407876</v>
      </c>
      <c r="S53">
        <v>196.32880583347901</v>
      </c>
      <c r="T53">
        <v>185.973116336743</v>
      </c>
      <c r="U53">
        <v>147.424556977458</v>
      </c>
      <c r="V53">
        <v>339.21084888310901</v>
      </c>
      <c r="W53">
        <v>258.09688103500901</v>
      </c>
      <c r="X53">
        <v>241.66298847775499</v>
      </c>
      <c r="Y53">
        <v>107.484882657981</v>
      </c>
      <c r="Z53">
        <v>189.40168953839799</v>
      </c>
      <c r="AA53">
        <v>110.67520047418</v>
      </c>
      <c r="AB53">
        <v>192.356439975374</v>
      </c>
      <c r="AC53">
        <v>97.051532702992304</v>
      </c>
      <c r="AD53">
        <v>189.285498652168</v>
      </c>
      <c r="AE53">
        <v>217.35454906672601</v>
      </c>
      <c r="AF53">
        <v>186.45642922677601</v>
      </c>
      <c r="AG53">
        <v>186.57170203436499</v>
      </c>
      <c r="AH53">
        <v>254.880364092646</v>
      </c>
      <c r="AI53">
        <v>139.90711204223999</v>
      </c>
      <c r="AJ53">
        <v>255.81438583472899</v>
      </c>
      <c r="AK53">
        <v>237.95377702402601</v>
      </c>
      <c r="AL53">
        <v>217.81643647805799</v>
      </c>
      <c r="AM53">
        <v>193.25889371514</v>
      </c>
      <c r="AN53">
        <v>113.37548235840001</v>
      </c>
      <c r="AO53">
        <v>46.626172907498997</v>
      </c>
      <c r="AP53">
        <v>308.14444664799601</v>
      </c>
      <c r="AQ53">
        <v>119.620232402382</v>
      </c>
      <c r="AR53">
        <v>180.54639292990501</v>
      </c>
      <c r="AS53">
        <v>310.06612198045701</v>
      </c>
      <c r="AT53">
        <v>271.64130760986899</v>
      </c>
      <c r="AU53">
        <v>130.11149065320799</v>
      </c>
      <c r="AV53">
        <v>120.933866224478</v>
      </c>
      <c r="AW53">
        <v>157.62613996415601</v>
      </c>
      <c r="AX53">
        <v>95.7810002035894</v>
      </c>
      <c r="AY53">
        <v>272.34904075469001</v>
      </c>
      <c r="AZ53">
        <v>197.883804289284</v>
      </c>
      <c r="BA53">
        <v>60.613529842766901</v>
      </c>
      <c r="BB53">
        <v>258.99227787715898</v>
      </c>
      <c r="BC53">
        <v>27.531799795872399</v>
      </c>
      <c r="BD53">
        <v>0</v>
      </c>
      <c r="BE53">
        <v>119.745563592143</v>
      </c>
      <c r="BF53">
        <v>239.74152748324599</v>
      </c>
      <c r="BG53">
        <v>139.39153489362201</v>
      </c>
      <c r="BH53">
        <v>242.73442277518001</v>
      </c>
      <c r="BI53">
        <v>214.24752040572099</v>
      </c>
      <c r="BJ53">
        <v>282.22154418116202</v>
      </c>
      <c r="BK53">
        <v>143.03496076134601</v>
      </c>
      <c r="BL53">
        <v>202.11382931407701</v>
      </c>
      <c r="BM53">
        <v>150.685102116964</v>
      </c>
      <c r="BN53">
        <v>204.42357985320501</v>
      </c>
      <c r="BO53">
        <v>205.08778608195999</v>
      </c>
      <c r="BP53">
        <v>63.953107821277897</v>
      </c>
      <c r="BQ53">
        <v>307.16282327130602</v>
      </c>
      <c r="BR53">
        <v>139.24438947404599</v>
      </c>
      <c r="BS53">
        <v>167.14963356226599</v>
      </c>
      <c r="BT53">
        <v>279.66050847411401</v>
      </c>
      <c r="BU53">
        <v>175.14565367145099</v>
      </c>
      <c r="BV53">
        <v>132.525469250253</v>
      </c>
      <c r="BW53">
        <v>69.935684739623397</v>
      </c>
      <c r="BX53">
        <v>190.68822721919599</v>
      </c>
      <c r="BY53">
        <v>65.520989003524605</v>
      </c>
      <c r="BZ53">
        <v>179.98888854593201</v>
      </c>
      <c r="CA53">
        <v>113.141504320916</v>
      </c>
      <c r="CB53">
        <v>179.75817088522001</v>
      </c>
      <c r="CC53">
        <v>165.02424064360901</v>
      </c>
      <c r="CD53">
        <v>196.36954957426499</v>
      </c>
      <c r="CE53">
        <v>206.82601383771799</v>
      </c>
      <c r="CF53">
        <v>176.88979620091101</v>
      </c>
      <c r="CG53">
        <v>141.72508599397599</v>
      </c>
      <c r="CH53">
        <v>127.980467259656</v>
      </c>
      <c r="CI53">
        <v>331.22348950519699</v>
      </c>
      <c r="CJ53">
        <v>254.61539623518399</v>
      </c>
      <c r="CK53">
        <v>211.62466774929601</v>
      </c>
      <c r="CL53">
        <v>177.05648816126401</v>
      </c>
      <c r="CM53">
        <v>195.432852918847</v>
      </c>
      <c r="CN53">
        <v>140.174890761505</v>
      </c>
      <c r="CO53">
        <v>187.66459442313499</v>
      </c>
      <c r="CP53">
        <v>106.32497354808</v>
      </c>
      <c r="CQ53">
        <v>221.21482771279099</v>
      </c>
      <c r="CR53">
        <v>162.089481460087</v>
      </c>
      <c r="CS53">
        <v>163.275840221387</v>
      </c>
      <c r="CT53">
        <v>164.78470802838399</v>
      </c>
      <c r="CU53">
        <v>157.69908052997599</v>
      </c>
      <c r="CV53">
        <v>212.746327817896</v>
      </c>
      <c r="CW53">
        <v>143.537451558817</v>
      </c>
      <c r="CX53">
        <v>133.09019498069699</v>
      </c>
      <c r="CY53">
        <v>229.71504086585099</v>
      </c>
      <c r="CZ53">
        <v>176.55027612552701</v>
      </c>
      <c r="DA53">
        <v>167.59474932109299</v>
      </c>
      <c r="DB53">
        <v>184.659145454537</v>
      </c>
      <c r="DC53">
        <v>184.989188873296</v>
      </c>
      <c r="DD53">
        <v>183.78792125708301</v>
      </c>
      <c r="DE53">
        <v>221.03619613085999</v>
      </c>
      <c r="DF53">
        <v>213.77324435017499</v>
      </c>
      <c r="DG53">
        <v>190.83762731704601</v>
      </c>
      <c r="DH53">
        <v>220.31568260112499</v>
      </c>
      <c r="DI53">
        <v>198.84164553734701</v>
      </c>
      <c r="DJ53">
        <v>214.464449268404</v>
      </c>
      <c r="DK53">
        <v>195.16403357176199</v>
      </c>
      <c r="DL53">
        <v>223.47035597591</v>
      </c>
      <c r="DM53">
        <v>220.93890558251601</v>
      </c>
      <c r="DN53">
        <v>225.81851119870501</v>
      </c>
      <c r="DO53">
        <v>222.55111772354601</v>
      </c>
      <c r="DP53">
        <v>228.63508042293</v>
      </c>
      <c r="DQ53">
        <v>218.894951974685</v>
      </c>
      <c r="DR53">
        <v>238.70274401439099</v>
      </c>
      <c r="DS53">
        <v>228.66788143506199</v>
      </c>
      <c r="DT53">
        <v>235.90040271267</v>
      </c>
      <c r="DU53">
        <v>209.783221445376</v>
      </c>
      <c r="DV53">
        <v>226.647303094477</v>
      </c>
      <c r="DW53">
        <v>236.11437906235099</v>
      </c>
      <c r="DX53">
        <v>232.47580519271199</v>
      </c>
      <c r="DY53">
        <v>242.15077947427699</v>
      </c>
      <c r="DZ53">
        <v>230.61006049173099</v>
      </c>
      <c r="EA53">
        <v>229.377418243383</v>
      </c>
      <c r="EB53">
        <v>235.67774608562399</v>
      </c>
      <c r="EC53">
        <v>233.74558819365899</v>
      </c>
      <c r="ED53">
        <v>229.91085228844599</v>
      </c>
      <c r="EE53">
        <v>230.80294625502501</v>
      </c>
      <c r="EF53">
        <v>238.18900058566899</v>
      </c>
      <c r="EG53">
        <v>242.546902680698</v>
      </c>
      <c r="EH53">
        <v>238.68179654091699</v>
      </c>
      <c r="EI53">
        <v>237.04219033749999</v>
      </c>
      <c r="EJ53">
        <v>234.44828854141801</v>
      </c>
      <c r="EK53">
        <v>238.98535519985299</v>
      </c>
      <c r="EL53">
        <v>243.87291772560499</v>
      </c>
    </row>
    <row r="54" spans="1:142" x14ac:dyDescent="0.25">
      <c r="A54" t="s">
        <v>359</v>
      </c>
      <c r="B54">
        <v>119</v>
      </c>
      <c r="C54">
        <v>136</v>
      </c>
      <c r="D54">
        <v>153</v>
      </c>
      <c r="E54">
        <v>236.78260071213001</v>
      </c>
      <c r="F54">
        <v>197.14461696937099</v>
      </c>
      <c r="G54">
        <v>182.433549546129</v>
      </c>
      <c r="H54">
        <v>193.99484529234201</v>
      </c>
      <c r="I54">
        <v>204.904855969789</v>
      </c>
      <c r="J54">
        <v>181.253965473862</v>
      </c>
      <c r="K54">
        <v>205.68179306880799</v>
      </c>
      <c r="L54">
        <v>151.12246689357599</v>
      </c>
      <c r="M54">
        <v>144.77914214416299</v>
      </c>
      <c r="N54">
        <v>188.045207330577</v>
      </c>
      <c r="O54">
        <v>117.936423550996</v>
      </c>
      <c r="P54">
        <v>146.27029773675801</v>
      </c>
      <c r="Q54">
        <v>151.14562514343501</v>
      </c>
      <c r="R54">
        <v>115.03477735015601</v>
      </c>
      <c r="S54">
        <v>167.469400190004</v>
      </c>
      <c r="T54">
        <v>152.55490814785301</v>
      </c>
      <c r="U54">
        <v>207.51144546747199</v>
      </c>
      <c r="V54">
        <v>227.44449872441399</v>
      </c>
      <c r="W54">
        <v>245.76614901161599</v>
      </c>
      <c r="X54">
        <v>153.47312468311799</v>
      </c>
      <c r="Y54">
        <v>138.571281295945</v>
      </c>
      <c r="Z54">
        <v>121.86057606953899</v>
      </c>
      <c r="AA54">
        <v>89.610267268879397</v>
      </c>
      <c r="AB54">
        <v>98.458112921180799</v>
      </c>
      <c r="AC54">
        <v>138.173803595327</v>
      </c>
      <c r="AD54">
        <v>119.85824961178101</v>
      </c>
      <c r="AE54">
        <v>118.76026271442799</v>
      </c>
      <c r="AF54">
        <v>127.51862609046501</v>
      </c>
      <c r="AG54">
        <v>179.738699227517</v>
      </c>
      <c r="AH54">
        <v>141.88375523646101</v>
      </c>
      <c r="AI54">
        <v>58.830264320330897</v>
      </c>
      <c r="AJ54">
        <v>215.392664684756</v>
      </c>
      <c r="AK54">
        <v>156.182585456894</v>
      </c>
      <c r="AL54">
        <v>156.112139182063</v>
      </c>
      <c r="AM54">
        <v>83.246621553069602</v>
      </c>
      <c r="AN54">
        <v>141.50971698084899</v>
      </c>
      <c r="AO54">
        <v>150.668510313203</v>
      </c>
      <c r="AP54">
        <v>192.06769639895199</v>
      </c>
      <c r="AQ54">
        <v>56.267219586540797</v>
      </c>
      <c r="AR54">
        <v>98.091793744431001</v>
      </c>
      <c r="AS54">
        <v>193.99484529234201</v>
      </c>
      <c r="AT54">
        <v>170.28799135582</v>
      </c>
      <c r="AU54">
        <v>27.748873851023198</v>
      </c>
      <c r="AV54">
        <v>13.9283882771841</v>
      </c>
      <c r="AW54">
        <v>114.249726476696</v>
      </c>
      <c r="AX54">
        <v>95.189285111298105</v>
      </c>
      <c r="AY54">
        <v>204.74618433563001</v>
      </c>
      <c r="AZ54">
        <v>124.51907484397699</v>
      </c>
      <c r="BA54">
        <v>70.632853545641197</v>
      </c>
      <c r="BB54">
        <v>164.796844629986</v>
      </c>
      <c r="BC54">
        <v>105.60776486603601</v>
      </c>
      <c r="BD54">
        <v>119.745563592143</v>
      </c>
      <c r="BE54">
        <v>0</v>
      </c>
      <c r="BF54">
        <v>128.82158204276101</v>
      </c>
      <c r="BG54">
        <v>33.301651610693398</v>
      </c>
      <c r="BH54">
        <v>159.00628918379201</v>
      </c>
      <c r="BI54">
        <v>148.986576576549</v>
      </c>
      <c r="BJ54">
        <v>206.75105803840501</v>
      </c>
      <c r="BK54">
        <v>178.85189403525999</v>
      </c>
      <c r="BL54">
        <v>163.061338152242</v>
      </c>
      <c r="BM54">
        <v>135.606047062806</v>
      </c>
      <c r="BN54">
        <v>166.102378068467</v>
      </c>
      <c r="BO54">
        <v>154.61565250646501</v>
      </c>
      <c r="BP54">
        <v>90.912045406535597</v>
      </c>
      <c r="BQ54">
        <v>219.42196790658801</v>
      </c>
      <c r="BR54">
        <v>70.071392165419397</v>
      </c>
      <c r="BS54">
        <v>58.137767414994499</v>
      </c>
      <c r="BT54">
        <v>168.264672465731</v>
      </c>
      <c r="BU54">
        <v>73.068461048526203</v>
      </c>
      <c r="BV54">
        <v>103.01456207740701</v>
      </c>
      <c r="BW54">
        <v>75.604232685743199</v>
      </c>
      <c r="BX54">
        <v>96.0468635614927</v>
      </c>
      <c r="BY54">
        <v>102.24480426897</v>
      </c>
      <c r="BZ54">
        <v>100.69260151570199</v>
      </c>
      <c r="CA54">
        <v>87.097646351666697</v>
      </c>
      <c r="CB54">
        <v>136.91603266235799</v>
      </c>
      <c r="CC54">
        <v>123.814377194249</v>
      </c>
      <c r="CD54">
        <v>117.447860772344</v>
      </c>
      <c r="CE54">
        <v>140.20698984002101</v>
      </c>
      <c r="CF54">
        <v>118.96638180595301</v>
      </c>
      <c r="CG54">
        <v>62.008063991709903</v>
      </c>
      <c r="CH54">
        <v>217.706224072716</v>
      </c>
      <c r="CI54">
        <v>236.78260071213001</v>
      </c>
      <c r="CJ54">
        <v>196.78922734743301</v>
      </c>
      <c r="CK54">
        <v>105.40398474441</v>
      </c>
      <c r="CL54">
        <v>101.911726508778</v>
      </c>
      <c r="CM54">
        <v>141.537980768414</v>
      </c>
      <c r="CN54">
        <v>142.077443670696</v>
      </c>
      <c r="CO54">
        <v>115.052162083117</v>
      </c>
      <c r="CP54">
        <v>118.734999052511</v>
      </c>
      <c r="CQ54">
        <v>119.64530914331699</v>
      </c>
      <c r="CR54">
        <v>99.929975482834905</v>
      </c>
      <c r="CS54">
        <v>108.99541274750899</v>
      </c>
      <c r="CT54">
        <v>120.685541801824</v>
      </c>
      <c r="CU54">
        <v>107.749709976407</v>
      </c>
      <c r="CV54">
        <v>133.06389442669999</v>
      </c>
      <c r="CW54">
        <v>124.915971757017</v>
      </c>
      <c r="CX54">
        <v>146.36256351950101</v>
      </c>
      <c r="CY54">
        <v>153.772559320575</v>
      </c>
      <c r="CZ54">
        <v>123.47064428438</v>
      </c>
      <c r="DA54">
        <v>128.07419724518999</v>
      </c>
      <c r="DB54">
        <v>149.03690818049</v>
      </c>
      <c r="DC54">
        <v>130.084587864973</v>
      </c>
      <c r="DD54">
        <v>132.109802815688</v>
      </c>
      <c r="DE54">
        <v>153.83757668398101</v>
      </c>
      <c r="DF54">
        <v>154.75141356381801</v>
      </c>
      <c r="DG54">
        <v>155.34477783305101</v>
      </c>
      <c r="DH54">
        <v>162.148080469674</v>
      </c>
      <c r="DI54">
        <v>144.10065926289101</v>
      </c>
      <c r="DJ54">
        <v>162</v>
      </c>
      <c r="DK54">
        <v>147.46525014388899</v>
      </c>
      <c r="DL54">
        <v>166.56530250925599</v>
      </c>
      <c r="DM54">
        <v>169.732141917787</v>
      </c>
      <c r="DN54">
        <v>176.07100840286</v>
      </c>
      <c r="DO54">
        <v>175.51638100188799</v>
      </c>
      <c r="DP54">
        <v>180.84523770340201</v>
      </c>
      <c r="DQ54">
        <v>179.28747864811899</v>
      </c>
      <c r="DR54">
        <v>184.92160501142001</v>
      </c>
      <c r="DS54">
        <v>179.571712694399</v>
      </c>
      <c r="DT54">
        <v>182.77308335747901</v>
      </c>
      <c r="DU54">
        <v>174.83134730362201</v>
      </c>
      <c r="DV54">
        <v>184.135819437718</v>
      </c>
      <c r="DW54">
        <v>188.49137911321</v>
      </c>
      <c r="DX54">
        <v>189.119010149693</v>
      </c>
      <c r="DY54">
        <v>194.159728059142</v>
      </c>
      <c r="DZ54">
        <v>188.653120832919</v>
      </c>
      <c r="EA54">
        <v>190.31815467789701</v>
      </c>
      <c r="EB54">
        <v>190.71182448920101</v>
      </c>
      <c r="EC54">
        <v>193.912351334307</v>
      </c>
      <c r="ED54">
        <v>194.36048981210101</v>
      </c>
      <c r="EE54">
        <v>193.87882813757599</v>
      </c>
      <c r="EF54">
        <v>197.638558990901</v>
      </c>
      <c r="EG54">
        <v>200.56420418409601</v>
      </c>
      <c r="EH54">
        <v>198.61017093794501</v>
      </c>
      <c r="EI54">
        <v>198.005050440639</v>
      </c>
      <c r="EJ54">
        <v>198.96984696179399</v>
      </c>
      <c r="EK54">
        <v>202.239956487337</v>
      </c>
      <c r="EL54">
        <v>207.51144546747199</v>
      </c>
    </row>
    <row r="55" spans="1:142" x14ac:dyDescent="0.25">
      <c r="A55" t="s">
        <v>121</v>
      </c>
      <c r="B55">
        <v>154</v>
      </c>
      <c r="C55">
        <v>205</v>
      </c>
      <c r="D55">
        <v>50</v>
      </c>
      <c r="E55">
        <v>261.22978390681197</v>
      </c>
      <c r="F55">
        <v>192.979273498477</v>
      </c>
      <c r="G55">
        <v>268.00186566514702</v>
      </c>
      <c r="H55">
        <v>179.29026744360601</v>
      </c>
      <c r="I55">
        <v>212.605268043856</v>
      </c>
      <c r="J55">
        <v>271.40744278667</v>
      </c>
      <c r="K55">
        <v>211.54195801306099</v>
      </c>
      <c r="L55">
        <v>229.967388992439</v>
      </c>
      <c r="M55">
        <v>233.80761322078399</v>
      </c>
      <c r="N55">
        <v>299.60974616991302</v>
      </c>
      <c r="O55">
        <v>167.827292178596</v>
      </c>
      <c r="P55">
        <v>137.88400922514501</v>
      </c>
      <c r="Q55">
        <v>140.29255147726099</v>
      </c>
      <c r="R55">
        <v>119.891617722007</v>
      </c>
      <c r="S55">
        <v>173.41568556505999</v>
      </c>
      <c r="T55">
        <v>163.56650023767</v>
      </c>
      <c r="U55">
        <v>328.27732178753899</v>
      </c>
      <c r="V55">
        <v>169.45795938816201</v>
      </c>
      <c r="W55">
        <v>233.93588865327999</v>
      </c>
      <c r="X55">
        <v>95.420123663721995</v>
      </c>
      <c r="Y55">
        <v>220.87326682964601</v>
      </c>
      <c r="Z55">
        <v>189.02116283633401</v>
      </c>
      <c r="AA55">
        <v>188.09837851507299</v>
      </c>
      <c r="AB55">
        <v>131.86735759845899</v>
      </c>
      <c r="AC55">
        <v>223.988839007661</v>
      </c>
      <c r="AD55">
        <v>189.71821209362</v>
      </c>
      <c r="AE55">
        <v>80.018747803249198</v>
      </c>
      <c r="AF55">
        <v>123.247718031613</v>
      </c>
      <c r="AG55">
        <v>196.67485858644901</v>
      </c>
      <c r="AH55">
        <v>104</v>
      </c>
      <c r="AI55">
        <v>124.201449266906</v>
      </c>
      <c r="AJ55">
        <v>176.62672504465399</v>
      </c>
      <c r="AK55">
        <v>86.382868671976794</v>
      </c>
      <c r="AL55">
        <v>116.34431657799099</v>
      </c>
      <c r="AM55">
        <v>116.10770861575</v>
      </c>
      <c r="AN55">
        <v>206.80909070928101</v>
      </c>
      <c r="AO55">
        <v>260.73358049932801</v>
      </c>
      <c r="AP55">
        <v>74.893257373411103</v>
      </c>
      <c r="AQ55">
        <v>171.99127884866701</v>
      </c>
      <c r="AR55">
        <v>173.24260445975699</v>
      </c>
      <c r="AS55">
        <v>75.690157880664998</v>
      </c>
      <c r="AT55">
        <v>179.29026744360601</v>
      </c>
      <c r="AU55">
        <v>112.645461515322</v>
      </c>
      <c r="AV55">
        <v>128.56515857727501</v>
      </c>
      <c r="AW55">
        <v>130.89690599857499</v>
      </c>
      <c r="AX55">
        <v>220.331568323742</v>
      </c>
      <c r="AY55">
        <v>130.09996156801799</v>
      </c>
      <c r="AZ55">
        <v>89.185200566013194</v>
      </c>
      <c r="BA55">
        <v>198.88187448835001</v>
      </c>
      <c r="BB55">
        <v>191.198849368922</v>
      </c>
      <c r="BC55">
        <v>218.49942791687101</v>
      </c>
      <c r="BD55">
        <v>239.74152748324599</v>
      </c>
      <c r="BE55">
        <v>128.82158204276101</v>
      </c>
      <c r="BF55">
        <v>0</v>
      </c>
      <c r="BG55">
        <v>133.37915879176899</v>
      </c>
      <c r="BH55">
        <v>77.588658965083297</v>
      </c>
      <c r="BI55">
        <v>221.354918626173</v>
      </c>
      <c r="BJ55">
        <v>119.586788567968</v>
      </c>
      <c r="BK55">
        <v>232.02370568543199</v>
      </c>
      <c r="BL55">
        <v>147.91213608084999</v>
      </c>
      <c r="BM55">
        <v>247.22863911772001</v>
      </c>
      <c r="BN55">
        <v>256.78200871556402</v>
      </c>
      <c r="BO55">
        <v>131.09157104863701</v>
      </c>
      <c r="BP55">
        <v>215.6524982466</v>
      </c>
      <c r="BQ55">
        <v>113.141504320916</v>
      </c>
      <c r="BR55">
        <v>116.82893477217</v>
      </c>
      <c r="BS55">
        <v>95.178779147454904</v>
      </c>
      <c r="BT55">
        <v>53.572380943915498</v>
      </c>
      <c r="BU55">
        <v>130.78226179417399</v>
      </c>
      <c r="BV55">
        <v>149.27491416845601</v>
      </c>
      <c r="BW55">
        <v>193.02590499722999</v>
      </c>
      <c r="BX55">
        <v>70.413066969135699</v>
      </c>
      <c r="BY55">
        <v>203.334699448962</v>
      </c>
      <c r="BZ55">
        <v>174.51647486698701</v>
      </c>
      <c r="CA55">
        <v>202.53641647861701</v>
      </c>
      <c r="CB55">
        <v>138.711931714614</v>
      </c>
      <c r="CC55">
        <v>139.31618714277201</v>
      </c>
      <c r="CD55">
        <v>182.825052987822</v>
      </c>
      <c r="CE55">
        <v>109.073369802165</v>
      </c>
      <c r="CF55">
        <v>120.208152801713</v>
      </c>
      <c r="CG55">
        <v>125.227792442412</v>
      </c>
      <c r="CH55">
        <v>307.00325731170898</v>
      </c>
      <c r="CI55">
        <v>123.292335528207</v>
      </c>
      <c r="CJ55">
        <v>261.22978390681197</v>
      </c>
      <c r="CK55">
        <v>100.124921972503</v>
      </c>
      <c r="CL55">
        <v>108.908218239029</v>
      </c>
      <c r="CM55">
        <v>131.94695904036499</v>
      </c>
      <c r="CN55">
        <v>192.61619869574801</v>
      </c>
      <c r="CO55">
        <v>110.860272415324</v>
      </c>
      <c r="CP55">
        <v>199.10047714659001</v>
      </c>
      <c r="CQ55">
        <v>111.910678668302</v>
      </c>
      <c r="CR55">
        <v>147.570322219611</v>
      </c>
      <c r="CS55">
        <v>185.97580487794599</v>
      </c>
      <c r="CT55">
        <v>200.90296165064299</v>
      </c>
      <c r="CU55">
        <v>173.63467395655701</v>
      </c>
      <c r="CV55">
        <v>171.67702234137201</v>
      </c>
      <c r="CW55">
        <v>189.08992569674299</v>
      </c>
      <c r="CX55">
        <v>219.146070008111</v>
      </c>
      <c r="CY55">
        <v>126.968500030519</v>
      </c>
      <c r="CZ55">
        <v>181.33394607739601</v>
      </c>
      <c r="DA55">
        <v>177.75263711123901</v>
      </c>
      <c r="DB55">
        <v>176.57576277620799</v>
      </c>
      <c r="DC55">
        <v>182.33211456021601</v>
      </c>
      <c r="DD55">
        <v>170.89763017666399</v>
      </c>
      <c r="DE55">
        <v>148.94629904767601</v>
      </c>
      <c r="DF55">
        <v>158.77972162716401</v>
      </c>
      <c r="DG55">
        <v>183.790641763937</v>
      </c>
      <c r="DH55">
        <v>160.05936398724</v>
      </c>
      <c r="DI55">
        <v>192.02603990084199</v>
      </c>
      <c r="DJ55">
        <v>169.10056179681899</v>
      </c>
      <c r="DK55">
        <v>182.978140770967</v>
      </c>
      <c r="DL55">
        <v>167.00598791660099</v>
      </c>
      <c r="DM55">
        <v>179.013965935621</v>
      </c>
      <c r="DN55">
        <v>187.419315973567</v>
      </c>
      <c r="DO55">
        <v>193.23819498225501</v>
      </c>
      <c r="DP55">
        <v>194.74598840540901</v>
      </c>
      <c r="DQ55">
        <v>203.35928796098699</v>
      </c>
      <c r="DR55">
        <v>190.396953757143</v>
      </c>
      <c r="DS55">
        <v>196.92892118731501</v>
      </c>
      <c r="DT55">
        <v>191.94009482127399</v>
      </c>
      <c r="DU55">
        <v>215.408913464601</v>
      </c>
      <c r="DV55">
        <v>206.98067542647499</v>
      </c>
      <c r="DW55">
        <v>202.36106344848</v>
      </c>
      <c r="DX55">
        <v>209.28688444334</v>
      </c>
      <c r="DY55">
        <v>207.30894819085799</v>
      </c>
      <c r="DZ55">
        <v>222.31734075415699</v>
      </c>
      <c r="EA55">
        <v>218.87439320304199</v>
      </c>
      <c r="EB55">
        <v>214.46678064446201</v>
      </c>
      <c r="EC55">
        <v>217.128993918361</v>
      </c>
      <c r="ED55">
        <v>222.37580803675499</v>
      </c>
      <c r="EE55">
        <v>226.42879675518299</v>
      </c>
      <c r="EF55">
        <v>219.831753848255</v>
      </c>
      <c r="EG55">
        <v>220.90948372580101</v>
      </c>
      <c r="EH55">
        <v>225.34640001561999</v>
      </c>
      <c r="EI55">
        <v>227.86180022109801</v>
      </c>
      <c r="EJ55">
        <v>229.58658497394799</v>
      </c>
      <c r="EK55">
        <v>228.530085546739</v>
      </c>
      <c r="EL55">
        <v>233.93588865327999</v>
      </c>
    </row>
    <row r="56" spans="1:142" x14ac:dyDescent="0.25">
      <c r="A56" t="s">
        <v>201</v>
      </c>
      <c r="B56">
        <v>95</v>
      </c>
      <c r="C56">
        <v>158</v>
      </c>
      <c r="D56">
        <v>160</v>
      </c>
      <c r="E56">
        <v>244.10858239725999</v>
      </c>
      <c r="F56">
        <v>194.90767044936899</v>
      </c>
      <c r="G56">
        <v>187.11761007451901</v>
      </c>
      <c r="H56">
        <v>188.48076824970701</v>
      </c>
      <c r="I56">
        <v>227.27296363624001</v>
      </c>
      <c r="J56">
        <v>185.553226864961</v>
      </c>
      <c r="K56">
        <v>229.128784747792</v>
      </c>
      <c r="L56">
        <v>157.775156472747</v>
      </c>
      <c r="M56">
        <v>162.06171663906301</v>
      </c>
      <c r="N56">
        <v>189.77354926332501</v>
      </c>
      <c r="O56">
        <v>122.90646850349199</v>
      </c>
      <c r="P56">
        <v>141.27278577277301</v>
      </c>
      <c r="Q56">
        <v>172.44709333589799</v>
      </c>
      <c r="R56">
        <v>124.37845472588801</v>
      </c>
      <c r="S56">
        <v>195.29720940146501</v>
      </c>
      <c r="T56">
        <v>179.666357451805</v>
      </c>
      <c r="U56">
        <v>207.39816778361299</v>
      </c>
      <c r="V56">
        <v>209.842798303873</v>
      </c>
      <c r="W56">
        <v>275.97826001335602</v>
      </c>
      <c r="X56">
        <v>166.099367849489</v>
      </c>
      <c r="Y56">
        <v>164.55090397806899</v>
      </c>
      <c r="Z56">
        <v>104.63746938836</v>
      </c>
      <c r="AA56">
        <v>101.877377272876</v>
      </c>
      <c r="AB56">
        <v>89.949986103389705</v>
      </c>
      <c r="AC56">
        <v>165.35114151405099</v>
      </c>
      <c r="AD56">
        <v>99.1312261600753</v>
      </c>
      <c r="AE56">
        <v>126.589889011721</v>
      </c>
      <c r="AF56">
        <v>152.40078739954001</v>
      </c>
      <c r="AG56">
        <v>211.35041991914699</v>
      </c>
      <c r="AH56">
        <v>127.80453826057899</v>
      </c>
      <c r="AI56">
        <v>77.032460690283003</v>
      </c>
      <c r="AJ56">
        <v>243.14810301542499</v>
      </c>
      <c r="AK56">
        <v>175.208447284941</v>
      </c>
      <c r="AL56">
        <v>181.47727130414901</v>
      </c>
      <c r="AM56">
        <v>62.249497989943599</v>
      </c>
      <c r="AN56">
        <v>174.10916116046201</v>
      </c>
      <c r="AO56">
        <v>174.28138167916799</v>
      </c>
      <c r="AP56">
        <v>187.82172398314299</v>
      </c>
      <c r="AQ56">
        <v>42.532340636273403</v>
      </c>
      <c r="AR56">
        <v>66.850579653433002</v>
      </c>
      <c r="AS56">
        <v>189.823602325948</v>
      </c>
      <c r="AT56">
        <v>139.724729378875</v>
      </c>
      <c r="AU56">
        <v>54.890800686453801</v>
      </c>
      <c r="AV56">
        <v>38.013155617496402</v>
      </c>
      <c r="AW56">
        <v>145.18953130305201</v>
      </c>
      <c r="AX56">
        <v>89.073003766573393</v>
      </c>
      <c r="AY56">
        <v>226.988986516967</v>
      </c>
      <c r="AZ56">
        <v>148.77499789951199</v>
      </c>
      <c r="BA56">
        <v>82.280009722896807</v>
      </c>
      <c r="BB56">
        <v>132.38202294873699</v>
      </c>
      <c r="BC56">
        <v>130.245921241319</v>
      </c>
      <c r="BD56">
        <v>139.39153489362201</v>
      </c>
      <c r="BE56">
        <v>33.301651610693398</v>
      </c>
      <c r="BF56">
        <v>133.37915879176899</v>
      </c>
      <c r="BG56">
        <v>0</v>
      </c>
      <c r="BH56">
        <v>177.65697284373601</v>
      </c>
      <c r="BI56">
        <v>117.175082675456</v>
      </c>
      <c r="BJ56">
        <v>226.38241981214</v>
      </c>
      <c r="BK56">
        <v>211.69081227110399</v>
      </c>
      <c r="BL56">
        <v>192.359039298911</v>
      </c>
      <c r="BM56">
        <v>115.95688854052599</v>
      </c>
      <c r="BN56">
        <v>138.34377470634499</v>
      </c>
      <c r="BO56">
        <v>181.551645544731</v>
      </c>
      <c r="BP56">
        <v>98.914104151025896</v>
      </c>
      <c r="BQ56">
        <v>233.3430950339</v>
      </c>
      <c r="BR56">
        <v>95.723560318241397</v>
      </c>
      <c r="BS56">
        <v>59.101607423148799</v>
      </c>
      <c r="BT56">
        <v>168.11305719663699</v>
      </c>
      <c r="BU56">
        <v>48.559242168715897</v>
      </c>
      <c r="BV56">
        <v>132.894695153719</v>
      </c>
      <c r="BW56">
        <v>91.109823839144795</v>
      </c>
      <c r="BX56">
        <v>110.770032048383</v>
      </c>
      <c r="BY56">
        <v>127.322425361756</v>
      </c>
      <c r="BZ56">
        <v>71.175838597096899</v>
      </c>
      <c r="CA56">
        <v>77.685262437607804</v>
      </c>
      <c r="CB56">
        <v>164.44147895224</v>
      </c>
      <c r="CC56">
        <v>151.48927354766701</v>
      </c>
      <c r="CD56">
        <v>87.298339044909596</v>
      </c>
      <c r="CE56">
        <v>162.27445886522</v>
      </c>
      <c r="CF56">
        <v>143.359687499659</v>
      </c>
      <c r="CG56">
        <v>75.352504935138001</v>
      </c>
      <c r="CH56">
        <v>244.10858239725999</v>
      </c>
      <c r="CI56">
        <v>246.18895182359401</v>
      </c>
      <c r="CJ56">
        <v>165.70757375569701</v>
      </c>
      <c r="CK56">
        <v>95.168272023821004</v>
      </c>
      <c r="CL56">
        <v>118.781311661388</v>
      </c>
      <c r="CM56">
        <v>164.46276174259</v>
      </c>
      <c r="CN56">
        <v>169.732141917787</v>
      </c>
      <c r="CO56">
        <v>132.02272531651499</v>
      </c>
      <c r="CP56">
        <v>141.98943622678399</v>
      </c>
      <c r="CQ56">
        <v>109.37092849564699</v>
      </c>
      <c r="CR56">
        <v>107.652217812732</v>
      </c>
      <c r="CS56">
        <v>97.616596949494195</v>
      </c>
      <c r="CT56">
        <v>109.562767398418</v>
      </c>
      <c r="CU56">
        <v>108.853112036358</v>
      </c>
      <c r="CV56">
        <v>114.616752702211</v>
      </c>
      <c r="CW56">
        <v>140.003571383018</v>
      </c>
      <c r="CX56">
        <v>165.278552752618</v>
      </c>
      <c r="CY56">
        <v>163.12265323982399</v>
      </c>
      <c r="CZ56">
        <v>119.78313737751201</v>
      </c>
      <c r="DA56">
        <v>137.353558381281</v>
      </c>
      <c r="DB56">
        <v>165.12116763153</v>
      </c>
      <c r="DC56">
        <v>125.765655089137</v>
      </c>
      <c r="DD56">
        <v>137.353558381281</v>
      </c>
      <c r="DE56">
        <v>161.32265804901601</v>
      </c>
      <c r="DF56">
        <v>164.18587028121499</v>
      </c>
      <c r="DG56">
        <v>169.13012741673199</v>
      </c>
      <c r="DH56">
        <v>172.814929910583</v>
      </c>
      <c r="DI56">
        <v>137.41906709041501</v>
      </c>
      <c r="DJ56">
        <v>172.69916039170499</v>
      </c>
      <c r="DK56">
        <v>151.884824785098</v>
      </c>
      <c r="DL56">
        <v>175.900540078761</v>
      </c>
      <c r="DM56">
        <v>178.314329205479</v>
      </c>
      <c r="DN56">
        <v>183.17750953651401</v>
      </c>
      <c r="DO56">
        <v>181.60121144970299</v>
      </c>
      <c r="DP56">
        <v>187.00267377767599</v>
      </c>
      <c r="DQ56">
        <v>186.34645153584199</v>
      </c>
      <c r="DR56">
        <v>189.97105042611099</v>
      </c>
      <c r="DS56">
        <v>183.49114420047599</v>
      </c>
      <c r="DT56">
        <v>187.05346829182201</v>
      </c>
      <c r="DU56">
        <v>177.50774630984401</v>
      </c>
      <c r="DV56">
        <v>188.80942773071399</v>
      </c>
      <c r="DW56">
        <v>193.132079158279</v>
      </c>
      <c r="DX56">
        <v>193.476096714813</v>
      </c>
      <c r="DY56">
        <v>197.74984197212299</v>
      </c>
      <c r="DZ56">
        <v>187.28320800328001</v>
      </c>
      <c r="EA56">
        <v>193.11654512236899</v>
      </c>
      <c r="EB56">
        <v>191.92185909895699</v>
      </c>
      <c r="EC56">
        <v>198.12369873389699</v>
      </c>
      <c r="ED56">
        <v>198.86930381534501</v>
      </c>
      <c r="EE56">
        <v>195.32024984624601</v>
      </c>
      <c r="EF56">
        <v>201.15665537088199</v>
      </c>
      <c r="EG56">
        <v>203.49201458533901</v>
      </c>
      <c r="EH56">
        <v>200.022498734517</v>
      </c>
      <c r="EI56">
        <v>198.64289566958999</v>
      </c>
      <c r="EJ56">
        <v>201.330573932525</v>
      </c>
      <c r="EK56">
        <v>205.33874451744299</v>
      </c>
      <c r="EL56">
        <v>209.842798303873</v>
      </c>
    </row>
    <row r="57" spans="1:142" x14ac:dyDescent="0.25">
      <c r="A57" t="s">
        <v>107</v>
      </c>
      <c r="B57">
        <v>218</v>
      </c>
      <c r="C57">
        <v>165</v>
      </c>
      <c r="D57">
        <v>32</v>
      </c>
      <c r="E57">
        <v>275.26895938336298</v>
      </c>
      <c r="F57">
        <v>229.723747139907</v>
      </c>
      <c r="G57">
        <v>289.76714789637498</v>
      </c>
      <c r="H57">
        <v>223.42112702249</v>
      </c>
      <c r="I57">
        <v>190.654137117451</v>
      </c>
      <c r="J57">
        <v>293.59495908478999</v>
      </c>
      <c r="K57">
        <v>185.71483516402199</v>
      </c>
      <c r="L57">
        <v>251.49353868439599</v>
      </c>
      <c r="M57">
        <v>239.32822650076099</v>
      </c>
      <c r="N57">
        <v>323.53979662477298</v>
      </c>
      <c r="O57">
        <v>197.09388625728599</v>
      </c>
      <c r="P57">
        <v>185.838639685077</v>
      </c>
      <c r="Q57">
        <v>125.003999936002</v>
      </c>
      <c r="R57">
        <v>145.86980496319299</v>
      </c>
      <c r="S57">
        <v>136.98540068196999</v>
      </c>
      <c r="T57">
        <v>134.30562162471</v>
      </c>
      <c r="U57">
        <v>352.814398799142</v>
      </c>
      <c r="V57">
        <v>238.00840321299501</v>
      </c>
      <c r="W57">
        <v>172.09880882795201</v>
      </c>
      <c r="X57">
        <v>102.435345462393</v>
      </c>
      <c r="Y57">
        <v>211.04738804353801</v>
      </c>
      <c r="Z57">
        <v>241.058084286754</v>
      </c>
      <c r="AA57">
        <v>208.760628471941</v>
      </c>
      <c r="AB57">
        <v>182.44177153272699</v>
      </c>
      <c r="AC57">
        <v>211.931592736901</v>
      </c>
      <c r="AD57">
        <v>244.231447606568</v>
      </c>
      <c r="AE57">
        <v>113.397530837315</v>
      </c>
      <c r="AF57">
        <v>102.088197163041</v>
      </c>
      <c r="AG57">
        <v>147.69224759614099</v>
      </c>
      <c r="AH57">
        <v>173.63179432350501</v>
      </c>
      <c r="AI57">
        <v>147.30241002780599</v>
      </c>
      <c r="AJ57">
        <v>107.745069492761</v>
      </c>
      <c r="AK57">
        <v>50.576674465607098</v>
      </c>
      <c r="AL57">
        <v>60.564015718906802</v>
      </c>
      <c r="AM57">
        <v>178.10390225932699</v>
      </c>
      <c r="AN57">
        <v>176.91240770505601</v>
      </c>
      <c r="AO57">
        <v>253.31008665270301</v>
      </c>
      <c r="AP57">
        <v>132.01893803541901</v>
      </c>
      <c r="AQ57">
        <v>212.209801847134</v>
      </c>
      <c r="AR57">
        <v>231.96767016116701</v>
      </c>
      <c r="AS57">
        <v>131.92801067248701</v>
      </c>
      <c r="AT57">
        <v>254.26167623139699</v>
      </c>
      <c r="AU57">
        <v>136.69308687713499</v>
      </c>
      <c r="AV57">
        <v>158.58436240688999</v>
      </c>
      <c r="AW57">
        <v>95.383436717283303</v>
      </c>
      <c r="AX57">
        <v>253.49161721839999</v>
      </c>
      <c r="AY57">
        <v>54.936326779281401</v>
      </c>
      <c r="AZ57">
        <v>46.411205543489103</v>
      </c>
      <c r="BA57">
        <v>219.31256233968901</v>
      </c>
      <c r="BB57">
        <v>263.88065484229799</v>
      </c>
      <c r="BC57">
        <v>216.87323486313301</v>
      </c>
      <c r="BD57">
        <v>242.73442277518001</v>
      </c>
      <c r="BE57">
        <v>159.00628918379201</v>
      </c>
      <c r="BF57">
        <v>77.588658965083297</v>
      </c>
      <c r="BG57">
        <v>177.65697284373601</v>
      </c>
      <c r="BH57">
        <v>0</v>
      </c>
      <c r="BI57">
        <v>283.78512998393597</v>
      </c>
      <c r="BJ57">
        <v>48.918299234540001</v>
      </c>
      <c r="BK57">
        <v>188.72996582419</v>
      </c>
      <c r="BL57">
        <v>85.123439780121601</v>
      </c>
      <c r="BM57">
        <v>292.42776885925099</v>
      </c>
      <c r="BN57">
        <v>312.936095712846</v>
      </c>
      <c r="BO57">
        <v>71.533209071032104</v>
      </c>
      <c r="BP57">
        <v>234.90849282220501</v>
      </c>
      <c r="BQ57">
        <v>69.949982130090604</v>
      </c>
      <c r="BR57">
        <v>117.06835610018599</v>
      </c>
      <c r="BS57">
        <v>135.922772190681</v>
      </c>
      <c r="BT57">
        <v>101.734949746879</v>
      </c>
      <c r="BU57">
        <v>184.66185312619299</v>
      </c>
      <c r="BV57">
        <v>126.62938047704399</v>
      </c>
      <c r="BW57">
        <v>206.92752354387201</v>
      </c>
      <c r="BX57">
        <v>82.401456297810597</v>
      </c>
      <c r="BY57">
        <v>198.657997573719</v>
      </c>
      <c r="BZ57">
        <v>229.860827458703</v>
      </c>
      <c r="CA57">
        <v>237.07593720156399</v>
      </c>
      <c r="CB57">
        <v>95.482982777037293</v>
      </c>
      <c r="CC57">
        <v>105.209315176936</v>
      </c>
      <c r="CD57">
        <v>241.19079584428499</v>
      </c>
      <c r="CE57">
        <v>69.086901797663501</v>
      </c>
      <c r="CF57">
        <v>92.466210044534606</v>
      </c>
      <c r="CG57">
        <v>145.554113648498</v>
      </c>
      <c r="CH57">
        <v>279.862466222249</v>
      </c>
      <c r="CI57">
        <v>102.435345462393</v>
      </c>
      <c r="CJ57">
        <v>324.58126871401498</v>
      </c>
      <c r="CK57">
        <v>152.80379576437201</v>
      </c>
      <c r="CL57">
        <v>109.32977636490401</v>
      </c>
      <c r="CM57">
        <v>97.437159236094303</v>
      </c>
      <c r="CN57">
        <v>163.92986305124501</v>
      </c>
      <c r="CO57">
        <v>104.814121186031</v>
      </c>
      <c r="CP57">
        <v>189.56001688119699</v>
      </c>
      <c r="CQ57">
        <v>161.71580009386801</v>
      </c>
      <c r="CR57">
        <v>164.33198106272499</v>
      </c>
      <c r="CS57">
        <v>223.11207945783599</v>
      </c>
      <c r="CT57">
        <v>236.84171929793101</v>
      </c>
      <c r="CU57">
        <v>197.04060495237999</v>
      </c>
      <c r="CV57">
        <v>220.86421167767301</v>
      </c>
      <c r="CW57">
        <v>189.08992569674299</v>
      </c>
      <c r="CX57">
        <v>209.907122318419</v>
      </c>
      <c r="CY57">
        <v>127.957024035415</v>
      </c>
      <c r="CZ57">
        <v>209.35615586841399</v>
      </c>
      <c r="DA57">
        <v>185.838639685077</v>
      </c>
      <c r="DB57">
        <v>166.06926265868699</v>
      </c>
      <c r="DC57">
        <v>210.829314849714</v>
      </c>
      <c r="DD57">
        <v>184.94864151974701</v>
      </c>
      <c r="DE57">
        <v>154.702941148512</v>
      </c>
      <c r="DF57">
        <v>159.959369841219</v>
      </c>
      <c r="DG57">
        <v>177.02824633374101</v>
      </c>
      <c r="DH57">
        <v>156.52156400956301</v>
      </c>
      <c r="DI57">
        <v>222.74200322345999</v>
      </c>
      <c r="DJ57">
        <v>166.09334724786501</v>
      </c>
      <c r="DK57">
        <v>195.89027540947501</v>
      </c>
      <c r="DL57">
        <v>165.948787280895</v>
      </c>
      <c r="DM57">
        <v>179.538296750303</v>
      </c>
      <c r="DN57">
        <v>190.25771994849501</v>
      </c>
      <c r="DO57">
        <v>198.52707623898499</v>
      </c>
      <c r="DP57">
        <v>199.01256241755101</v>
      </c>
      <c r="DQ57">
        <v>206.366179399629</v>
      </c>
      <c r="DR57">
        <v>196.27276937975799</v>
      </c>
      <c r="DS57">
        <v>206.08978625831901</v>
      </c>
      <c r="DT57">
        <v>199.83242980057</v>
      </c>
      <c r="DU57">
        <v>227.80035118497901</v>
      </c>
      <c r="DV57">
        <v>214.13313615599</v>
      </c>
      <c r="DW57">
        <v>208.81091925471699</v>
      </c>
      <c r="DX57">
        <v>216.40009242142199</v>
      </c>
      <c r="DY57">
        <v>215.25101625776301</v>
      </c>
      <c r="DZ57">
        <v>240.551449798166</v>
      </c>
      <c r="EA57">
        <v>229.12442034842101</v>
      </c>
      <c r="EB57">
        <v>227.701559063612</v>
      </c>
      <c r="EC57">
        <v>224.06472279232099</v>
      </c>
      <c r="ED57">
        <v>228.82963094844101</v>
      </c>
      <c r="EE57">
        <v>238.96024774007901</v>
      </c>
      <c r="EF57">
        <v>227.72351657217999</v>
      </c>
      <c r="EG57">
        <v>229.63666954561</v>
      </c>
      <c r="EH57">
        <v>237.38786826626099</v>
      </c>
      <c r="EI57">
        <v>241.48084810187299</v>
      </c>
      <c r="EJ57">
        <v>239.829105823292</v>
      </c>
      <c r="EK57">
        <v>236.89238062884101</v>
      </c>
      <c r="EL57">
        <v>243.30639120253201</v>
      </c>
    </row>
    <row r="58" spans="1:142" x14ac:dyDescent="0.25">
      <c r="A58" t="s">
        <v>188</v>
      </c>
      <c r="B58">
        <v>0</v>
      </c>
      <c r="C58">
        <v>206</v>
      </c>
      <c r="D58">
        <v>209</v>
      </c>
      <c r="E58">
        <v>293.45698151517797</v>
      </c>
      <c r="F58">
        <v>234.343764585277</v>
      </c>
      <c r="G58">
        <v>221.35265979879199</v>
      </c>
      <c r="H58">
        <v>223.08070288574899</v>
      </c>
      <c r="I58">
        <v>320.15777360545201</v>
      </c>
      <c r="J58">
        <v>217.56838005555801</v>
      </c>
      <c r="K58">
        <v>324.71218024582902</v>
      </c>
      <c r="L58">
        <v>206.86952409671099</v>
      </c>
      <c r="M58">
        <v>233.02789532585999</v>
      </c>
      <c r="N58">
        <v>206.03883129157899</v>
      </c>
      <c r="O58">
        <v>187.71787341646501</v>
      </c>
      <c r="P58">
        <v>190.44684297724601</v>
      </c>
      <c r="Q58">
        <v>272.37841324157802</v>
      </c>
      <c r="R58">
        <v>208.014422576897</v>
      </c>
      <c r="S58">
        <v>303.13858216993702</v>
      </c>
      <c r="T58">
        <v>286.37388149061297</v>
      </c>
      <c r="U58">
        <v>211.07344693257801</v>
      </c>
      <c r="V58">
        <v>214.66718426438601</v>
      </c>
      <c r="W58">
        <v>388.76985479843898</v>
      </c>
      <c r="X58">
        <v>257.19447894540798</v>
      </c>
      <c r="Y58">
        <v>255.697086412809</v>
      </c>
      <c r="Z58">
        <v>112.449988883947</v>
      </c>
      <c r="AA58">
        <v>176.377436198624</v>
      </c>
      <c r="AB58">
        <v>146.59126849850199</v>
      </c>
      <c r="AC58">
        <v>258.18016964902603</v>
      </c>
      <c r="AD58">
        <v>96.896852374058</v>
      </c>
      <c r="AE58">
        <v>214.05840324546901</v>
      </c>
      <c r="AF58">
        <v>260.52255180693999</v>
      </c>
      <c r="AG58">
        <v>324.34087007344601</v>
      </c>
      <c r="AH58">
        <v>166.679332852036</v>
      </c>
      <c r="AI58">
        <v>179.00279327429499</v>
      </c>
      <c r="AJ58">
        <v>357.03641270884401</v>
      </c>
      <c r="AK58">
        <v>279.721289858315</v>
      </c>
      <c r="AL58">
        <v>293.84009256736903</v>
      </c>
      <c r="AM58">
        <v>116.382988447624</v>
      </c>
      <c r="AN58">
        <v>282.13826397707902</v>
      </c>
      <c r="AO58">
        <v>253.66119135571299</v>
      </c>
      <c r="AP58">
        <v>247.331761001291</v>
      </c>
      <c r="AQ58">
        <v>107.317286585153</v>
      </c>
      <c r="AR58">
        <v>57.697486947006603</v>
      </c>
      <c r="AS58">
        <v>249.42133028271601</v>
      </c>
      <c r="AT58">
        <v>95.524865872714003</v>
      </c>
      <c r="AU58">
        <v>170.378989314997</v>
      </c>
      <c r="AV58">
        <v>151.17208737065101</v>
      </c>
      <c r="AW58">
        <v>262.125923937332</v>
      </c>
      <c r="AX58">
        <v>121.169303043303</v>
      </c>
      <c r="AY58">
        <v>336.246933071515</v>
      </c>
      <c r="AZ58">
        <v>262.04961362306898</v>
      </c>
      <c r="BA58">
        <v>157.18778578502801</v>
      </c>
      <c r="BB58">
        <v>70.434366611761305</v>
      </c>
      <c r="BC58">
        <v>218.563491919396</v>
      </c>
      <c r="BD58">
        <v>214.24752040572099</v>
      </c>
      <c r="BE58">
        <v>148.986576576549</v>
      </c>
      <c r="BF58">
        <v>221.354918626173</v>
      </c>
      <c r="BG58">
        <v>117.175082675456</v>
      </c>
      <c r="BH58">
        <v>283.78512998393597</v>
      </c>
      <c r="BI58">
        <v>0</v>
      </c>
      <c r="BJ58">
        <v>332.24539123966701</v>
      </c>
      <c r="BK58">
        <v>321.65975812961102</v>
      </c>
      <c r="BL58">
        <v>309.059864751151</v>
      </c>
      <c r="BM58">
        <v>82.825116963394606</v>
      </c>
      <c r="BN58">
        <v>48.383881613611699</v>
      </c>
      <c r="BO58">
        <v>296.49114657945501</v>
      </c>
      <c r="BP58">
        <v>162.40073891457499</v>
      </c>
      <c r="BQ58">
        <v>329.82874344119801</v>
      </c>
      <c r="BR58">
        <v>208.97128989409001</v>
      </c>
      <c r="BS58">
        <v>158.521291945277</v>
      </c>
      <c r="BT58">
        <v>242.02066027510901</v>
      </c>
      <c r="BU58">
        <v>109.206226928687</v>
      </c>
      <c r="BV58">
        <v>246.25393397872801</v>
      </c>
      <c r="BW58">
        <v>174.77127910500599</v>
      </c>
      <c r="BX58">
        <v>215.99537032075401</v>
      </c>
      <c r="BY58">
        <v>221.90313201935601</v>
      </c>
      <c r="BZ58">
        <v>72.235725233432802</v>
      </c>
      <c r="CA58">
        <v>118.46096403457101</v>
      </c>
      <c r="CB58">
        <v>278.58391913389403</v>
      </c>
      <c r="CC58">
        <v>265.03773316265699</v>
      </c>
      <c r="CD58">
        <v>66.4906008395171</v>
      </c>
      <c r="CE58">
        <v>272.15620514697002</v>
      </c>
      <c r="CF58">
        <v>254.93920843997299</v>
      </c>
      <c r="CG58">
        <v>177.56688880531701</v>
      </c>
      <c r="CH58">
        <v>331.02416830195301</v>
      </c>
      <c r="CI58">
        <v>333.32716660962302</v>
      </c>
      <c r="CJ58">
        <v>67.208630398186202</v>
      </c>
      <c r="CK58">
        <v>161.19863522995399</v>
      </c>
      <c r="CL58">
        <v>222.56909039666701</v>
      </c>
      <c r="CM58">
        <v>273.33130080545101</v>
      </c>
      <c r="CN58">
        <v>275.802465543729</v>
      </c>
      <c r="CO58">
        <v>235.04042205544101</v>
      </c>
      <c r="CP58">
        <v>237.45525894365801</v>
      </c>
      <c r="CQ58">
        <v>168.45770982653099</v>
      </c>
      <c r="CR58">
        <v>193.25889371514</v>
      </c>
      <c r="CS58">
        <v>137.48090776540499</v>
      </c>
      <c r="CT58">
        <v>141.088624630053</v>
      </c>
      <c r="CU58">
        <v>176.76255259528199</v>
      </c>
      <c r="CV58">
        <v>136.157996459994</v>
      </c>
      <c r="CW58">
        <v>226.05530296810099</v>
      </c>
      <c r="CX58">
        <v>251.517395024678</v>
      </c>
      <c r="CY58">
        <v>250.87247756579399</v>
      </c>
      <c r="CZ58">
        <v>174.55658108475799</v>
      </c>
      <c r="DA58">
        <v>216.633330768836</v>
      </c>
      <c r="DB58">
        <v>256.62618728414998</v>
      </c>
      <c r="DC58">
        <v>178.160040413107</v>
      </c>
      <c r="DD58">
        <v>211.068709192054</v>
      </c>
      <c r="DE58">
        <v>242.57163890281899</v>
      </c>
      <c r="DF58">
        <v>247.34793308212599</v>
      </c>
      <c r="DG58">
        <v>255.454496926556</v>
      </c>
      <c r="DH58">
        <v>258.025192568477</v>
      </c>
      <c r="DI58">
        <v>180.24982662959701</v>
      </c>
      <c r="DJ58">
        <v>256.407878194099</v>
      </c>
      <c r="DK58">
        <v>220.71927872299599</v>
      </c>
      <c r="DL58">
        <v>257.47427055921497</v>
      </c>
      <c r="DM58">
        <v>256.27719367903097</v>
      </c>
      <c r="DN58">
        <v>256.67489164310501</v>
      </c>
      <c r="DO58">
        <v>251.747889762754</v>
      </c>
      <c r="DP58">
        <v>257.15753926338601</v>
      </c>
      <c r="DQ58">
        <v>256.44687559024698</v>
      </c>
      <c r="DR58">
        <v>258.79914992132399</v>
      </c>
      <c r="DS58">
        <v>248.328411584337</v>
      </c>
      <c r="DT58">
        <v>253.84444055365799</v>
      </c>
      <c r="DU58">
        <v>234.855274584157</v>
      </c>
      <c r="DV58">
        <v>253.17385331032901</v>
      </c>
      <c r="DW58">
        <v>258.66967352204199</v>
      </c>
      <c r="DX58">
        <v>256.84820419851098</v>
      </c>
      <c r="DY58">
        <v>260.09805843181499</v>
      </c>
      <c r="DZ58">
        <v>233.86534587236301</v>
      </c>
      <c r="EA58">
        <v>250.68306683938499</v>
      </c>
      <c r="EB58">
        <v>246.90483996876199</v>
      </c>
      <c r="EC58">
        <v>259.59006144303697</v>
      </c>
      <c r="ED58">
        <v>259.76335384345498</v>
      </c>
      <c r="EE58">
        <v>247.951608181919</v>
      </c>
      <c r="EF58">
        <v>260.61849512266002</v>
      </c>
      <c r="EG58">
        <v>261.50908206026003</v>
      </c>
      <c r="EH58">
        <v>253.193601814895</v>
      </c>
      <c r="EI58">
        <v>249.232822878528</v>
      </c>
      <c r="EJ58">
        <v>255.70295266187199</v>
      </c>
      <c r="EK58">
        <v>261.99618317830499</v>
      </c>
      <c r="EL58">
        <v>263.708172038714</v>
      </c>
    </row>
    <row r="59" spans="1:142" x14ac:dyDescent="0.25">
      <c r="A59" t="s">
        <v>97</v>
      </c>
      <c r="B59">
        <v>255</v>
      </c>
      <c r="C59">
        <v>165</v>
      </c>
      <c r="D59">
        <v>0</v>
      </c>
      <c r="E59">
        <v>303.726850969748</v>
      </c>
      <c r="F59">
        <v>263.15394733881499</v>
      </c>
      <c r="G59">
        <v>329.59672328468298</v>
      </c>
      <c r="H59">
        <v>257.67033201360198</v>
      </c>
      <c r="I59">
        <v>208.21623375711999</v>
      </c>
      <c r="J59">
        <v>334.02245433503401</v>
      </c>
      <c r="K59">
        <v>201.69531476957999</v>
      </c>
      <c r="L59">
        <v>291.623044356923</v>
      </c>
      <c r="M59">
        <v>276.631523872461</v>
      </c>
      <c r="N59">
        <v>366.435533211505</v>
      </c>
      <c r="O59">
        <v>238.539304937362</v>
      </c>
      <c r="P59">
        <v>225.106641394695</v>
      </c>
      <c r="Q59">
        <v>151.76626766182201</v>
      </c>
      <c r="R59">
        <v>185.66906042741701</v>
      </c>
      <c r="S59">
        <v>155.71127126833099</v>
      </c>
      <c r="T59">
        <v>158.09174551506399</v>
      </c>
      <c r="U59">
        <v>396.579121992068</v>
      </c>
      <c r="V59">
        <v>270.41634565979899</v>
      </c>
      <c r="W59">
        <v>165</v>
      </c>
      <c r="X59">
        <v>132.28000604777699</v>
      </c>
      <c r="Y59">
        <v>244.41358391055101</v>
      </c>
      <c r="Z59">
        <v>287.711661216572</v>
      </c>
      <c r="AA59">
        <v>252.24194734421101</v>
      </c>
      <c r="AB59">
        <v>227.872771519547</v>
      </c>
      <c r="AC59">
        <v>244.95305672720201</v>
      </c>
      <c r="AD59">
        <v>291.58532198997898</v>
      </c>
      <c r="AE59">
        <v>153.81157303662101</v>
      </c>
      <c r="AF59">
        <v>133.936552143169</v>
      </c>
      <c r="AG59">
        <v>160.779351908135</v>
      </c>
      <c r="AH59">
        <v>214.767315949145</v>
      </c>
      <c r="AI59">
        <v>192.678488679976</v>
      </c>
      <c r="AJ59">
        <v>96</v>
      </c>
      <c r="AK59">
        <v>78.249600637958494</v>
      </c>
      <c r="AL59">
        <v>80.777472107017502</v>
      </c>
      <c r="AM59">
        <v>225.809654355167</v>
      </c>
      <c r="AN59">
        <v>203.86515150952101</v>
      </c>
      <c r="AO59">
        <v>288.43543471633302</v>
      </c>
      <c r="AP59">
        <v>157.25775020646799</v>
      </c>
      <c r="AQ59">
        <v>260.48032555262199</v>
      </c>
      <c r="AR59">
        <v>280.70981457725998</v>
      </c>
      <c r="AS59">
        <v>156.47363995254901</v>
      </c>
      <c r="AT59">
        <v>298.75407947005499</v>
      </c>
      <c r="AU59">
        <v>184.07063861463601</v>
      </c>
      <c r="AV59">
        <v>206.28620894281801</v>
      </c>
      <c r="AW59">
        <v>127.644036288422</v>
      </c>
      <c r="AX59">
        <v>300.54117854297402</v>
      </c>
      <c r="AY59">
        <v>25</v>
      </c>
      <c r="AZ59">
        <v>86.562116425142904</v>
      </c>
      <c r="BA59">
        <v>264.293397571713</v>
      </c>
      <c r="BB59">
        <v>309.783795573622</v>
      </c>
      <c r="BC59">
        <v>255.431008297739</v>
      </c>
      <c r="BD59">
        <v>282.22154418116202</v>
      </c>
      <c r="BE59">
        <v>206.75105803840501</v>
      </c>
      <c r="BF59">
        <v>119.586788567968</v>
      </c>
      <c r="BG59">
        <v>226.38241981214</v>
      </c>
      <c r="BH59">
        <v>48.918299234540001</v>
      </c>
      <c r="BI59">
        <v>332.24539123966701</v>
      </c>
      <c r="BJ59">
        <v>0</v>
      </c>
      <c r="BK59">
        <v>206.48002324680201</v>
      </c>
      <c r="BL59">
        <v>96.938124595021904</v>
      </c>
      <c r="BM59">
        <v>340.72129372846598</v>
      </c>
      <c r="BN59">
        <v>361.56050669286299</v>
      </c>
      <c r="BO59">
        <v>88.566359301938107</v>
      </c>
      <c r="BP59">
        <v>278.906794467255</v>
      </c>
      <c r="BQ59">
        <v>50</v>
      </c>
      <c r="BR59">
        <v>159.44277970482</v>
      </c>
      <c r="BS59">
        <v>183.09014173351801</v>
      </c>
      <c r="BT59">
        <v>130.51053597315399</v>
      </c>
      <c r="BU59">
        <v>232.183117387978</v>
      </c>
      <c r="BV59">
        <v>160.355854274173</v>
      </c>
      <c r="BW59">
        <v>249.867965133588</v>
      </c>
      <c r="BX59">
        <v>127</v>
      </c>
      <c r="BY59">
        <v>235.970337118884</v>
      </c>
      <c r="BZ59">
        <v>277.56260555053098</v>
      </c>
      <c r="CA59">
        <v>283.63709207365599</v>
      </c>
      <c r="CB59">
        <v>119.958326097024</v>
      </c>
      <c r="CC59">
        <v>134.082064423247</v>
      </c>
      <c r="CD59">
        <v>288.48916790756601</v>
      </c>
      <c r="CE59">
        <v>96.633327584224205</v>
      </c>
      <c r="CF59">
        <v>124.871934396805</v>
      </c>
      <c r="CG59">
        <v>189.66549501688399</v>
      </c>
      <c r="CH59">
        <v>303.726850969748</v>
      </c>
      <c r="CI59">
        <v>90</v>
      </c>
      <c r="CJ59">
        <v>371.68535080091601</v>
      </c>
      <c r="CK59">
        <v>195.92345444075801</v>
      </c>
      <c r="CL59">
        <v>147.81745499094399</v>
      </c>
      <c r="CM59">
        <v>122.102416028512</v>
      </c>
      <c r="CN59">
        <v>189.73665961010201</v>
      </c>
      <c r="CO59">
        <v>140.267601391055</v>
      </c>
      <c r="CP59">
        <v>223.54865242268801</v>
      </c>
      <c r="CQ59">
        <v>202.75354497517401</v>
      </c>
      <c r="CR59">
        <v>203.86760409638401</v>
      </c>
      <c r="CS59">
        <v>267.03183330831502</v>
      </c>
      <c r="CT59">
        <v>280.32302795168198</v>
      </c>
      <c r="CU59">
        <v>237.667835434246</v>
      </c>
      <c r="CV59">
        <v>263.491935360458</v>
      </c>
      <c r="CW59">
        <v>223.655985835389</v>
      </c>
      <c r="CX59">
        <v>241.15969812553601</v>
      </c>
      <c r="CY59">
        <v>155.080624192708</v>
      </c>
      <c r="CZ59">
        <v>249.44939366532799</v>
      </c>
      <c r="DA59">
        <v>221.02714765385701</v>
      </c>
      <c r="DB59">
        <v>193.74725804511399</v>
      </c>
      <c r="DC59">
        <v>250.243881044072</v>
      </c>
      <c r="DD59">
        <v>220.39283109938</v>
      </c>
      <c r="DE59">
        <v>183.51566690612501</v>
      </c>
      <c r="DF59">
        <v>188.12230064508501</v>
      </c>
      <c r="DG59">
        <v>204.787694942835</v>
      </c>
      <c r="DH59">
        <v>182.148291235465</v>
      </c>
      <c r="DI59">
        <v>261.48231297737902</v>
      </c>
      <c r="DJ59">
        <v>192.442199114435</v>
      </c>
      <c r="DK59">
        <v>229.45587811167499</v>
      </c>
      <c r="DL59">
        <v>191.65072397463001</v>
      </c>
      <c r="DM59">
        <v>205.87617637793801</v>
      </c>
      <c r="DN59">
        <v>216.62179022434401</v>
      </c>
      <c r="DO59">
        <v>226.16365755797199</v>
      </c>
      <c r="DP59">
        <v>225.48835890129601</v>
      </c>
      <c r="DQ59">
        <v>233.653589743449</v>
      </c>
      <c r="DR59">
        <v>221.92341021172101</v>
      </c>
      <c r="DS59">
        <v>234.30749027719901</v>
      </c>
      <c r="DT59">
        <v>226.60538387249301</v>
      </c>
      <c r="DU59">
        <v>259.51878544721899</v>
      </c>
      <c r="DV59">
        <v>241.971072651257</v>
      </c>
      <c r="DW59">
        <v>235.13613078385001</v>
      </c>
      <c r="DX59">
        <v>243.52412611484701</v>
      </c>
      <c r="DY59">
        <v>241.404225315134</v>
      </c>
      <c r="DZ59">
        <v>272.18743541905002</v>
      </c>
      <c r="EA59">
        <v>257.92440753057798</v>
      </c>
      <c r="EB59">
        <v>256.75864152935497</v>
      </c>
      <c r="EC59">
        <v>251.08564275959699</v>
      </c>
      <c r="ED59">
        <v>256.22255950637901</v>
      </c>
      <c r="EE59">
        <v>268.58704361900999</v>
      </c>
      <c r="EF59">
        <v>254.60754112948001</v>
      </c>
      <c r="EG59">
        <v>256.32011235952501</v>
      </c>
      <c r="EH59">
        <v>265.89471600616599</v>
      </c>
      <c r="EI59">
        <v>270.83205127901601</v>
      </c>
      <c r="EJ59">
        <v>268.25920301081902</v>
      </c>
      <c r="EK59">
        <v>264.05491853021698</v>
      </c>
      <c r="EL59">
        <v>270.41634565979899</v>
      </c>
    </row>
    <row r="60" spans="1:142" x14ac:dyDescent="0.25">
      <c r="A60" t="s">
        <v>285</v>
      </c>
      <c r="B60">
        <v>255</v>
      </c>
      <c r="C60">
        <v>20</v>
      </c>
      <c r="D60">
        <v>147</v>
      </c>
      <c r="E60">
        <v>295.015253842915</v>
      </c>
      <c r="F60">
        <v>305.01475374151897</v>
      </c>
      <c r="G60">
        <v>256.48781647477898</v>
      </c>
      <c r="H60">
        <v>313.52511861093302</v>
      </c>
      <c r="I60">
        <v>195.289528649131</v>
      </c>
      <c r="J60">
        <v>255.90818666076299</v>
      </c>
      <c r="K60">
        <v>188.32153355365301</v>
      </c>
      <c r="L60">
        <v>232.70152556440101</v>
      </c>
      <c r="M60">
        <v>181.90382074052201</v>
      </c>
      <c r="N60">
        <v>262.27657158045901</v>
      </c>
      <c r="O60">
        <v>226.647303094477</v>
      </c>
      <c r="P60">
        <v>275.26532654876797</v>
      </c>
      <c r="Q60">
        <v>179.55779014011</v>
      </c>
      <c r="R60">
        <v>215.56669501571801</v>
      </c>
      <c r="S60">
        <v>137.455447327488</v>
      </c>
      <c r="T60">
        <v>140.03213916812001</v>
      </c>
      <c r="U60">
        <v>277.64905906557601</v>
      </c>
      <c r="V60">
        <v>376.64173958816599</v>
      </c>
      <c r="W60">
        <v>148.35430563350599</v>
      </c>
      <c r="X60">
        <v>222.265606876097</v>
      </c>
      <c r="Y60">
        <v>129.96153277027699</v>
      </c>
      <c r="Z60">
        <v>277.57881763564001</v>
      </c>
      <c r="AA60">
        <v>187.70721882761899</v>
      </c>
      <c r="AB60">
        <v>247.874968482095</v>
      </c>
      <c r="AC60">
        <v>117.983049630021</v>
      </c>
      <c r="AD60">
        <v>281.51376520518397</v>
      </c>
      <c r="AE60">
        <v>222.10808179802899</v>
      </c>
      <c r="AF60">
        <v>152.55490814785301</v>
      </c>
      <c r="AG60">
        <v>93.776329636001407</v>
      </c>
      <c r="AH60">
        <v>292.67558832263398</v>
      </c>
      <c r="AI60">
        <v>177.45140179778801</v>
      </c>
      <c r="AJ60">
        <v>154.95160534825001</v>
      </c>
      <c r="AK60">
        <v>191.13607718063</v>
      </c>
      <c r="AL60">
        <v>151.45626431415701</v>
      </c>
      <c r="AM60">
        <v>253.893678534933</v>
      </c>
      <c r="AN60">
        <v>57.732140095444201</v>
      </c>
      <c r="AO60">
        <v>126.273512661998</v>
      </c>
      <c r="AP60">
        <v>304.29262232265802</v>
      </c>
      <c r="AQ60">
        <v>217.747560261877</v>
      </c>
      <c r="AR60">
        <v>274.26629395534502</v>
      </c>
      <c r="AS60">
        <v>305.31622950639201</v>
      </c>
      <c r="AT60">
        <v>347.34708865916798</v>
      </c>
      <c r="AU60">
        <v>167.79153733129601</v>
      </c>
      <c r="AV60">
        <v>179.22611416866599</v>
      </c>
      <c r="AW60">
        <v>103.484298325881</v>
      </c>
      <c r="AX60">
        <v>222.28135324403601</v>
      </c>
      <c r="AY60">
        <v>189.76037521042099</v>
      </c>
      <c r="AZ60">
        <v>149.41552797483899</v>
      </c>
      <c r="BA60">
        <v>174.54225849346599</v>
      </c>
      <c r="BB60">
        <v>343.47343419833697</v>
      </c>
      <c r="BC60">
        <v>120.635815577298</v>
      </c>
      <c r="BD60">
        <v>143.03496076134601</v>
      </c>
      <c r="BE60">
        <v>178.85189403525999</v>
      </c>
      <c r="BF60">
        <v>232.02370568543199</v>
      </c>
      <c r="BG60">
        <v>211.69081227110399</v>
      </c>
      <c r="BH60">
        <v>188.72996582419</v>
      </c>
      <c r="BI60">
        <v>321.65975812961102</v>
      </c>
      <c r="BJ60">
        <v>206.48002324680201</v>
      </c>
      <c r="BK60">
        <v>0</v>
      </c>
      <c r="BL60">
        <v>109.622078068243</v>
      </c>
      <c r="BM60">
        <v>278.68440932352098</v>
      </c>
      <c r="BN60">
        <v>325.46889252277202</v>
      </c>
      <c r="BO60">
        <v>126.24579200908001</v>
      </c>
      <c r="BP60">
        <v>181</v>
      </c>
      <c r="BQ60">
        <v>244.20073709962401</v>
      </c>
      <c r="BR60">
        <v>140.12137595670399</v>
      </c>
      <c r="BS60">
        <v>201.95048898182901</v>
      </c>
      <c r="BT60">
        <v>268.23310757622698</v>
      </c>
      <c r="BU60">
        <v>241.17006447733101</v>
      </c>
      <c r="BV60">
        <v>98.792712281827704</v>
      </c>
      <c r="BW60">
        <v>159.09745441081</v>
      </c>
      <c r="BX60">
        <v>180.34688796871399</v>
      </c>
      <c r="BY60">
        <v>114.376571027461</v>
      </c>
      <c r="BZ60">
        <v>269.18209450110101</v>
      </c>
      <c r="CA60">
        <v>220.83025155082299</v>
      </c>
      <c r="CB60">
        <v>113.039815994188</v>
      </c>
      <c r="CC60">
        <v>110.679718105893</v>
      </c>
      <c r="CD60">
        <v>286.038458952638</v>
      </c>
      <c r="CE60">
        <v>153.16004700965499</v>
      </c>
      <c r="CF60">
        <v>134.19761547806999</v>
      </c>
      <c r="CG60">
        <v>173.43874999549499</v>
      </c>
      <c r="CH60">
        <v>109.836241741967</v>
      </c>
      <c r="CI60">
        <v>277.189465889308</v>
      </c>
      <c r="CJ60">
        <v>363.19966960337302</v>
      </c>
      <c r="CK60">
        <v>244.650771509104</v>
      </c>
      <c r="CL60">
        <v>166.355042003541</v>
      </c>
      <c r="CM60">
        <v>142.21462653327799</v>
      </c>
      <c r="CN60">
        <v>91.181138400438897</v>
      </c>
      <c r="CO60">
        <v>167.717023584369</v>
      </c>
      <c r="CP60">
        <v>119.674558699833</v>
      </c>
      <c r="CQ60">
        <v>252.97233050276401</v>
      </c>
      <c r="CR60">
        <v>188.62131374794299</v>
      </c>
      <c r="CS60">
        <v>238.20159529272601</v>
      </c>
      <c r="CT60">
        <v>244.14135249891601</v>
      </c>
      <c r="CU60">
        <v>206.98309109683299</v>
      </c>
      <c r="CV60">
        <v>275.37973781671002</v>
      </c>
      <c r="CW60">
        <v>161.96295872822199</v>
      </c>
      <c r="CX60">
        <v>143.77065069060501</v>
      </c>
      <c r="CY60">
        <v>210.65137075272</v>
      </c>
      <c r="CZ60">
        <v>228.09866286324399</v>
      </c>
      <c r="DA60">
        <v>188.47546259393999</v>
      </c>
      <c r="DB60">
        <v>168.404275480167</v>
      </c>
      <c r="DC60">
        <v>233.97863150296399</v>
      </c>
      <c r="DD60">
        <v>206.18680850141601</v>
      </c>
      <c r="DE60">
        <v>213.92054599780701</v>
      </c>
      <c r="DF60">
        <v>204.76327795774301</v>
      </c>
      <c r="DG60">
        <v>180.88670487351999</v>
      </c>
      <c r="DH60">
        <v>203.66639388961499</v>
      </c>
      <c r="DI60">
        <v>249.409302152104</v>
      </c>
      <c r="DJ60">
        <v>201.61349161204399</v>
      </c>
      <c r="DK60">
        <v>215.763759700279</v>
      </c>
      <c r="DL60">
        <v>210.760527613687</v>
      </c>
      <c r="DM60">
        <v>213.69370603740299</v>
      </c>
      <c r="DN60">
        <v>222.68587741480101</v>
      </c>
      <c r="DO60">
        <v>225.552654606413</v>
      </c>
      <c r="DP60">
        <v>228.72909740564199</v>
      </c>
      <c r="DQ60">
        <v>222.144097378255</v>
      </c>
      <c r="DR60">
        <v>237.20033726788799</v>
      </c>
      <c r="DS60">
        <v>236.75725965638301</v>
      </c>
      <c r="DT60">
        <v>238.524631851723</v>
      </c>
      <c r="DU60">
        <v>235.23180057126601</v>
      </c>
      <c r="DV60">
        <v>235.18928547023501</v>
      </c>
      <c r="DW60">
        <v>239.40133667128899</v>
      </c>
      <c r="DX60">
        <v>239.829105823292</v>
      </c>
      <c r="DY60">
        <v>247.29334807066601</v>
      </c>
      <c r="DZ60">
        <v>260.48032555262199</v>
      </c>
      <c r="EA60">
        <v>245.61962462311499</v>
      </c>
      <c r="EB60">
        <v>253.17780313447699</v>
      </c>
      <c r="EC60">
        <v>242.705582960095</v>
      </c>
      <c r="ED60">
        <v>240.84019598065399</v>
      </c>
      <c r="EE60">
        <v>252.73108237808799</v>
      </c>
      <c r="EF60">
        <v>248.090709217415</v>
      </c>
      <c r="EG60">
        <v>252.733060757788</v>
      </c>
      <c r="EH60">
        <v>256.77616711836703</v>
      </c>
      <c r="EI60">
        <v>259.06369873064</v>
      </c>
      <c r="EJ60">
        <v>252.38264599611401</v>
      </c>
      <c r="EK60">
        <v>252.00992043965201</v>
      </c>
      <c r="EL60">
        <v>258.62907802488098</v>
      </c>
    </row>
    <row r="61" spans="1:142" x14ac:dyDescent="0.25">
      <c r="A61" t="s">
        <v>71</v>
      </c>
      <c r="B61">
        <v>255</v>
      </c>
      <c r="C61">
        <v>99</v>
      </c>
      <c r="D61">
        <v>71</v>
      </c>
      <c r="E61">
        <v>282.60750166971798</v>
      </c>
      <c r="F61">
        <v>264.70171892150597</v>
      </c>
      <c r="G61">
        <v>279.419040152957</v>
      </c>
      <c r="H61">
        <v>266.28368331536899</v>
      </c>
      <c r="I61">
        <v>175.98579488129101</v>
      </c>
      <c r="J61">
        <v>281.86876378910802</v>
      </c>
      <c r="K61">
        <v>168.220093924596</v>
      </c>
      <c r="L61">
        <v>245.06529742091101</v>
      </c>
      <c r="M61">
        <v>213.733478893691</v>
      </c>
      <c r="N61">
        <v>304.60137885439701</v>
      </c>
      <c r="O61">
        <v>209.11240996172299</v>
      </c>
      <c r="P61">
        <v>227.61810121341401</v>
      </c>
      <c r="Q61">
        <v>130.61393493804499</v>
      </c>
      <c r="R61">
        <v>171.87204542915001</v>
      </c>
      <c r="S61">
        <v>107.345237435109</v>
      </c>
      <c r="T61">
        <v>110.408333018844</v>
      </c>
      <c r="U61">
        <v>329.66953150086499</v>
      </c>
      <c r="V61">
        <v>307.24908462027997</v>
      </c>
      <c r="W61">
        <v>121.827747249959</v>
      </c>
      <c r="X61">
        <v>148.36104610038299</v>
      </c>
      <c r="Y61">
        <v>170.818617252335</v>
      </c>
      <c r="Z61">
        <v>262.89731835832703</v>
      </c>
      <c r="AA61">
        <v>198.88941651078301</v>
      </c>
      <c r="AB61">
        <v>213.394001790115</v>
      </c>
      <c r="AC61">
        <v>166.97604618627099</v>
      </c>
      <c r="AD61">
        <v>266.92508312258701</v>
      </c>
      <c r="AE61">
        <v>158.26875876179699</v>
      </c>
      <c r="AF61">
        <v>99.949987493746093</v>
      </c>
      <c r="AG61">
        <v>87.103386845747806</v>
      </c>
      <c r="AH61">
        <v>231.73691980346999</v>
      </c>
      <c r="AI61">
        <v>153.92205819829701</v>
      </c>
      <c r="AJ61">
        <v>77.077882690172501</v>
      </c>
      <c r="AK61">
        <v>99.327740334712104</v>
      </c>
      <c r="AL61">
        <v>61.171888968708402</v>
      </c>
      <c r="AM61">
        <v>214.916262762965</v>
      </c>
      <c r="AN61">
        <v>114.29785649783599</v>
      </c>
      <c r="AO61">
        <v>202.11382931407701</v>
      </c>
      <c r="AP61">
        <v>213.567319597357</v>
      </c>
      <c r="AQ61">
        <v>216.94930283363399</v>
      </c>
      <c r="AR61">
        <v>256.45857365274401</v>
      </c>
      <c r="AS61">
        <v>213.91820866864001</v>
      </c>
      <c r="AT61">
        <v>304.13319450530201</v>
      </c>
      <c r="AU61">
        <v>142.193530091913</v>
      </c>
      <c r="AV61">
        <v>163.153302142494</v>
      </c>
      <c r="AW61">
        <v>54.6808924579692</v>
      </c>
      <c r="AX61">
        <v>244.64668401594901</v>
      </c>
      <c r="AY61">
        <v>81.987803971078506</v>
      </c>
      <c r="AZ61">
        <v>60.991802727907597</v>
      </c>
      <c r="BA61">
        <v>200.594117560809</v>
      </c>
      <c r="BB61">
        <v>307.75802182883803</v>
      </c>
      <c r="BC61">
        <v>174.62531317080001</v>
      </c>
      <c r="BD61">
        <v>202.11382931407701</v>
      </c>
      <c r="BE61">
        <v>163.061338152242</v>
      </c>
      <c r="BF61">
        <v>147.91213608084999</v>
      </c>
      <c r="BG61">
        <v>192.359039298911</v>
      </c>
      <c r="BH61">
        <v>85.123439780121601</v>
      </c>
      <c r="BI61">
        <v>309.059864751151</v>
      </c>
      <c r="BJ61">
        <v>96.938124595021904</v>
      </c>
      <c r="BK61">
        <v>109.622078068243</v>
      </c>
      <c r="BL61">
        <v>0</v>
      </c>
      <c r="BM61">
        <v>294.11902352619001</v>
      </c>
      <c r="BN61">
        <v>327.63546816545897</v>
      </c>
      <c r="BO61">
        <v>29.410882339705399</v>
      </c>
      <c r="BP61">
        <v>212.92721761202799</v>
      </c>
      <c r="BQ61">
        <v>136.003676420896</v>
      </c>
      <c r="BR61">
        <v>107.745069492761</v>
      </c>
      <c r="BS61">
        <v>160.153051797335</v>
      </c>
      <c r="BT61">
        <v>177.86511743453201</v>
      </c>
      <c r="BU61">
        <v>210.822199969547</v>
      </c>
      <c r="BV61">
        <v>85.094065598019199</v>
      </c>
      <c r="BW61">
        <v>183.67634578246501</v>
      </c>
      <c r="BX61">
        <v>112.72976536833499</v>
      </c>
      <c r="BY61">
        <v>156.70673246545499</v>
      </c>
      <c r="BZ61">
        <v>251.551187633849</v>
      </c>
      <c r="CA61">
        <v>232.55321971540101</v>
      </c>
      <c r="CB61">
        <v>52.105661880452097</v>
      </c>
      <c r="CC61">
        <v>65.6886595996599</v>
      </c>
      <c r="CD61">
        <v>266.22359023948201</v>
      </c>
      <c r="CE61">
        <v>70.505318948289201</v>
      </c>
      <c r="CF61">
        <v>75.405570086035397</v>
      </c>
      <c r="CG61">
        <v>147.98648586948701</v>
      </c>
      <c r="CH61">
        <v>208.94257584322</v>
      </c>
      <c r="CI61">
        <v>171.39719951037699</v>
      </c>
      <c r="CJ61">
        <v>351.02279128284499</v>
      </c>
      <c r="CK61">
        <v>192.27844392962999</v>
      </c>
      <c r="CL61">
        <v>115.529217083818</v>
      </c>
      <c r="CM61">
        <v>79.511005527536796</v>
      </c>
      <c r="CN61">
        <v>109.165012710116</v>
      </c>
      <c r="CO61">
        <v>111.400179533068</v>
      </c>
      <c r="CP61">
        <v>148.280140275088</v>
      </c>
      <c r="CQ61">
        <v>200.68383093812</v>
      </c>
      <c r="CR61">
        <v>165.10299815569601</v>
      </c>
      <c r="CS61">
        <v>229.662796290561</v>
      </c>
      <c r="CT61">
        <v>240.60340812216199</v>
      </c>
      <c r="CU61">
        <v>196.08926538696599</v>
      </c>
      <c r="CV61">
        <v>246.17270360460299</v>
      </c>
      <c r="CW61">
        <v>165.45996494620599</v>
      </c>
      <c r="CX61">
        <v>170.70149384232101</v>
      </c>
      <c r="CY61">
        <v>148.818681622973</v>
      </c>
      <c r="CZ61">
        <v>213.76154939558199</v>
      </c>
      <c r="DA61">
        <v>176.09656441850299</v>
      </c>
      <c r="DB61">
        <v>147.55676873664501</v>
      </c>
      <c r="DC61">
        <v>217.13359942671201</v>
      </c>
      <c r="DD61">
        <v>184.60769214742899</v>
      </c>
      <c r="DE61">
        <v>166.670333293</v>
      </c>
      <c r="DF61">
        <v>163.99085340347401</v>
      </c>
      <c r="DG61">
        <v>161.471359689574</v>
      </c>
      <c r="DH61">
        <v>159.79048782702901</v>
      </c>
      <c r="DI61">
        <v>231.53833375922801</v>
      </c>
      <c r="DJ61">
        <v>164.79381056338201</v>
      </c>
      <c r="DK61">
        <v>195.10766258658299</v>
      </c>
      <c r="DL61">
        <v>169.53170794869001</v>
      </c>
      <c r="DM61">
        <v>179.627392120466</v>
      </c>
      <c r="DN61">
        <v>190.924068676529</v>
      </c>
      <c r="DO61">
        <v>198.13379318026401</v>
      </c>
      <c r="DP61">
        <v>199.409127173256</v>
      </c>
      <c r="DQ61">
        <v>200.890517446692</v>
      </c>
      <c r="DR61">
        <v>201.883629846503</v>
      </c>
      <c r="DS61">
        <v>208.84683382804701</v>
      </c>
      <c r="DT61">
        <v>205.29734533110701</v>
      </c>
      <c r="DU61">
        <v>223.21962279333701</v>
      </c>
      <c r="DV61">
        <v>212.572340627843</v>
      </c>
      <c r="DW61">
        <v>210.71782079359099</v>
      </c>
      <c r="DX61">
        <v>215.872647642076</v>
      </c>
      <c r="DY61">
        <v>218.50629281556101</v>
      </c>
      <c r="DZ61">
        <v>243.21389762922601</v>
      </c>
      <c r="EA61">
        <v>227.35874735756201</v>
      </c>
      <c r="EB61">
        <v>230.48210342670799</v>
      </c>
      <c r="EC61">
        <v>221.822000712282</v>
      </c>
      <c r="ED61">
        <v>223.95758527006799</v>
      </c>
      <c r="EE61">
        <v>237.23827684418799</v>
      </c>
      <c r="EF61">
        <v>226.63186007267299</v>
      </c>
      <c r="EG61">
        <v>229.99347816840299</v>
      </c>
      <c r="EH61">
        <v>237.64890069175499</v>
      </c>
      <c r="EI61">
        <v>241.69609016283201</v>
      </c>
      <c r="EJ61">
        <v>236.86705131782199</v>
      </c>
      <c r="EK61">
        <v>234.183688586545</v>
      </c>
      <c r="EL61">
        <v>241.23018053303301</v>
      </c>
    </row>
    <row r="62" spans="1:142" x14ac:dyDescent="0.25">
      <c r="A62" t="s">
        <v>211</v>
      </c>
      <c r="B62">
        <v>30</v>
      </c>
      <c r="C62">
        <v>144</v>
      </c>
      <c r="D62">
        <v>255</v>
      </c>
      <c r="E62">
        <v>294.38240436547801</v>
      </c>
      <c r="F62">
        <v>260.501439535369</v>
      </c>
      <c r="G62">
        <v>194.332189819391</v>
      </c>
      <c r="H62">
        <v>257.25668115716599</v>
      </c>
      <c r="I62">
        <v>308.812240690034</v>
      </c>
      <c r="J62">
        <v>187.32858831475701</v>
      </c>
      <c r="K62">
        <v>312.477199168195</v>
      </c>
      <c r="L62">
        <v>186.10480918020301</v>
      </c>
      <c r="M62">
        <v>195.92345444075801</v>
      </c>
      <c r="N62">
        <v>155.35765188750699</v>
      </c>
      <c r="O62">
        <v>188.38789770046199</v>
      </c>
      <c r="P62">
        <v>221.09274072207799</v>
      </c>
      <c r="Q62">
        <v>270.55868125048198</v>
      </c>
      <c r="R62">
        <v>218.30712310870601</v>
      </c>
      <c r="S62">
        <v>287.828073682884</v>
      </c>
      <c r="T62">
        <v>272.02573407675902</v>
      </c>
      <c r="U62">
        <v>147.09180806557501</v>
      </c>
      <c r="V62">
        <v>279.72486482255999</v>
      </c>
      <c r="W62">
        <v>369.30475220338002</v>
      </c>
      <c r="X62">
        <v>273.65123789232098</v>
      </c>
      <c r="Y62">
        <v>215.56669501571801</v>
      </c>
      <c r="Z62">
        <v>131.47243057006199</v>
      </c>
      <c r="AA62">
        <v>148.690954667726</v>
      </c>
      <c r="AB62">
        <v>168.834238233836</v>
      </c>
      <c r="AC62">
        <v>214.646220558387</v>
      </c>
      <c r="AD62">
        <v>119.920807202086</v>
      </c>
      <c r="AE62">
        <v>233.09440147716899</v>
      </c>
      <c r="AF62">
        <v>254.64485072351201</v>
      </c>
      <c r="AG62">
        <v>299.16717734403898</v>
      </c>
      <c r="AH62">
        <v>214.816200506386</v>
      </c>
      <c r="AI62">
        <v>172.18013822738001</v>
      </c>
      <c r="AJ62">
        <v>348.245602987317</v>
      </c>
      <c r="AK62">
        <v>288.70746439951898</v>
      </c>
      <c r="AL62">
        <v>290.76794871512197</v>
      </c>
      <c r="AM62">
        <v>149.29500996349401</v>
      </c>
      <c r="AN62">
        <v>242.02066027510901</v>
      </c>
      <c r="AO62">
        <v>191.300810243971</v>
      </c>
      <c r="AP62">
        <v>292.44657631779501</v>
      </c>
      <c r="AQ62">
        <v>86.145226217127004</v>
      </c>
      <c r="AR62">
        <v>91.569645625611102</v>
      </c>
      <c r="AS62">
        <v>294.54201737612902</v>
      </c>
      <c r="AT62">
        <v>172.06103568210901</v>
      </c>
      <c r="AU62">
        <v>161.21104180545399</v>
      </c>
      <c r="AV62">
        <v>138.92803892663201</v>
      </c>
      <c r="AW62">
        <v>244.740679087069</v>
      </c>
      <c r="AX62">
        <v>60.3821165578021</v>
      </c>
      <c r="AY62">
        <v>340.09704497393</v>
      </c>
      <c r="AZ62">
        <v>260.01923005808601</v>
      </c>
      <c r="BA62">
        <v>105.792249243505</v>
      </c>
      <c r="BB62">
        <v>149.45567904900699</v>
      </c>
      <c r="BC62">
        <v>162.99079728622701</v>
      </c>
      <c r="BD62">
        <v>150.685102116964</v>
      </c>
      <c r="BE62">
        <v>135.606047062806</v>
      </c>
      <c r="BF62">
        <v>247.22863911772001</v>
      </c>
      <c r="BG62">
        <v>115.95688854052599</v>
      </c>
      <c r="BH62">
        <v>292.42776885925099</v>
      </c>
      <c r="BI62">
        <v>82.825116963394606</v>
      </c>
      <c r="BJ62">
        <v>340.72129372846598</v>
      </c>
      <c r="BK62">
        <v>278.68440932352098</v>
      </c>
      <c r="BL62">
        <v>294.11902352619001</v>
      </c>
      <c r="BM62">
        <v>0</v>
      </c>
      <c r="BN62">
        <v>55.758407437802497</v>
      </c>
      <c r="BO62">
        <v>285.55034582363902</v>
      </c>
      <c r="BP62">
        <v>102.65476121447</v>
      </c>
      <c r="BQ62">
        <v>347.40610242193497</v>
      </c>
      <c r="BR62">
        <v>193.67240381634099</v>
      </c>
      <c r="BS62">
        <v>165.07271125173901</v>
      </c>
      <c r="BT62">
        <v>275.742633627808</v>
      </c>
      <c r="BU62">
        <v>127.00393694685199</v>
      </c>
      <c r="BV62">
        <v>220.02045359466001</v>
      </c>
      <c r="BW62">
        <v>126.526677028996</v>
      </c>
      <c r="BX62">
        <v>220.69435878608201</v>
      </c>
      <c r="BY62">
        <v>172.49057945290801</v>
      </c>
      <c r="BZ62">
        <v>92.682252885867996</v>
      </c>
      <c r="CA62">
        <v>72.449982746719797</v>
      </c>
      <c r="CB62">
        <v>261.79572189017898</v>
      </c>
      <c r="CC62">
        <v>245.936983798695</v>
      </c>
      <c r="CD62">
        <v>98.818014552003604</v>
      </c>
      <c r="CE62">
        <v>267.35182812167102</v>
      </c>
      <c r="CF62">
        <v>242.76325916414899</v>
      </c>
      <c r="CG62">
        <v>165.35416535424801</v>
      </c>
      <c r="CH62">
        <v>267.13479743380401</v>
      </c>
      <c r="CI62">
        <v>357.73034537204097</v>
      </c>
      <c r="CJ62">
        <v>114.98260738042001</v>
      </c>
      <c r="CK62">
        <v>184.80530295421701</v>
      </c>
      <c r="CL62">
        <v>216.61255734605899</v>
      </c>
      <c r="CM62">
        <v>261.85874054535498</v>
      </c>
      <c r="CN62">
        <v>240.35598598745099</v>
      </c>
      <c r="CO62">
        <v>229.921725811198</v>
      </c>
      <c r="CP62">
        <v>195.06152875439</v>
      </c>
      <c r="CQ62">
        <v>192.203017666216</v>
      </c>
      <c r="CR62">
        <v>180.32470712578399</v>
      </c>
      <c r="CS62">
        <v>123.56779515715201</v>
      </c>
      <c r="CT62">
        <v>122.040976725032</v>
      </c>
      <c r="CU62">
        <v>158.45819637999099</v>
      </c>
      <c r="CV62">
        <v>153.55455056754201</v>
      </c>
      <c r="CW62">
        <v>194.661244216716</v>
      </c>
      <c r="CX62">
        <v>209.16261616264001</v>
      </c>
      <c r="CY62">
        <v>254.40322325002001</v>
      </c>
      <c r="CZ62">
        <v>162.04320411544501</v>
      </c>
      <c r="DA62">
        <v>195.77027353507901</v>
      </c>
      <c r="DB62">
        <v>236.459298823285</v>
      </c>
      <c r="DC62">
        <v>168.34785415917801</v>
      </c>
      <c r="DD62">
        <v>197.954540235883</v>
      </c>
      <c r="DE62">
        <v>241.315146644382</v>
      </c>
      <c r="DF62">
        <v>241.00829861230901</v>
      </c>
      <c r="DG62">
        <v>235.866487657742</v>
      </c>
      <c r="DH62">
        <v>251.85908758669001</v>
      </c>
      <c r="DI62">
        <v>173.63755354185301</v>
      </c>
      <c r="DJ62">
        <v>246.98380513709799</v>
      </c>
      <c r="DK62">
        <v>207.60780332155099</v>
      </c>
      <c r="DL62">
        <v>251.31056483960199</v>
      </c>
      <c r="DM62">
        <v>247.30952266340199</v>
      </c>
      <c r="DN62">
        <v>247.80234058620101</v>
      </c>
      <c r="DO62">
        <v>241.41458116692101</v>
      </c>
      <c r="DP62">
        <v>247.81848195806501</v>
      </c>
      <c r="DQ62">
        <v>242.03512141835901</v>
      </c>
      <c r="DR62">
        <v>253.69469840735701</v>
      </c>
      <c r="DS62">
        <v>240.106226491526</v>
      </c>
      <c r="DT62">
        <v>248.31633051412399</v>
      </c>
      <c r="DU62">
        <v>217.76363332751399</v>
      </c>
      <c r="DV62">
        <v>241.33172190990501</v>
      </c>
      <c r="DW62">
        <v>250.33177984426899</v>
      </c>
      <c r="DX62">
        <v>246.07925552553101</v>
      </c>
      <c r="DY62">
        <v>252.798338602135</v>
      </c>
      <c r="DZ62">
        <v>223.51062614560399</v>
      </c>
      <c r="EA62">
        <v>237.75197160065699</v>
      </c>
      <c r="EB62">
        <v>238.004201643584</v>
      </c>
      <c r="EC62">
        <v>247.214481776452</v>
      </c>
      <c r="ED62">
        <v>244.82851141155899</v>
      </c>
      <c r="EE62">
        <v>234.34163095788099</v>
      </c>
      <c r="EF62">
        <v>249.17062427180201</v>
      </c>
      <c r="EG62">
        <v>251.33841727837699</v>
      </c>
      <c r="EH62">
        <v>242.01446237776699</v>
      </c>
      <c r="EI62">
        <v>237.53105060180999</v>
      </c>
      <c r="EJ62">
        <v>241.53674668670999</v>
      </c>
      <c r="EK62">
        <v>248.768969125974</v>
      </c>
      <c r="EL62">
        <v>250.89041432465999</v>
      </c>
    </row>
    <row r="63" spans="1:142" x14ac:dyDescent="0.25">
      <c r="A63" t="s">
        <v>208</v>
      </c>
      <c r="B63">
        <v>0</v>
      </c>
      <c r="C63">
        <v>191</v>
      </c>
      <c r="D63">
        <v>255</v>
      </c>
      <c r="E63">
        <v>318.60006277463202</v>
      </c>
      <c r="F63">
        <v>270.75080793969897</v>
      </c>
      <c r="G63">
        <v>229.36869882353099</v>
      </c>
      <c r="H63">
        <v>262.66708967816999</v>
      </c>
      <c r="I63">
        <v>343.35113222472398</v>
      </c>
      <c r="J63">
        <v>223.46588106464901</v>
      </c>
      <c r="K63">
        <v>347.60178365480198</v>
      </c>
      <c r="L63">
        <v>220.52210773525599</v>
      </c>
      <c r="M63">
        <v>240.27276166889899</v>
      </c>
      <c r="N63">
        <v>197.436065600993</v>
      </c>
      <c r="O63">
        <v>213.84340064636001</v>
      </c>
      <c r="P63">
        <v>229.56698368885699</v>
      </c>
      <c r="Q63">
        <v>299.83495460002598</v>
      </c>
      <c r="R63">
        <v>239.88538930080699</v>
      </c>
      <c r="S63">
        <v>324.30541161072199</v>
      </c>
      <c r="T63">
        <v>307.88796663721598</v>
      </c>
      <c r="U63">
        <v>191</v>
      </c>
      <c r="V63">
        <v>262.90872941003602</v>
      </c>
      <c r="W63">
        <v>408.082099582914</v>
      </c>
      <c r="X63">
        <v>292.19514027444001</v>
      </c>
      <c r="Y63">
        <v>262.66708967816999</v>
      </c>
      <c r="Z63">
        <v>141.767415155951</v>
      </c>
      <c r="AA63">
        <v>188.52055590836699</v>
      </c>
      <c r="AB63">
        <v>181.780086918232</v>
      </c>
      <c r="AC63">
        <v>263.16914712785001</v>
      </c>
      <c r="AD63">
        <v>127.12198865656499</v>
      </c>
      <c r="AE63">
        <v>249.49949899749299</v>
      </c>
      <c r="AF63">
        <v>285.62387855359702</v>
      </c>
      <c r="AG63">
        <v>340.09704497393</v>
      </c>
      <c r="AH63">
        <v>211.47340258292499</v>
      </c>
      <c r="AI63">
        <v>202.289396657363</v>
      </c>
      <c r="AJ63">
        <v>380.701983183697</v>
      </c>
      <c r="AK63">
        <v>310.87135603011097</v>
      </c>
      <c r="AL63">
        <v>319.56376515493702</v>
      </c>
      <c r="AM63">
        <v>154.622120021683</v>
      </c>
      <c r="AN63">
        <v>288.76461001999502</v>
      </c>
      <c r="AO63">
        <v>245.60333873952101</v>
      </c>
      <c r="AP63">
        <v>290.03792855417998</v>
      </c>
      <c r="AQ63">
        <v>119.356608530906</v>
      </c>
      <c r="AR63">
        <v>91.749659399912701</v>
      </c>
      <c r="AS63">
        <v>291.97602641312801</v>
      </c>
      <c r="AT63">
        <v>143.10835055998601</v>
      </c>
      <c r="AU63">
        <v>191.00261778310701</v>
      </c>
      <c r="AV63">
        <v>169.80577139779399</v>
      </c>
      <c r="AW63">
        <v>279.99107128621</v>
      </c>
      <c r="AX63">
        <v>111.897274318903</v>
      </c>
      <c r="AY63">
        <v>364.21284985568502</v>
      </c>
      <c r="AZ63">
        <v>286.79783820663602</v>
      </c>
      <c r="BA63">
        <v>154.71586861081801</v>
      </c>
      <c r="BB63">
        <v>116.97008164483699</v>
      </c>
      <c r="BC63">
        <v>214.221847625306</v>
      </c>
      <c r="BD63">
        <v>204.42357985320501</v>
      </c>
      <c r="BE63">
        <v>166.102378068467</v>
      </c>
      <c r="BF63">
        <v>256.78200871556402</v>
      </c>
      <c r="BG63">
        <v>138.34377470634499</v>
      </c>
      <c r="BH63">
        <v>312.936095712846</v>
      </c>
      <c r="BI63">
        <v>48.383881613611699</v>
      </c>
      <c r="BJ63">
        <v>361.56050669286299</v>
      </c>
      <c r="BK63">
        <v>325.46889252277202</v>
      </c>
      <c r="BL63">
        <v>327.63546816545897</v>
      </c>
      <c r="BM63">
        <v>55.758407437802497</v>
      </c>
      <c r="BN63">
        <v>0</v>
      </c>
      <c r="BO63">
        <v>315.82590140772101</v>
      </c>
      <c r="BP63">
        <v>151.614643092281</v>
      </c>
      <c r="BQ63">
        <v>361.42219079630399</v>
      </c>
      <c r="BR63">
        <v>224.03571143904699</v>
      </c>
      <c r="BS63">
        <v>181.664525981271</v>
      </c>
      <c r="BT63">
        <v>278.00899266030899</v>
      </c>
      <c r="BU63">
        <v>133.510299228186</v>
      </c>
      <c r="BV63">
        <v>256.643721918148</v>
      </c>
      <c r="BW63">
        <v>170.72199623949999</v>
      </c>
      <c r="BX63">
        <v>240.18534509832099</v>
      </c>
      <c r="BY63">
        <v>218.55891654197001</v>
      </c>
      <c r="BZ63">
        <v>90.049986118821806</v>
      </c>
      <c r="CA63">
        <v>109.945441015078</v>
      </c>
      <c r="CB63">
        <v>293.85370509830199</v>
      </c>
      <c r="CC63">
        <v>278.74360979222399</v>
      </c>
      <c r="CD63">
        <v>85.9883713068226</v>
      </c>
      <c r="CE63">
        <v>292.48247810766298</v>
      </c>
      <c r="CF63">
        <v>271.40191598439299</v>
      </c>
      <c r="CG63">
        <v>190.89525923919601</v>
      </c>
      <c r="CH63">
        <v>318.60006277463202</v>
      </c>
      <c r="CI63">
        <v>366.25947086730702</v>
      </c>
      <c r="CJ63">
        <v>64</v>
      </c>
      <c r="CK63">
        <v>187.79243861242099</v>
      </c>
      <c r="CL63">
        <v>239.67895193362301</v>
      </c>
      <c r="CM63">
        <v>289.26631328241399</v>
      </c>
      <c r="CN63">
        <v>279.36714194765199</v>
      </c>
      <c r="CO63">
        <v>252.45395619795701</v>
      </c>
      <c r="CP63">
        <v>235.46974327925801</v>
      </c>
      <c r="CQ63">
        <v>193.165731950571</v>
      </c>
      <c r="CR63">
        <v>202.07424378183299</v>
      </c>
      <c r="CS63">
        <v>137.29530217745901</v>
      </c>
      <c r="CT63">
        <v>135.922772190681</v>
      </c>
      <c r="CU63">
        <v>179.13681921927699</v>
      </c>
      <c r="CV63">
        <v>148.57321427498201</v>
      </c>
      <c r="CW63">
        <v>225.738787096945</v>
      </c>
      <c r="CX63">
        <v>246.280328081639</v>
      </c>
      <c r="CY63">
        <v>268.97211751406502</v>
      </c>
      <c r="CZ63">
        <v>176.57576277620799</v>
      </c>
      <c r="DA63">
        <v>219.492596686084</v>
      </c>
      <c r="DB63">
        <v>262.58332011001698</v>
      </c>
      <c r="DC63">
        <v>180.80376102282801</v>
      </c>
      <c r="DD63">
        <v>216.46477773531601</v>
      </c>
      <c r="DE63">
        <v>256.02734228984201</v>
      </c>
      <c r="DF63">
        <v>258.38343600161301</v>
      </c>
      <c r="DG63">
        <v>260.24987992312299</v>
      </c>
      <c r="DH63">
        <v>269.647918590149</v>
      </c>
      <c r="DI63">
        <v>181.99725272651699</v>
      </c>
      <c r="DJ63">
        <v>265.80820152884598</v>
      </c>
      <c r="DK63">
        <v>224.646388798039</v>
      </c>
      <c r="DL63">
        <v>268.08580715882698</v>
      </c>
      <c r="DM63">
        <v>264.33879775772601</v>
      </c>
      <c r="DN63">
        <v>263.55454843352601</v>
      </c>
      <c r="DO63">
        <v>256.974706926576</v>
      </c>
      <c r="DP63">
        <v>262.85547359718402</v>
      </c>
      <c r="DQ63">
        <v>259.41087101353298</v>
      </c>
      <c r="DR63">
        <v>266.46951045100798</v>
      </c>
      <c r="DS63">
        <v>253.31008665270301</v>
      </c>
      <c r="DT63">
        <v>260.77960042917402</v>
      </c>
      <c r="DU63">
        <v>233.33666664285701</v>
      </c>
      <c r="DV63">
        <v>255.98046800488501</v>
      </c>
      <c r="DW63">
        <v>263.626629914354</v>
      </c>
      <c r="DX63">
        <v>259.90382836734</v>
      </c>
      <c r="DY63">
        <v>264.73005118421997</v>
      </c>
      <c r="DZ63">
        <v>232.96351645697601</v>
      </c>
      <c r="EA63">
        <v>251.079668631293</v>
      </c>
      <c r="EB63">
        <v>248.83930557691201</v>
      </c>
      <c r="EC63">
        <v>261.20872879748799</v>
      </c>
      <c r="ED63">
        <v>259.85765334120902</v>
      </c>
      <c r="EE63">
        <v>246.67590072805999</v>
      </c>
      <c r="EF63">
        <v>262.16597796052702</v>
      </c>
      <c r="EG63">
        <v>263.33628690326702</v>
      </c>
      <c r="EH63">
        <v>253.270606269262</v>
      </c>
      <c r="EI63">
        <v>248.38679514015999</v>
      </c>
      <c r="EJ63">
        <v>254.46610776290001</v>
      </c>
      <c r="EK63">
        <v>261.78426232300501</v>
      </c>
      <c r="EL63">
        <v>262.90872941003602</v>
      </c>
    </row>
    <row r="64" spans="1:142" x14ac:dyDescent="0.25">
      <c r="A64" t="s">
        <v>74</v>
      </c>
      <c r="B64">
        <v>255</v>
      </c>
      <c r="C64">
        <v>127</v>
      </c>
      <c r="D64">
        <v>80</v>
      </c>
      <c r="E64">
        <v>295.89525173614999</v>
      </c>
      <c r="F64">
        <v>268.61496607598002</v>
      </c>
      <c r="G64">
        <v>288.89098289839302</v>
      </c>
      <c r="H64">
        <v>267.25643116677202</v>
      </c>
      <c r="I64">
        <v>196.616377751193</v>
      </c>
      <c r="J64">
        <v>290.92095146276398</v>
      </c>
      <c r="K64">
        <v>189.69712702094299</v>
      </c>
      <c r="L64">
        <v>253.629651263412</v>
      </c>
      <c r="M64">
        <v>225.895993767043</v>
      </c>
      <c r="N64">
        <v>311.09323361333298</v>
      </c>
      <c r="O64">
        <v>213.46896729969899</v>
      </c>
      <c r="P64">
        <v>226.05530296810099</v>
      </c>
      <c r="Q64">
        <v>143.32131732579001</v>
      </c>
      <c r="R64">
        <v>174.324410224156</v>
      </c>
      <c r="S64">
        <v>129.205263050697</v>
      </c>
      <c r="T64">
        <v>129.49517365523701</v>
      </c>
      <c r="U64">
        <v>334.33366566949201</v>
      </c>
      <c r="V64">
        <v>296.32583417582703</v>
      </c>
      <c r="W64">
        <v>150.09663553857499</v>
      </c>
      <c r="X64">
        <v>150.09996668887001</v>
      </c>
      <c r="Y64">
        <v>185.90857968367101</v>
      </c>
      <c r="Z64">
        <v>259.48024973010899</v>
      </c>
      <c r="AA64">
        <v>203.28797308252101</v>
      </c>
      <c r="AB64">
        <v>209.461213593352</v>
      </c>
      <c r="AC64">
        <v>181.8405895283</v>
      </c>
      <c r="AD64">
        <v>262.011450131478</v>
      </c>
      <c r="AE64">
        <v>155.415571935375</v>
      </c>
      <c r="AF64">
        <v>110.792599030801</v>
      </c>
      <c r="AG64">
        <v>114.341593481987</v>
      </c>
      <c r="AH64">
        <v>221.37976420621601</v>
      </c>
      <c r="AI64">
        <v>153.652204670157</v>
      </c>
      <c r="AJ64">
        <v>98.812954616284998</v>
      </c>
      <c r="AK64">
        <v>99.252204005754905</v>
      </c>
      <c r="AL64">
        <v>70.774289116881903</v>
      </c>
      <c r="AM64">
        <v>204.49449870351</v>
      </c>
      <c r="AN64">
        <v>131.07631364971999</v>
      </c>
      <c r="AO64">
        <v>211.51595684486699</v>
      </c>
      <c r="AP64">
        <v>197.954540235883</v>
      </c>
      <c r="AQ64">
        <v>210.318805626125</v>
      </c>
      <c r="AR64">
        <v>245.825141106437</v>
      </c>
      <c r="AS64">
        <v>197.90907002964701</v>
      </c>
      <c r="AT64">
        <v>289.16777137156902</v>
      </c>
      <c r="AU64">
        <v>135.77186748365801</v>
      </c>
      <c r="AV64">
        <v>156.67163112701601</v>
      </c>
      <c r="AW64">
        <v>62.201286160335897</v>
      </c>
      <c r="AX64">
        <v>240.018749267635</v>
      </c>
      <c r="AY64">
        <v>81.049367671808497</v>
      </c>
      <c r="AZ64">
        <v>53.150729063673197</v>
      </c>
      <c r="BA64">
        <v>197.97727142275701</v>
      </c>
      <c r="BB64">
        <v>292.62604121984702</v>
      </c>
      <c r="BC64">
        <v>178.070210872004</v>
      </c>
      <c r="BD64">
        <v>205.08778608195999</v>
      </c>
      <c r="BE64">
        <v>154.61565250646501</v>
      </c>
      <c r="BF64">
        <v>131.09157104863701</v>
      </c>
      <c r="BG64">
        <v>181.551645544731</v>
      </c>
      <c r="BH64">
        <v>71.533209071032104</v>
      </c>
      <c r="BI64">
        <v>296.49114657945501</v>
      </c>
      <c r="BJ64">
        <v>88.566359301938107</v>
      </c>
      <c r="BK64">
        <v>126.24579200908001</v>
      </c>
      <c r="BL64">
        <v>29.410882339705399</v>
      </c>
      <c r="BM64">
        <v>285.55034582363902</v>
      </c>
      <c r="BN64">
        <v>315.82590140772101</v>
      </c>
      <c r="BO64">
        <v>0</v>
      </c>
      <c r="BP64">
        <v>207.16418609402501</v>
      </c>
      <c r="BQ64">
        <v>118.92854997854801</v>
      </c>
      <c r="BR64">
        <v>93.348808240919695</v>
      </c>
      <c r="BS64">
        <v>142.24626532882999</v>
      </c>
      <c r="BT64">
        <v>155.55384919699</v>
      </c>
      <c r="BU64">
        <v>193.88914358467801</v>
      </c>
      <c r="BV64">
        <v>77.524189773257206</v>
      </c>
      <c r="BW64">
        <v>176.66352198459001</v>
      </c>
      <c r="BX64">
        <v>90.669730340395304</v>
      </c>
      <c r="BY64">
        <v>153.90256658028801</v>
      </c>
      <c r="BZ64">
        <v>235.773196101677</v>
      </c>
      <c r="CA64">
        <v>221.71603460282199</v>
      </c>
      <c r="CB64">
        <v>34.380226875342103</v>
      </c>
      <c r="CC64">
        <v>50.2991053598371</v>
      </c>
      <c r="CD64">
        <v>249.54759065156199</v>
      </c>
      <c r="CE64">
        <v>41.785164831552301</v>
      </c>
      <c r="CF64">
        <v>52.697248505021498</v>
      </c>
      <c r="CG64">
        <v>130.69429979918701</v>
      </c>
      <c r="CH64">
        <v>216.226732852346</v>
      </c>
      <c r="CI64">
        <v>150.943698112905</v>
      </c>
      <c r="CJ64">
        <v>334.714803974966</v>
      </c>
      <c r="CK64">
        <v>169.522859815424</v>
      </c>
      <c r="CL64">
        <v>91.836811791350797</v>
      </c>
      <c r="CM64">
        <v>53.413481444294497</v>
      </c>
      <c r="CN64">
        <v>102.391405889361</v>
      </c>
      <c r="CO64">
        <v>85.807925041921393</v>
      </c>
      <c r="CP64">
        <v>139.82131454109501</v>
      </c>
      <c r="CQ64">
        <v>176.547444048335</v>
      </c>
      <c r="CR64">
        <v>144.00694427700299</v>
      </c>
      <c r="CS64">
        <v>211.34332258200101</v>
      </c>
      <c r="CT64">
        <v>222.57807618900799</v>
      </c>
      <c r="CU64">
        <v>176.53894754416001</v>
      </c>
      <c r="CV64">
        <v>224.03571143904699</v>
      </c>
      <c r="CW64">
        <v>148.74810923167999</v>
      </c>
      <c r="CX64">
        <v>158.94024034208499</v>
      </c>
      <c r="CY64">
        <v>120.141583142557</v>
      </c>
      <c r="CZ64">
        <v>192.73038162157999</v>
      </c>
      <c r="DA64">
        <v>155.283611498445</v>
      </c>
      <c r="DB64">
        <v>125.674181914982</v>
      </c>
      <c r="DC64">
        <v>195.32024984624601</v>
      </c>
      <c r="DD64">
        <v>161.71889190815</v>
      </c>
      <c r="DE64">
        <v>139.33413077921699</v>
      </c>
      <c r="DF64">
        <v>137.57179943578501</v>
      </c>
      <c r="DG64">
        <v>139.11865439257201</v>
      </c>
      <c r="DH64">
        <v>132.94359706281401</v>
      </c>
      <c r="DI64">
        <v>209.00956915892601</v>
      </c>
      <c r="DJ64">
        <v>138.94603268895401</v>
      </c>
      <c r="DK64">
        <v>171.67993476233599</v>
      </c>
      <c r="DL64">
        <v>142.83556979968199</v>
      </c>
      <c r="DM64">
        <v>153.80832227158501</v>
      </c>
      <c r="DN64">
        <v>165.19382555047201</v>
      </c>
      <c r="DO64">
        <v>172.956641965551</v>
      </c>
      <c r="DP64">
        <v>173.876392877239</v>
      </c>
      <c r="DQ64">
        <v>176.70880000724301</v>
      </c>
      <c r="DR64">
        <v>175.36818411559099</v>
      </c>
      <c r="DS64">
        <v>183.368481479233</v>
      </c>
      <c r="DT64">
        <v>179.03630916660401</v>
      </c>
      <c r="DU64">
        <v>200.33471990646001</v>
      </c>
      <c r="DV64">
        <v>187.86697421313801</v>
      </c>
      <c r="DW64">
        <v>185.04323819042901</v>
      </c>
      <c r="DX64">
        <v>190.86120611585699</v>
      </c>
      <c r="DY64">
        <v>192.66551326067599</v>
      </c>
      <c r="DZ64">
        <v>219.02054698132699</v>
      </c>
      <c r="EA64">
        <v>203.098498271159</v>
      </c>
      <c r="EB64">
        <v>205.44829033116801</v>
      </c>
      <c r="EC64">
        <v>197.20040567909501</v>
      </c>
      <c r="ED64">
        <v>199.98499943745699</v>
      </c>
      <c r="EE64">
        <v>213.286192708295</v>
      </c>
      <c r="EF64">
        <v>201.81427105137999</v>
      </c>
      <c r="EG64">
        <v>204.89997559785101</v>
      </c>
      <c r="EH64">
        <v>213.03520835767901</v>
      </c>
      <c r="EI64">
        <v>217.333844580175</v>
      </c>
      <c r="EJ64">
        <v>212.87320169528101</v>
      </c>
      <c r="EK64">
        <v>209.830884285416</v>
      </c>
      <c r="EL64">
        <v>216.81558984537901</v>
      </c>
    </row>
    <row r="65" spans="1:142" x14ac:dyDescent="0.25">
      <c r="A65" t="s">
        <v>254</v>
      </c>
      <c r="B65">
        <v>123</v>
      </c>
      <c r="C65">
        <v>104</v>
      </c>
      <c r="D65">
        <v>238</v>
      </c>
      <c r="E65">
        <v>287.38301967931199</v>
      </c>
      <c r="F65">
        <v>267.93469353556998</v>
      </c>
      <c r="G65">
        <v>195.051275309852</v>
      </c>
      <c r="H65">
        <v>268.97769424247798</v>
      </c>
      <c r="I65">
        <v>259.77875201794302</v>
      </c>
      <c r="J65">
        <v>189.066125998286</v>
      </c>
      <c r="K65">
        <v>260.22298130641701</v>
      </c>
      <c r="L65">
        <v>178.10390225932699</v>
      </c>
      <c r="M65">
        <v>157.429349233235</v>
      </c>
      <c r="N65">
        <v>164.42019340701401</v>
      </c>
      <c r="O65">
        <v>177.99438193381201</v>
      </c>
      <c r="P65">
        <v>225.304238752847</v>
      </c>
      <c r="Q65">
        <v>222.355571101782</v>
      </c>
      <c r="R65">
        <v>194.766526898232</v>
      </c>
      <c r="S65">
        <v>222.57807618900799</v>
      </c>
      <c r="T65">
        <v>209.818969590454</v>
      </c>
      <c r="U65">
        <v>161.96913286178901</v>
      </c>
      <c r="V65">
        <v>307.52886043426798</v>
      </c>
      <c r="W65">
        <v>291.34858846405899</v>
      </c>
      <c r="X65">
        <v>239.259273592477</v>
      </c>
      <c r="Y65">
        <v>151.46286673637201</v>
      </c>
      <c r="Z65">
        <v>166.74831333479801</v>
      </c>
      <c r="AA65">
        <v>119.37755232873501</v>
      </c>
      <c r="AB65">
        <v>173.07512819582101</v>
      </c>
      <c r="AC65">
        <v>144.474911316809</v>
      </c>
      <c r="AD65">
        <v>161.725075359388</v>
      </c>
      <c r="AE65">
        <v>207.144876837444</v>
      </c>
      <c r="AF65">
        <v>197.74225648555699</v>
      </c>
      <c r="AG65">
        <v>219.428803943329</v>
      </c>
      <c r="AH65">
        <v>225.552654606413</v>
      </c>
      <c r="AI65">
        <v>134.21624342828201</v>
      </c>
      <c r="AJ65">
        <v>274.39569967475802</v>
      </c>
      <c r="AK65">
        <v>236.959912221455</v>
      </c>
      <c r="AL65">
        <v>225.46396607883901</v>
      </c>
      <c r="AM65">
        <v>158.80491176282899</v>
      </c>
      <c r="AN65">
        <v>153.915561266559</v>
      </c>
      <c r="AO65">
        <v>110.31772296417201</v>
      </c>
      <c r="AP65">
        <v>280.26594513069102</v>
      </c>
      <c r="AQ65">
        <v>82.758685344802302</v>
      </c>
      <c r="AR65">
        <v>135.57654664432101</v>
      </c>
      <c r="AS65">
        <v>281.88827574058399</v>
      </c>
      <c r="AT65">
        <v>224.167348202185</v>
      </c>
      <c r="AU65">
        <v>112.69871339105801</v>
      </c>
      <c r="AV65">
        <v>97.637083119069004</v>
      </c>
      <c r="AW65">
        <v>167.88091017146601</v>
      </c>
      <c r="AX65">
        <v>59.447455790807297</v>
      </c>
      <c r="AY65">
        <v>274.52504439486</v>
      </c>
      <c r="AZ65">
        <v>195.422618956967</v>
      </c>
      <c r="BA65">
        <v>39.673668849754698</v>
      </c>
      <c r="BB65">
        <v>208.568933448872</v>
      </c>
      <c r="BC65">
        <v>70.512410255216693</v>
      </c>
      <c r="BD65">
        <v>63.953107821277897</v>
      </c>
      <c r="BE65">
        <v>90.912045406535597</v>
      </c>
      <c r="BF65">
        <v>215.6524982466</v>
      </c>
      <c r="BG65">
        <v>98.914104151025896</v>
      </c>
      <c r="BH65">
        <v>234.90849282220501</v>
      </c>
      <c r="BI65">
        <v>162.40073891457499</v>
      </c>
      <c r="BJ65">
        <v>278.906794467255</v>
      </c>
      <c r="BK65">
        <v>181</v>
      </c>
      <c r="BL65">
        <v>212.92721761202799</v>
      </c>
      <c r="BM65">
        <v>102.65476121447</v>
      </c>
      <c r="BN65">
        <v>151.614643092281</v>
      </c>
      <c r="BO65">
        <v>207.16418609402501</v>
      </c>
      <c r="BP65">
        <v>0</v>
      </c>
      <c r="BQ65">
        <v>293.92005715840401</v>
      </c>
      <c r="BR65">
        <v>121.536002896261</v>
      </c>
      <c r="BS65">
        <v>128.37834708392199</v>
      </c>
      <c r="BT65">
        <v>248.55985194717101</v>
      </c>
      <c r="BU65">
        <v>123.555655475579</v>
      </c>
      <c r="BV65">
        <v>132.517923316055</v>
      </c>
      <c r="BW65">
        <v>31.6385840391127</v>
      </c>
      <c r="BX65">
        <v>166.60732276823799</v>
      </c>
      <c r="BY65">
        <v>71.126647608333101</v>
      </c>
      <c r="BZ65">
        <v>121.58124855420699</v>
      </c>
      <c r="CA65">
        <v>50.547007824400403</v>
      </c>
      <c r="CB65">
        <v>179.11169699380301</v>
      </c>
      <c r="CC65">
        <v>162.373027316731</v>
      </c>
      <c r="CD65">
        <v>137.04378862246901</v>
      </c>
      <c r="CE65">
        <v>195.971936766466</v>
      </c>
      <c r="CF65">
        <v>166.34903065542599</v>
      </c>
      <c r="CG65">
        <v>105.366028680974</v>
      </c>
      <c r="CH65">
        <v>168.90529891036499</v>
      </c>
      <c r="CI65">
        <v>311.23785116852298</v>
      </c>
      <c r="CJ65">
        <v>195.496803042914</v>
      </c>
      <c r="CK65">
        <v>165.02424064360901</v>
      </c>
      <c r="CL65">
        <v>151.48927354766701</v>
      </c>
      <c r="CM65">
        <v>184.43427013437599</v>
      </c>
      <c r="CN65">
        <v>144.183910336764</v>
      </c>
      <c r="CO65">
        <v>163.73759494996801</v>
      </c>
      <c r="CP65">
        <v>98.310731865854805</v>
      </c>
      <c r="CQ65">
        <v>172.75994906227501</v>
      </c>
      <c r="CR65">
        <v>120.91732712891</v>
      </c>
      <c r="CS65">
        <v>102.74726273726201</v>
      </c>
      <c r="CT65">
        <v>103.402127637684</v>
      </c>
      <c r="CU65">
        <v>107.373181009039</v>
      </c>
      <c r="CV65">
        <v>153.27426398453099</v>
      </c>
      <c r="CW65">
        <v>114.144645078076</v>
      </c>
      <c r="CX65">
        <v>117.902502093891</v>
      </c>
      <c r="CY65">
        <v>197.91159642628301</v>
      </c>
      <c r="CZ65">
        <v>122.914604502475</v>
      </c>
      <c r="DA65">
        <v>129.23621783385599</v>
      </c>
      <c r="DB65">
        <v>159.79048782702901</v>
      </c>
      <c r="DC65">
        <v>131.42678570215401</v>
      </c>
      <c r="DD65">
        <v>141.1453151897</v>
      </c>
      <c r="DE65">
        <v>185.02162035827001</v>
      </c>
      <c r="DF65">
        <v>179.69140213154299</v>
      </c>
      <c r="DG65">
        <v>162.4592256537</v>
      </c>
      <c r="DH65">
        <v>188.608059212749</v>
      </c>
      <c r="DI65">
        <v>143.73586887064701</v>
      </c>
      <c r="DJ65">
        <v>182.28823330099999</v>
      </c>
      <c r="DK65">
        <v>152.279348567033</v>
      </c>
      <c r="DL65">
        <v>189.86574203894699</v>
      </c>
      <c r="DM65">
        <v>185.91395859375299</v>
      </c>
      <c r="DN65">
        <v>188.87562044901401</v>
      </c>
      <c r="DO65">
        <v>183.89942903663399</v>
      </c>
      <c r="DP65">
        <v>190.457344305752</v>
      </c>
      <c r="DQ65">
        <v>181.57367650626</v>
      </c>
      <c r="DR65">
        <v>199.57204213015399</v>
      </c>
      <c r="DS65">
        <v>187.32058082335701</v>
      </c>
      <c r="DT65">
        <v>195.52237723595701</v>
      </c>
      <c r="DU65">
        <v>165.737744644966</v>
      </c>
      <c r="DV65">
        <v>186.24983221468901</v>
      </c>
      <c r="DW65">
        <v>196.173392691261</v>
      </c>
      <c r="DX65">
        <v>191.95051445620001</v>
      </c>
      <c r="DY65">
        <v>201.04974508812401</v>
      </c>
      <c r="DZ65">
        <v>182.458214394419</v>
      </c>
      <c r="EA65">
        <v>186.58510122729501</v>
      </c>
      <c r="EB65">
        <v>191.03402838238</v>
      </c>
      <c r="EC65">
        <v>193.145023233838</v>
      </c>
      <c r="ED65">
        <v>189.654949843129</v>
      </c>
      <c r="EE65">
        <v>186.31693428134699</v>
      </c>
      <c r="EF65">
        <v>196.83495624507299</v>
      </c>
      <c r="EG65">
        <v>200.57168294652101</v>
      </c>
      <c r="EH65">
        <v>194.49678660584601</v>
      </c>
      <c r="EI65">
        <v>191.778518087923</v>
      </c>
      <c r="EJ65">
        <v>191.44189719076601</v>
      </c>
      <c r="EK65">
        <v>197.19026345131701</v>
      </c>
      <c r="EL65">
        <v>201.280898249188</v>
      </c>
    </row>
    <row r="66" spans="1:142" x14ac:dyDescent="0.25">
      <c r="A66" t="s">
        <v>100</v>
      </c>
      <c r="B66">
        <v>255</v>
      </c>
      <c r="C66">
        <v>215</v>
      </c>
      <c r="D66">
        <v>0</v>
      </c>
      <c r="E66">
        <v>333.54160160315803</v>
      </c>
      <c r="F66">
        <v>279.73201461398702</v>
      </c>
      <c r="G66">
        <v>357.25900968345002</v>
      </c>
      <c r="H66">
        <v>269.43273743181197</v>
      </c>
      <c r="I66">
        <v>249.707829272532</v>
      </c>
      <c r="J66">
        <v>361.34609448560502</v>
      </c>
      <c r="K66">
        <v>244.29695045169899</v>
      </c>
      <c r="L66">
        <v>318.65969308966498</v>
      </c>
      <c r="M66">
        <v>309.07118921051102</v>
      </c>
      <c r="N66">
        <v>391.50351211706902</v>
      </c>
      <c r="O66">
        <v>260.77001361352802</v>
      </c>
      <c r="P66">
        <v>236.163079248217</v>
      </c>
      <c r="Q66">
        <v>187.43798974594199</v>
      </c>
      <c r="R66">
        <v>206.81634364817401</v>
      </c>
      <c r="S66">
        <v>199.61462872244601</v>
      </c>
      <c r="T66">
        <v>199.48182874637899</v>
      </c>
      <c r="U66">
        <v>419.85116410461399</v>
      </c>
      <c r="V66">
        <v>258.11818998280597</v>
      </c>
      <c r="W66">
        <v>215</v>
      </c>
      <c r="X66">
        <v>153.941547348336</v>
      </c>
      <c r="Y66">
        <v>280.60292229411999</v>
      </c>
      <c r="Z66">
        <v>298.29180344085802</v>
      </c>
      <c r="AA66">
        <v>276.63333132505898</v>
      </c>
      <c r="AB66">
        <v>238.80117252643399</v>
      </c>
      <c r="AC66">
        <v>281.07294426892099</v>
      </c>
      <c r="AD66">
        <v>300.20326447258998</v>
      </c>
      <c r="AE66">
        <v>168.694991034114</v>
      </c>
      <c r="AF66">
        <v>169.525809244492</v>
      </c>
      <c r="AG66">
        <v>207.00241544484399</v>
      </c>
      <c r="AH66">
        <v>211.24630174277601</v>
      </c>
      <c r="AI66">
        <v>213.60009363293801</v>
      </c>
      <c r="AJ66">
        <v>146</v>
      </c>
      <c r="AK66">
        <v>108.272803602751</v>
      </c>
      <c r="AL66">
        <v>122.576506721312</v>
      </c>
      <c r="AM66">
        <v>228.23233776132599</v>
      </c>
      <c r="AN66">
        <v>241.787096429896</v>
      </c>
      <c r="AO66">
        <v>319.67952702667702</v>
      </c>
      <c r="AP66">
        <v>136.124942607885</v>
      </c>
      <c r="AQ66">
        <v>271.753564834023</v>
      </c>
      <c r="AR66">
        <v>282.83917691861501</v>
      </c>
      <c r="AS66">
        <v>134.10443691392101</v>
      </c>
      <c r="AT66">
        <v>287.669949768827</v>
      </c>
      <c r="AU66">
        <v>200.20489504505099</v>
      </c>
      <c r="AV66">
        <v>220.803079688667</v>
      </c>
      <c r="AW66">
        <v>161.533278305122</v>
      </c>
      <c r="AX66">
        <v>314.364438192362</v>
      </c>
      <c r="AY66">
        <v>75</v>
      </c>
      <c r="AZ66">
        <v>114.86078530116301</v>
      </c>
      <c r="BA66">
        <v>282.57919243992399</v>
      </c>
      <c r="BB66">
        <v>299.94332798046997</v>
      </c>
      <c r="BC66">
        <v>281.50488450469197</v>
      </c>
      <c r="BD66">
        <v>307.16282327130602</v>
      </c>
      <c r="BE66">
        <v>219.42196790658801</v>
      </c>
      <c r="BF66">
        <v>113.141504320916</v>
      </c>
      <c r="BG66">
        <v>233.3430950339</v>
      </c>
      <c r="BH66">
        <v>69.949982130090604</v>
      </c>
      <c r="BI66">
        <v>329.82874344119801</v>
      </c>
      <c r="BJ66">
        <v>50</v>
      </c>
      <c r="BK66">
        <v>244.20073709962401</v>
      </c>
      <c r="BL66">
        <v>136.003676420896</v>
      </c>
      <c r="BM66">
        <v>347.40610242193497</v>
      </c>
      <c r="BN66">
        <v>361.42219079630399</v>
      </c>
      <c r="BO66">
        <v>118.92854997854801</v>
      </c>
      <c r="BP66">
        <v>293.92005715840401</v>
      </c>
      <c r="BQ66">
        <v>0</v>
      </c>
      <c r="BR66">
        <v>173.55690709389799</v>
      </c>
      <c r="BS66">
        <v>183.63550854886401</v>
      </c>
      <c r="BT66">
        <v>102.63040485158299</v>
      </c>
      <c r="BU66">
        <v>228.930120342431</v>
      </c>
      <c r="BV66">
        <v>183.06829326784001</v>
      </c>
      <c r="BW66">
        <v>265.01698058803697</v>
      </c>
      <c r="BX66">
        <v>129.726635661301</v>
      </c>
      <c r="BY66">
        <v>257.25862473394301</v>
      </c>
      <c r="BZ66">
        <v>274.118587476296</v>
      </c>
      <c r="CA66">
        <v>290.774826970974</v>
      </c>
      <c r="CB66">
        <v>143.492160064583</v>
      </c>
      <c r="CC66">
        <v>155.492765105004</v>
      </c>
      <c r="CD66">
        <v>282.53495358981598</v>
      </c>
      <c r="CE66">
        <v>109.26115503691101</v>
      </c>
      <c r="CF66">
        <v>139.97499776745801</v>
      </c>
      <c r="CG66">
        <v>195.12303810672799</v>
      </c>
      <c r="CH66">
        <v>333.54160160315803</v>
      </c>
      <c r="CI66">
        <v>40</v>
      </c>
      <c r="CJ66">
        <v>362.83605113053397</v>
      </c>
      <c r="CK66">
        <v>183.26483568868301</v>
      </c>
      <c r="CL66">
        <v>151.16216457830899</v>
      </c>
      <c r="CM66">
        <v>133.82451195502199</v>
      </c>
      <c r="CN66">
        <v>210.95023109728899</v>
      </c>
      <c r="CO66">
        <v>142.39030865898101</v>
      </c>
      <c r="CP66">
        <v>240.362226649696</v>
      </c>
      <c r="CQ66">
        <v>187.10692130436999</v>
      </c>
      <c r="CR66">
        <v>203.376498150597</v>
      </c>
      <c r="CS66">
        <v>264.01893871463</v>
      </c>
      <c r="CT66">
        <v>277.45450077445099</v>
      </c>
      <c r="CU66">
        <v>236.402199651356</v>
      </c>
      <c r="CV66">
        <v>250.85453952440201</v>
      </c>
      <c r="CW66">
        <v>230.265064653759</v>
      </c>
      <c r="CX66">
        <v>253.29429523777199</v>
      </c>
      <c r="CY66">
        <v>141.59802258506201</v>
      </c>
      <c r="CZ66">
        <v>244.18230894149499</v>
      </c>
      <c r="DA66">
        <v>220.80081521588599</v>
      </c>
      <c r="DB66">
        <v>195.800919303255</v>
      </c>
      <c r="DC66">
        <v>243.35570673398999</v>
      </c>
      <c r="DD66">
        <v>215.57597268712399</v>
      </c>
      <c r="DE66">
        <v>171.69158395215501</v>
      </c>
      <c r="DF66">
        <v>179.41571837495101</v>
      </c>
      <c r="DG66">
        <v>204.29880077964199</v>
      </c>
      <c r="DH66">
        <v>173.14156057977499</v>
      </c>
      <c r="DI66">
        <v>252.13686759377299</v>
      </c>
      <c r="DJ66">
        <v>185.02432272541799</v>
      </c>
      <c r="DK66">
        <v>222.82279955157099</v>
      </c>
      <c r="DL66">
        <v>181.46625030566901</v>
      </c>
      <c r="DM66">
        <v>196.430649339658</v>
      </c>
      <c r="DN66">
        <v>205.973299240459</v>
      </c>
      <c r="DO66">
        <v>215.98611066455101</v>
      </c>
      <c r="DP66">
        <v>214.347848134755</v>
      </c>
      <c r="DQ66">
        <v>225.375242651006</v>
      </c>
      <c r="DR66">
        <v>207.96634343085401</v>
      </c>
      <c r="DS66">
        <v>222.26110770892799</v>
      </c>
      <c r="DT66">
        <v>212.955394390468</v>
      </c>
      <c r="DU66">
        <v>251.694258973064</v>
      </c>
      <c r="DV66">
        <v>231.40872930812199</v>
      </c>
      <c r="DW66">
        <v>222.461232577723</v>
      </c>
      <c r="DX66">
        <v>231.956892546869</v>
      </c>
      <c r="DY66">
        <v>227.54340245324599</v>
      </c>
      <c r="DZ66">
        <v>259.97307552898599</v>
      </c>
      <c r="EA66">
        <v>247.032386540712</v>
      </c>
      <c r="EB66">
        <v>243.77243486497801</v>
      </c>
      <c r="EC66">
        <v>239.883304963059</v>
      </c>
      <c r="ED66">
        <v>246.27220712049501</v>
      </c>
      <c r="EE66">
        <v>257.56358438257502</v>
      </c>
      <c r="EF66">
        <v>242.53865671269801</v>
      </c>
      <c r="EG66">
        <v>243.310501211928</v>
      </c>
      <c r="EH66">
        <v>253.377189186398</v>
      </c>
      <c r="EI66">
        <v>258.553669476957</v>
      </c>
      <c r="EJ66">
        <v>257.22169426391702</v>
      </c>
      <c r="EK66">
        <v>252.43811122728599</v>
      </c>
      <c r="EL66">
        <v>258.11818998280597</v>
      </c>
    </row>
    <row r="67" spans="1:142" x14ac:dyDescent="0.25">
      <c r="A67" t="s">
        <v>333</v>
      </c>
      <c r="B67">
        <v>188</v>
      </c>
      <c r="C67">
        <v>143</v>
      </c>
      <c r="D67">
        <v>143</v>
      </c>
      <c r="E67">
        <v>276.11953933034101</v>
      </c>
      <c r="F67">
        <v>240.08748405529099</v>
      </c>
      <c r="G67">
        <v>236.68122020979999</v>
      </c>
      <c r="H67">
        <v>236.68122020979999</v>
      </c>
      <c r="I67">
        <v>210.94549058939299</v>
      </c>
      <c r="J67">
        <v>236.23928547131999</v>
      </c>
      <c r="K67">
        <v>208.08411760631799</v>
      </c>
      <c r="L67">
        <v>203.60255401148501</v>
      </c>
      <c r="M67">
        <v>182.72109894590699</v>
      </c>
      <c r="N67">
        <v>244.20687950997601</v>
      </c>
      <c r="O67">
        <v>167.54999253954</v>
      </c>
      <c r="P67">
        <v>188.71406942779799</v>
      </c>
      <c r="Q67">
        <v>152.48934388999101</v>
      </c>
      <c r="R67">
        <v>145.33065746771999</v>
      </c>
      <c r="S67">
        <v>154.473298663555</v>
      </c>
      <c r="T67">
        <v>144.675498962332</v>
      </c>
      <c r="U67">
        <v>261.41346560573299</v>
      </c>
      <c r="V67">
        <v>261.41346560573299</v>
      </c>
      <c r="W67">
        <v>213.042249330971</v>
      </c>
      <c r="X67">
        <v>155.80115532305899</v>
      </c>
      <c r="Y67">
        <v>155.80115532305899</v>
      </c>
      <c r="Z67">
        <v>189.193023127175</v>
      </c>
      <c r="AA67">
        <v>142.11263138792401</v>
      </c>
      <c r="AB67">
        <v>152.695775973011</v>
      </c>
      <c r="AC67">
        <v>151.215078613212</v>
      </c>
      <c r="AD67">
        <v>188.08508712813901</v>
      </c>
      <c r="AE67">
        <v>135.00370365289899</v>
      </c>
      <c r="AF67">
        <v>118.781311661388</v>
      </c>
      <c r="AG67">
        <v>151.79591562357601</v>
      </c>
      <c r="AH67">
        <v>177.58659859347401</v>
      </c>
      <c r="AI67">
        <v>98.878713583864894</v>
      </c>
      <c r="AJ67">
        <v>174.39610087384401</v>
      </c>
      <c r="AK67">
        <v>132.36691429507599</v>
      </c>
      <c r="AL67">
        <v>121.23118410706</v>
      </c>
      <c r="AM67">
        <v>136.30847369110899</v>
      </c>
      <c r="AN67">
        <v>122.902400302028</v>
      </c>
      <c r="AO67">
        <v>163.318706828091</v>
      </c>
      <c r="AP67">
        <v>190.85596663452699</v>
      </c>
      <c r="AQ67">
        <v>124.346290656376</v>
      </c>
      <c r="AR67">
        <v>162.141913150178</v>
      </c>
      <c r="AS67">
        <v>191.60897682519899</v>
      </c>
      <c r="AT67">
        <v>219.41741043043899</v>
      </c>
      <c r="AU67">
        <v>63.639610306789201</v>
      </c>
      <c r="AV67">
        <v>77.472575792986206</v>
      </c>
      <c r="AW67">
        <v>74.101282040191407</v>
      </c>
      <c r="AX67">
        <v>152.63354808167099</v>
      </c>
      <c r="AY67">
        <v>157.946193369767</v>
      </c>
      <c r="AZ67">
        <v>82.395388220458003</v>
      </c>
      <c r="BA67">
        <v>115.658981493008</v>
      </c>
      <c r="BB67">
        <v>216.59639886202999</v>
      </c>
      <c r="BC67">
        <v>116.597598603058</v>
      </c>
      <c r="BD67">
        <v>139.24438947404599</v>
      </c>
      <c r="BE67">
        <v>70.071392165419397</v>
      </c>
      <c r="BF67">
        <v>116.82893477217</v>
      </c>
      <c r="BG67">
        <v>95.723560318241397</v>
      </c>
      <c r="BH67">
        <v>117.06835610018599</v>
      </c>
      <c r="BI67">
        <v>208.97128989409001</v>
      </c>
      <c r="BJ67">
        <v>159.44277970482</v>
      </c>
      <c r="BK67">
        <v>140.12137595670399</v>
      </c>
      <c r="BL67">
        <v>107.745069492761</v>
      </c>
      <c r="BM67">
        <v>193.67240381634099</v>
      </c>
      <c r="BN67">
        <v>224.03571143904699</v>
      </c>
      <c r="BO67">
        <v>93.348808240919695</v>
      </c>
      <c r="BP67">
        <v>121.536002896261</v>
      </c>
      <c r="BQ67">
        <v>173.55690709389799</v>
      </c>
      <c r="BR67">
        <v>0</v>
      </c>
      <c r="BS67">
        <v>63.639610306789201</v>
      </c>
      <c r="BT67">
        <v>148.273396130256</v>
      </c>
      <c r="BU67">
        <v>109.402925006601</v>
      </c>
      <c r="BV67">
        <v>44.0227214061102</v>
      </c>
      <c r="BW67">
        <v>91.749659399912701</v>
      </c>
      <c r="BX67">
        <v>53.823786563191497</v>
      </c>
      <c r="BY67">
        <v>89.397986554507995</v>
      </c>
      <c r="BZ67">
        <v>146.74126890551199</v>
      </c>
      <c r="CA67">
        <v>128.903064354576</v>
      </c>
      <c r="CB67">
        <v>70.071392165419397</v>
      </c>
      <c r="CC67">
        <v>56.160484328395803</v>
      </c>
      <c r="CD67">
        <v>161.746715577164</v>
      </c>
      <c r="CE67">
        <v>76.065761022946404</v>
      </c>
      <c r="CF67">
        <v>50.149775672479301</v>
      </c>
      <c r="CG67">
        <v>41.388404173149702</v>
      </c>
      <c r="CH67">
        <v>193.602685931781</v>
      </c>
      <c r="CI67">
        <v>193.602685931781</v>
      </c>
      <c r="CJ67">
        <v>245.829209004951</v>
      </c>
      <c r="CK67">
        <v>104.69957019969</v>
      </c>
      <c r="CL67">
        <v>43.150898020782797</v>
      </c>
      <c r="CM67">
        <v>72.242646684627999</v>
      </c>
      <c r="CN67">
        <v>85.451740766352998</v>
      </c>
      <c r="CO67">
        <v>53.860932037980902</v>
      </c>
      <c r="CP67">
        <v>83.078276342254398</v>
      </c>
      <c r="CQ67">
        <v>114.19719786404499</v>
      </c>
      <c r="CR67">
        <v>69.411814556313104</v>
      </c>
      <c r="CS67">
        <v>123.458495049955</v>
      </c>
      <c r="CT67">
        <v>135.00740720419699</v>
      </c>
      <c r="CU67">
        <v>95.885348202944897</v>
      </c>
      <c r="CV67">
        <v>145.00344823486</v>
      </c>
      <c r="CW67">
        <v>86.382868671976794</v>
      </c>
      <c r="CX67">
        <v>108.138799697425</v>
      </c>
      <c r="CY67">
        <v>101.40019723846601</v>
      </c>
      <c r="CZ67">
        <v>114.555663325738</v>
      </c>
      <c r="DA67">
        <v>91.744209626548098</v>
      </c>
      <c r="DB67">
        <v>92.249661245990495</v>
      </c>
      <c r="DC67">
        <v>119.473846510439</v>
      </c>
      <c r="DD67">
        <v>98.878713583864894</v>
      </c>
      <c r="DE67">
        <v>105.593560409714</v>
      </c>
      <c r="DF67">
        <v>103.855669079737</v>
      </c>
      <c r="DG67">
        <v>102.42070103255401</v>
      </c>
      <c r="DH67">
        <v>107.842477716343</v>
      </c>
      <c r="DI67">
        <v>134.97777594848699</v>
      </c>
      <c r="DJ67">
        <v>108.986237663293</v>
      </c>
      <c r="DK67">
        <v>113.49889867307</v>
      </c>
      <c r="DL67">
        <v>114.70832576583</v>
      </c>
      <c r="DM67">
        <v>120.511410248158</v>
      </c>
      <c r="DN67">
        <v>129.60324070022301</v>
      </c>
      <c r="DO67">
        <v>132.25732493892301</v>
      </c>
      <c r="DP67">
        <v>136.400146627487</v>
      </c>
      <c r="DQ67">
        <v>135.786597276756</v>
      </c>
      <c r="DR67">
        <v>140.648498036772</v>
      </c>
      <c r="DS67">
        <v>139.93569951945699</v>
      </c>
      <c r="DT67">
        <v>140.648498036772</v>
      </c>
      <c r="DU67">
        <v>144.15963373982299</v>
      </c>
      <c r="DV67">
        <v>144.29830213831301</v>
      </c>
      <c r="DW67">
        <v>146.43428560279099</v>
      </c>
      <c r="DX67">
        <v>148.98993254579301</v>
      </c>
      <c r="DY67">
        <v>153.603385379359</v>
      </c>
      <c r="DZ67">
        <v>162.43152403397499</v>
      </c>
      <c r="EA67">
        <v>155.10319145652599</v>
      </c>
      <c r="EB67">
        <v>157.02547564010101</v>
      </c>
      <c r="EC67">
        <v>154.65445354078801</v>
      </c>
      <c r="ED67">
        <v>155.89098755219899</v>
      </c>
      <c r="EE67">
        <v>162.089481460087</v>
      </c>
      <c r="EF67">
        <v>159.20741188776299</v>
      </c>
      <c r="EG67">
        <v>162.60996279441099</v>
      </c>
      <c r="EH67">
        <v>165.051507112173</v>
      </c>
      <c r="EI67">
        <v>166.709327873397</v>
      </c>
      <c r="EJ67">
        <v>164.83021567661601</v>
      </c>
      <c r="EK67">
        <v>165.49018097760299</v>
      </c>
      <c r="EL67">
        <v>171.979649958941</v>
      </c>
    </row>
    <row r="68" spans="1:142" x14ac:dyDescent="0.25">
      <c r="A68" t="s">
        <v>158</v>
      </c>
      <c r="B68">
        <v>143</v>
      </c>
      <c r="C68">
        <v>188</v>
      </c>
      <c r="D68">
        <v>143</v>
      </c>
      <c r="E68">
        <v>276.11953933034101</v>
      </c>
      <c r="F68">
        <v>220.549314213397</v>
      </c>
      <c r="G68">
        <v>236.68122020979999</v>
      </c>
      <c r="H68">
        <v>210.94549058939299</v>
      </c>
      <c r="I68">
        <v>236.68122020979999</v>
      </c>
      <c r="J68">
        <v>236.23928547131999</v>
      </c>
      <c r="K68">
        <v>236.23928547131999</v>
      </c>
      <c r="L68">
        <v>203.60255401148501</v>
      </c>
      <c r="M68">
        <v>200.342207235519</v>
      </c>
      <c r="N68">
        <v>244.20687950997601</v>
      </c>
      <c r="O68">
        <v>158.72302920496401</v>
      </c>
      <c r="P68">
        <v>161.749806800502</v>
      </c>
      <c r="Q68">
        <v>171.90986010115799</v>
      </c>
      <c r="R68">
        <v>138.35100288758301</v>
      </c>
      <c r="S68">
        <v>191.89059382887899</v>
      </c>
      <c r="T68">
        <v>178.888233263118</v>
      </c>
      <c r="U68">
        <v>261.41346560573299</v>
      </c>
      <c r="V68">
        <v>213.042249330971</v>
      </c>
      <c r="W68">
        <v>261.41346560573299</v>
      </c>
      <c r="X68">
        <v>155.80115532305899</v>
      </c>
      <c r="Y68">
        <v>189.193023127175</v>
      </c>
      <c r="Z68">
        <v>155.80115532305899</v>
      </c>
      <c r="AA68">
        <v>145.554113648498</v>
      </c>
      <c r="AB68">
        <v>122.253834295698</v>
      </c>
      <c r="AC68">
        <v>188.08508712813901</v>
      </c>
      <c r="AD68">
        <v>151.215078613212</v>
      </c>
      <c r="AE68">
        <v>122.784363825366</v>
      </c>
      <c r="AF68">
        <v>145.35817830449</v>
      </c>
      <c r="AG68">
        <v>202.58825237411901</v>
      </c>
      <c r="AH68">
        <v>132.61598696989699</v>
      </c>
      <c r="AI68">
        <v>98.878713583864894</v>
      </c>
      <c r="AJ68">
        <v>217.14971793672601</v>
      </c>
      <c r="AK68">
        <v>148.39474384222601</v>
      </c>
      <c r="AL68">
        <v>155.39305003763801</v>
      </c>
      <c r="AM68">
        <v>88.713020464867498</v>
      </c>
      <c r="AN68">
        <v>176.42278764377301</v>
      </c>
      <c r="AO68">
        <v>199.98249923430799</v>
      </c>
      <c r="AP68">
        <v>157.81634896296299</v>
      </c>
      <c r="AQ68">
        <v>100.309520983802</v>
      </c>
      <c r="AR68">
        <v>114.67344941179699</v>
      </c>
      <c r="AS68">
        <v>158.72617931519599</v>
      </c>
      <c r="AT68">
        <v>158.72617931519599</v>
      </c>
      <c r="AU68">
        <v>63.639610306789201</v>
      </c>
      <c r="AV68">
        <v>67.5425791630731</v>
      </c>
      <c r="AW68">
        <v>125.143917151414</v>
      </c>
      <c r="AX68">
        <v>140.34600101178501</v>
      </c>
      <c r="AY68">
        <v>187.87495841649499</v>
      </c>
      <c r="AZ68">
        <v>115.191145493045</v>
      </c>
      <c r="BA68">
        <v>121.725100123187</v>
      </c>
      <c r="BB68">
        <v>156.24979999987201</v>
      </c>
      <c r="BC68">
        <v>151.21177202850299</v>
      </c>
      <c r="BD68">
        <v>167.14963356226599</v>
      </c>
      <c r="BE68">
        <v>58.137767414994499</v>
      </c>
      <c r="BF68">
        <v>95.178779147454904</v>
      </c>
      <c r="BG68">
        <v>59.101607423148799</v>
      </c>
      <c r="BH68">
        <v>135.922772190681</v>
      </c>
      <c r="BI68">
        <v>158.521291945277</v>
      </c>
      <c r="BJ68">
        <v>183.09014173351801</v>
      </c>
      <c r="BK68">
        <v>201.95048898182901</v>
      </c>
      <c r="BL68">
        <v>160.153051797335</v>
      </c>
      <c r="BM68">
        <v>165.07271125173901</v>
      </c>
      <c r="BN68">
        <v>181.664525981271</v>
      </c>
      <c r="BO68">
        <v>142.24626532882999</v>
      </c>
      <c r="BP68">
        <v>128.37834708392199</v>
      </c>
      <c r="BQ68">
        <v>183.63550854886401</v>
      </c>
      <c r="BR68">
        <v>63.639610306789201</v>
      </c>
      <c r="BS68">
        <v>0</v>
      </c>
      <c r="BT68">
        <v>120.851148112047</v>
      </c>
      <c r="BU68">
        <v>51.951900831442103</v>
      </c>
      <c r="BV68">
        <v>107.55463727799</v>
      </c>
      <c r="BW68">
        <v>107.55463727799</v>
      </c>
      <c r="BX68">
        <v>58.625932828399399</v>
      </c>
      <c r="BY68">
        <v>130.698125464751</v>
      </c>
      <c r="BZ68">
        <v>95.932267772632102</v>
      </c>
      <c r="CA68">
        <v>110.48076755707299</v>
      </c>
      <c r="CB68">
        <v>126.055543313255</v>
      </c>
      <c r="CC68">
        <v>115.039123779695</v>
      </c>
      <c r="CD68">
        <v>108.45275469069399</v>
      </c>
      <c r="CE68">
        <v>113.956131910485</v>
      </c>
      <c r="CF68">
        <v>99.924971853886404</v>
      </c>
      <c r="CG68">
        <v>41.388404173149702</v>
      </c>
      <c r="CH68">
        <v>245.829209004951</v>
      </c>
      <c r="CI68">
        <v>193.602685931781</v>
      </c>
      <c r="CJ68">
        <v>193.602685931781</v>
      </c>
      <c r="CK68">
        <v>50.019996001599203</v>
      </c>
      <c r="CL68">
        <v>67.5425791630731</v>
      </c>
      <c r="CM68">
        <v>117.341382299681</v>
      </c>
      <c r="CN68">
        <v>144.228984604343</v>
      </c>
      <c r="CO68">
        <v>79.504716841203802</v>
      </c>
      <c r="CP68">
        <v>128.22636234409799</v>
      </c>
      <c r="CQ68">
        <v>64.272855856885599</v>
      </c>
      <c r="CR68">
        <v>69.411814556313104</v>
      </c>
      <c r="CS68">
        <v>94.085067890712594</v>
      </c>
      <c r="CT68">
        <v>108.797977922386</v>
      </c>
      <c r="CU68">
        <v>85.9883713068226</v>
      </c>
      <c r="CV68">
        <v>97.498717940288799</v>
      </c>
      <c r="CW68">
        <v>113.806853923654</v>
      </c>
      <c r="CX68">
        <v>146.33523157462699</v>
      </c>
      <c r="CY68">
        <v>105.744976240008</v>
      </c>
      <c r="CZ68">
        <v>96.192515301347598</v>
      </c>
      <c r="DA68">
        <v>103.281169629318</v>
      </c>
      <c r="DB68">
        <v>122.80065146407</v>
      </c>
      <c r="DC68">
        <v>99.769734889895304</v>
      </c>
      <c r="DD68">
        <v>98.878713583864894</v>
      </c>
      <c r="DE68">
        <v>108.120303366204</v>
      </c>
      <c r="DF68">
        <v>113.384302264466</v>
      </c>
      <c r="DG68">
        <v>127.12198865656499</v>
      </c>
      <c r="DH68">
        <v>120.830459735945</v>
      </c>
      <c r="DI68">
        <v>112.02231920470101</v>
      </c>
      <c r="DJ68">
        <v>123.320720075743</v>
      </c>
      <c r="DK68">
        <v>113.49889867307</v>
      </c>
      <c r="DL68">
        <v>124.851912280108</v>
      </c>
      <c r="DM68">
        <v>130.20368658375199</v>
      </c>
      <c r="DN68">
        <v>136.37081799270601</v>
      </c>
      <c r="DO68">
        <v>137.26616480400401</v>
      </c>
      <c r="DP68">
        <v>141.58036587041201</v>
      </c>
      <c r="DQ68">
        <v>144.457606237954</v>
      </c>
      <c r="DR68">
        <v>142.239235093556</v>
      </c>
      <c r="DS68">
        <v>139.93569951945699</v>
      </c>
      <c r="DT68">
        <v>140.648498036772</v>
      </c>
      <c r="DU68">
        <v>144.15963373982299</v>
      </c>
      <c r="DV68">
        <v>147.38385257551101</v>
      </c>
      <c r="DW68">
        <v>148.56984889270001</v>
      </c>
      <c r="DX68">
        <v>151.38692149587999</v>
      </c>
      <c r="DY68">
        <v>153.603385379359</v>
      </c>
      <c r="DZ68">
        <v>153.603385379359</v>
      </c>
      <c r="EA68">
        <v>155.10319145652599</v>
      </c>
      <c r="EB68">
        <v>152.666302765214</v>
      </c>
      <c r="EC68">
        <v>157.53729717117699</v>
      </c>
      <c r="ED68">
        <v>160.16241756417099</v>
      </c>
      <c r="EE68">
        <v>159.85305752471501</v>
      </c>
      <c r="EF68">
        <v>160.61444517850799</v>
      </c>
      <c r="EG68">
        <v>162.60996279441099</v>
      </c>
      <c r="EH68">
        <v>162.30218729271601</v>
      </c>
      <c r="EI68">
        <v>162.60996279441099</v>
      </c>
      <c r="EJ68">
        <v>164.83021567661601</v>
      </c>
      <c r="EK68">
        <v>166.84423873781199</v>
      </c>
      <c r="EL68">
        <v>171.979649958941</v>
      </c>
    </row>
    <row r="69" spans="1:142" x14ac:dyDescent="0.25">
      <c r="A69" t="s">
        <v>137</v>
      </c>
      <c r="B69">
        <v>173</v>
      </c>
      <c r="C69">
        <v>255</v>
      </c>
      <c r="D69">
        <v>47</v>
      </c>
      <c r="E69">
        <v>311.70980093670403</v>
      </c>
      <c r="F69">
        <v>236.98734143409399</v>
      </c>
      <c r="G69">
        <v>318.61418675256698</v>
      </c>
      <c r="H69">
        <v>219.697519330555</v>
      </c>
      <c r="I69">
        <v>263.17104703975298</v>
      </c>
      <c r="J69">
        <v>321.58669126691098</v>
      </c>
      <c r="K69">
        <v>261.51481793581002</v>
      </c>
      <c r="L69">
        <v>281.12097040242298</v>
      </c>
      <c r="M69">
        <v>285.51357235690199</v>
      </c>
      <c r="N69">
        <v>346.29178448239202</v>
      </c>
      <c r="O69">
        <v>218.80585001320199</v>
      </c>
      <c r="P69">
        <v>181.51033028453199</v>
      </c>
      <c r="Q69">
        <v>191.143924831525</v>
      </c>
      <c r="R69">
        <v>172.18594600024699</v>
      </c>
      <c r="S69">
        <v>221.43847904101901</v>
      </c>
      <c r="T69">
        <v>213.20881782890601</v>
      </c>
      <c r="U69">
        <v>371.77681476929098</v>
      </c>
      <c r="V69">
        <v>179.27074496414599</v>
      </c>
      <c r="W69">
        <v>271.95220168257498</v>
      </c>
      <c r="X69">
        <v>142.698983878652</v>
      </c>
      <c r="Y69">
        <v>271.31347183654498</v>
      </c>
      <c r="Z69">
        <v>229.38831705211101</v>
      </c>
      <c r="AA69">
        <v>237.27831759349601</v>
      </c>
      <c r="AB69">
        <v>176.59275183313699</v>
      </c>
      <c r="AC69">
        <v>273.21237160860699</v>
      </c>
      <c r="AD69">
        <v>227.70375490975101</v>
      </c>
      <c r="AE69">
        <v>131.41156722298001</v>
      </c>
      <c r="AF69">
        <v>173.499279537409</v>
      </c>
      <c r="AG69">
        <v>240.00624991862099</v>
      </c>
      <c r="AH69">
        <v>132.808132281122</v>
      </c>
      <c r="AI69">
        <v>174.60813268573699</v>
      </c>
      <c r="AJ69">
        <v>208.63604674168801</v>
      </c>
      <c r="AK69">
        <v>126.720164141307</v>
      </c>
      <c r="AL69">
        <v>155.428440125994</v>
      </c>
      <c r="AM69">
        <v>151.33076356114699</v>
      </c>
      <c r="AN69">
        <v>250.655141579022</v>
      </c>
      <c r="AO69">
        <v>304.21374064956302</v>
      </c>
      <c r="AP69">
        <v>67.9632253501847</v>
      </c>
      <c r="AQ69">
        <v>209.57814771583401</v>
      </c>
      <c r="AR69">
        <v>202.33388248140699</v>
      </c>
      <c r="AS69">
        <v>65.764732189829502</v>
      </c>
      <c r="AT69">
        <v>190.60167890131501</v>
      </c>
      <c r="AU69">
        <v>157.210050569294</v>
      </c>
      <c r="AV69">
        <v>171.05262348178101</v>
      </c>
      <c r="AW69">
        <v>172.09880882795201</v>
      </c>
      <c r="AX69">
        <v>256.60865145197198</v>
      </c>
      <c r="AY69">
        <v>148.85563476066301</v>
      </c>
      <c r="AZ69">
        <v>127.137720602502</v>
      </c>
      <c r="BA69">
        <v>238.07141785607101</v>
      </c>
      <c r="BB69">
        <v>203.47727145801801</v>
      </c>
      <c r="BC69">
        <v>258.98648613392902</v>
      </c>
      <c r="BD69">
        <v>279.66050847411401</v>
      </c>
      <c r="BE69">
        <v>168.264672465731</v>
      </c>
      <c r="BF69">
        <v>53.572380943915498</v>
      </c>
      <c r="BG69">
        <v>168.11305719663699</v>
      </c>
      <c r="BH69">
        <v>101.734949746879</v>
      </c>
      <c r="BI69">
        <v>242.02066027510901</v>
      </c>
      <c r="BJ69">
        <v>130.51053597315399</v>
      </c>
      <c r="BK69">
        <v>268.23310757622698</v>
      </c>
      <c r="BL69">
        <v>177.86511743453201</v>
      </c>
      <c r="BM69">
        <v>275.742633627808</v>
      </c>
      <c r="BN69">
        <v>278.00899266030899</v>
      </c>
      <c r="BO69">
        <v>155.55384919699</v>
      </c>
      <c r="BP69">
        <v>248.55985194717101</v>
      </c>
      <c r="BQ69">
        <v>102.63040485158299</v>
      </c>
      <c r="BR69">
        <v>148.273396130256</v>
      </c>
      <c r="BS69">
        <v>120.851148112047</v>
      </c>
      <c r="BT69">
        <v>0</v>
      </c>
      <c r="BU69">
        <v>150.56560032092301</v>
      </c>
      <c r="BV69">
        <v>180.457751288217</v>
      </c>
      <c r="BW69">
        <v>225.18658929874101</v>
      </c>
      <c r="BX69">
        <v>95.078914592037705</v>
      </c>
      <c r="BY69">
        <v>236.56922876824001</v>
      </c>
      <c r="BZ69">
        <v>192.265441512508</v>
      </c>
      <c r="CA69">
        <v>229.48856180646499</v>
      </c>
      <c r="CB69">
        <v>162.93250136175999</v>
      </c>
      <c r="CC69">
        <v>164.86054712999101</v>
      </c>
      <c r="CD69">
        <v>196.883214114357</v>
      </c>
      <c r="CE69">
        <v>125.391387264038</v>
      </c>
      <c r="CF69">
        <v>142.30249470757701</v>
      </c>
      <c r="CG69">
        <v>149.31845163944001</v>
      </c>
      <c r="CH69">
        <v>339.13566606890498</v>
      </c>
      <c r="CI69">
        <v>94.514549144562906</v>
      </c>
      <c r="CJ69">
        <v>270.54204848784599</v>
      </c>
      <c r="CK69">
        <v>102.65963179361199</v>
      </c>
      <c r="CL69">
        <v>125.07197927593501</v>
      </c>
      <c r="CM69">
        <v>146.19849520429401</v>
      </c>
      <c r="CN69">
        <v>216.594090408764</v>
      </c>
      <c r="CO69">
        <v>123.231489482193</v>
      </c>
      <c r="CP69">
        <v>224.41702252725801</v>
      </c>
      <c r="CQ69">
        <v>107.154094648781</v>
      </c>
      <c r="CR69">
        <v>159.232534364055</v>
      </c>
      <c r="CS69">
        <v>197.96211758818899</v>
      </c>
      <c r="CT69">
        <v>212.259275415704</v>
      </c>
      <c r="CU69">
        <v>184.70246343782199</v>
      </c>
      <c r="CV69">
        <v>171.29214809792001</v>
      </c>
      <c r="CW69">
        <v>203.97303743387201</v>
      </c>
      <c r="CX69">
        <v>237.34152607582101</v>
      </c>
      <c r="CY69">
        <v>117.31581308587501</v>
      </c>
      <c r="CZ69">
        <v>187.10959355415201</v>
      </c>
      <c r="DA69">
        <v>185.75790696495201</v>
      </c>
      <c r="DB69">
        <v>182.671836909798</v>
      </c>
      <c r="DC69">
        <v>185.63135511006701</v>
      </c>
      <c r="DD69">
        <v>174</v>
      </c>
      <c r="DE69">
        <v>141.00709202022401</v>
      </c>
      <c r="DF69">
        <v>153.93829932800901</v>
      </c>
      <c r="DG69">
        <v>187.160359050734</v>
      </c>
      <c r="DH69">
        <v>153.912312697847</v>
      </c>
      <c r="DI69">
        <v>191.76548177396199</v>
      </c>
      <c r="DJ69">
        <v>164.733117496148</v>
      </c>
      <c r="DK69">
        <v>182.65541327866501</v>
      </c>
      <c r="DL69">
        <v>159.40200751558899</v>
      </c>
      <c r="DM69">
        <v>172.20336814359899</v>
      </c>
      <c r="DN69">
        <v>179.13123680698399</v>
      </c>
      <c r="DO69">
        <v>185.884372662147</v>
      </c>
      <c r="DP69">
        <v>185.838639685077</v>
      </c>
      <c r="DQ69">
        <v>197.830735731331</v>
      </c>
      <c r="DR69">
        <v>178.08144204267799</v>
      </c>
      <c r="DS69">
        <v>187.65127231116699</v>
      </c>
      <c r="DT69">
        <v>180.34134301374101</v>
      </c>
      <c r="DU69">
        <v>212.327577106696</v>
      </c>
      <c r="DV69">
        <v>199.105499672912</v>
      </c>
      <c r="DW69">
        <v>191.577660493075</v>
      </c>
      <c r="DX69">
        <v>199.97249810911501</v>
      </c>
      <c r="DY69">
        <v>195.07178165998201</v>
      </c>
      <c r="DZ69">
        <v>214.16115427406501</v>
      </c>
      <c r="EA69">
        <v>210.921786451755</v>
      </c>
      <c r="EB69">
        <v>204.29880077964199</v>
      </c>
      <c r="EC69">
        <v>208.09853435331999</v>
      </c>
      <c r="ED69">
        <v>214.83249288690001</v>
      </c>
      <c r="EE69">
        <v>218.63668493644801</v>
      </c>
      <c r="EF69">
        <v>209.75700226690799</v>
      </c>
      <c r="EG69">
        <v>209.697401033012</v>
      </c>
      <c r="EH69">
        <v>215.39034333042801</v>
      </c>
      <c r="EI69">
        <v>218.52459815773599</v>
      </c>
      <c r="EJ69">
        <v>221.219348159242</v>
      </c>
      <c r="EK69">
        <v>218.99315057781999</v>
      </c>
      <c r="EL69">
        <v>223.57996332408601</v>
      </c>
    </row>
    <row r="70" spans="1:142" x14ac:dyDescent="0.25">
      <c r="A70" t="s">
        <v>170</v>
      </c>
      <c r="B70">
        <v>102</v>
      </c>
      <c r="C70">
        <v>205</v>
      </c>
      <c r="D70">
        <v>170</v>
      </c>
      <c r="E70">
        <v>285.18239777377499</v>
      </c>
      <c r="F70">
        <v>224.34125790857101</v>
      </c>
      <c r="G70">
        <v>232.79390026373099</v>
      </c>
      <c r="H70">
        <v>212.68051156605699</v>
      </c>
      <c r="I70">
        <v>267.58363178640002</v>
      </c>
      <c r="J70">
        <v>231.06276203663799</v>
      </c>
      <c r="K70">
        <v>268.87543584344002</v>
      </c>
      <c r="L70">
        <v>204.188638273533</v>
      </c>
      <c r="M70">
        <v>210.60389360123401</v>
      </c>
      <c r="N70">
        <v>231.63333093490601</v>
      </c>
      <c r="O70">
        <v>164.869645477874</v>
      </c>
      <c r="P70">
        <v>165.75886099994699</v>
      </c>
      <c r="Q70">
        <v>206.55749804836401</v>
      </c>
      <c r="R70">
        <v>158.18343781824899</v>
      </c>
      <c r="S70">
        <v>231.32877036806201</v>
      </c>
      <c r="T70">
        <v>216.61486560252499</v>
      </c>
      <c r="U70">
        <v>244.24168358410799</v>
      </c>
      <c r="V70">
        <v>204.46026508835399</v>
      </c>
      <c r="W70">
        <v>307.13840528335101</v>
      </c>
      <c r="X70">
        <v>188.42770496930601</v>
      </c>
      <c r="Y70">
        <v>210.86725682286399</v>
      </c>
      <c r="Z70">
        <v>134.525090596512</v>
      </c>
      <c r="AA70">
        <v>150.322985601005</v>
      </c>
      <c r="AB70">
        <v>119.920807202086</v>
      </c>
      <c r="AC70">
        <v>210.60626771299999</v>
      </c>
      <c r="AD70">
        <v>125.38341198101099</v>
      </c>
      <c r="AE70">
        <v>149.06039044628801</v>
      </c>
      <c r="AF70">
        <v>184.71058442872101</v>
      </c>
      <c r="AG70">
        <v>245.45671716210899</v>
      </c>
      <c r="AH70">
        <v>130.78226179417399</v>
      </c>
      <c r="AI70">
        <v>119.306328415553</v>
      </c>
      <c r="AJ70">
        <v>266.09208932247498</v>
      </c>
      <c r="AK70">
        <v>192.473374782072</v>
      </c>
      <c r="AL70">
        <v>203.13542280951299</v>
      </c>
      <c r="AM70">
        <v>75.425459892532302</v>
      </c>
      <c r="AN70">
        <v>211.26760281690099</v>
      </c>
      <c r="AO70">
        <v>214.06073904385099</v>
      </c>
      <c r="AP70">
        <v>177.74419821755001</v>
      </c>
      <c r="AQ70">
        <v>82.1522975941634</v>
      </c>
      <c r="AR70">
        <v>75.026661927610704</v>
      </c>
      <c r="AS70">
        <v>178.95530168173201</v>
      </c>
      <c r="AT70">
        <v>121.46192819151101</v>
      </c>
      <c r="AU70">
        <v>91.482238713315198</v>
      </c>
      <c r="AV70">
        <v>81.884064383736998</v>
      </c>
      <c r="AW70">
        <v>171.64498244923999</v>
      </c>
      <c r="AX70">
        <v>119.97499739529</v>
      </c>
      <c r="AY70">
        <v>237.768795261278</v>
      </c>
      <c r="AZ70">
        <v>165.051507112173</v>
      </c>
      <c r="BA70">
        <v>120.27468561588501</v>
      </c>
      <c r="BB70">
        <v>112.627705294922</v>
      </c>
      <c r="BC70">
        <v>166.679332852036</v>
      </c>
      <c r="BD70">
        <v>175.14565367145099</v>
      </c>
      <c r="BE70">
        <v>73.068461048526203</v>
      </c>
      <c r="BF70">
        <v>130.78226179417399</v>
      </c>
      <c r="BG70">
        <v>48.559242168715897</v>
      </c>
      <c r="BH70">
        <v>184.66185312619299</v>
      </c>
      <c r="BI70">
        <v>109.206226928687</v>
      </c>
      <c r="BJ70">
        <v>232.183117387978</v>
      </c>
      <c r="BK70">
        <v>241.17006447733101</v>
      </c>
      <c r="BL70">
        <v>210.822199969547</v>
      </c>
      <c r="BM70">
        <v>127.00393694685199</v>
      </c>
      <c r="BN70">
        <v>133.510299228186</v>
      </c>
      <c r="BO70">
        <v>193.88914358467801</v>
      </c>
      <c r="BP70">
        <v>123.555655475579</v>
      </c>
      <c r="BQ70">
        <v>228.930120342431</v>
      </c>
      <c r="BR70">
        <v>109.402925006601</v>
      </c>
      <c r="BS70">
        <v>51.951900831442103</v>
      </c>
      <c r="BT70">
        <v>150.56560032092301</v>
      </c>
      <c r="BU70">
        <v>0</v>
      </c>
      <c r="BV70">
        <v>151.218385125618</v>
      </c>
      <c r="BW70">
        <v>114.345966260292</v>
      </c>
      <c r="BX70">
        <v>109.64488132147299</v>
      </c>
      <c r="BY70">
        <v>152.108513897151</v>
      </c>
      <c r="BZ70">
        <v>45.519226706964098</v>
      </c>
      <c r="CA70">
        <v>87.344146913230503</v>
      </c>
      <c r="CB70">
        <v>175.980112512749</v>
      </c>
      <c r="CC70">
        <v>163.51452534866701</v>
      </c>
      <c r="CD70">
        <v>57</v>
      </c>
      <c r="CE70">
        <v>165.29065309327001</v>
      </c>
      <c r="CF70">
        <v>149.966662962139</v>
      </c>
      <c r="CG70">
        <v>76.065761022946404</v>
      </c>
      <c r="CH70">
        <v>269.55333424018301</v>
      </c>
      <c r="CI70">
        <v>234.113220472488</v>
      </c>
      <c r="CJ70">
        <v>141.87670703818799</v>
      </c>
      <c r="CK70">
        <v>59.405386961116498</v>
      </c>
      <c r="CL70">
        <v>114.84337159801601</v>
      </c>
      <c r="CM70">
        <v>166.547290581384</v>
      </c>
      <c r="CN70">
        <v>183.05463665255701</v>
      </c>
      <c r="CO70">
        <v>126.751725826514</v>
      </c>
      <c r="CP70">
        <v>155.05160431288601</v>
      </c>
      <c r="CQ70">
        <v>70.285133563222303</v>
      </c>
      <c r="CR70">
        <v>93.557468969612401</v>
      </c>
      <c r="CS70">
        <v>72.904046526924603</v>
      </c>
      <c r="CT70">
        <v>86.544786093675199</v>
      </c>
      <c r="CU70">
        <v>90.890043459116001</v>
      </c>
      <c r="CV70">
        <v>69.921384425653301</v>
      </c>
      <c r="CW70">
        <v>137.06567768774201</v>
      </c>
      <c r="CX70">
        <v>169.54350474140799</v>
      </c>
      <c r="CY70">
        <v>143.418966667592</v>
      </c>
      <c r="CZ70">
        <v>93.605555390692402</v>
      </c>
      <c r="DA70">
        <v>123.72550262577199</v>
      </c>
      <c r="DB70">
        <v>156.41930827106901</v>
      </c>
      <c r="DC70">
        <v>97.144222679477906</v>
      </c>
      <c r="DD70">
        <v>116.61046265237</v>
      </c>
      <c r="DE70">
        <v>138.65424623862</v>
      </c>
      <c r="DF70">
        <v>144.287906631151</v>
      </c>
      <c r="DG70">
        <v>157.057314379178</v>
      </c>
      <c r="DH70">
        <v>153.97077644800001</v>
      </c>
      <c r="DI70">
        <v>105.08092119885499</v>
      </c>
      <c r="DJ70">
        <v>154.28220895488801</v>
      </c>
      <c r="DK70">
        <v>129.031004026164</v>
      </c>
      <c r="DL70">
        <v>155.109638643122</v>
      </c>
      <c r="DM70">
        <v>156.888495435452</v>
      </c>
      <c r="DN70">
        <v>159.79361689379201</v>
      </c>
      <c r="DO70">
        <v>157.57220567092401</v>
      </c>
      <c r="DP70">
        <v>162.52384440444399</v>
      </c>
      <c r="DQ70">
        <v>164.204141238885</v>
      </c>
      <c r="DR70">
        <v>163.275840221387</v>
      </c>
      <c r="DS70">
        <v>156.68120499919499</v>
      </c>
      <c r="DT70">
        <v>159.77797094718599</v>
      </c>
      <c r="DU70">
        <v>153</v>
      </c>
      <c r="DV70">
        <v>163.49006085997999</v>
      </c>
      <c r="DW70">
        <v>166.60732276823799</v>
      </c>
      <c r="DX70">
        <v>167.33499335165899</v>
      </c>
      <c r="DY70">
        <v>169.77926846349601</v>
      </c>
      <c r="DZ70">
        <v>156.872559741976</v>
      </c>
      <c r="EA70">
        <v>166.355042003541</v>
      </c>
      <c r="EB70">
        <v>162.61611236282801</v>
      </c>
      <c r="EC70">
        <v>172.14238292762099</v>
      </c>
      <c r="ED70">
        <v>173.95114256595099</v>
      </c>
      <c r="EE70">
        <v>167.68422704595599</v>
      </c>
      <c r="EF70">
        <v>174.166586921831</v>
      </c>
      <c r="EG70">
        <v>175.524927004685</v>
      </c>
      <c r="EH70">
        <v>171.31549842323</v>
      </c>
      <c r="EI70">
        <v>169.614268267737</v>
      </c>
      <c r="EJ70">
        <v>174.32727841620101</v>
      </c>
      <c r="EK70">
        <v>178.42085079945099</v>
      </c>
      <c r="EL70">
        <v>182.027470454324</v>
      </c>
    </row>
    <row r="71" spans="1:142" x14ac:dyDescent="0.25">
      <c r="A71" t="s">
        <v>283</v>
      </c>
      <c r="B71">
        <v>219</v>
      </c>
      <c r="C71">
        <v>112</v>
      </c>
      <c r="D71">
        <v>147</v>
      </c>
      <c r="E71">
        <v>286.55540476494201</v>
      </c>
      <c r="F71">
        <v>264.034088708257</v>
      </c>
      <c r="G71">
        <v>246.71035649116899</v>
      </c>
      <c r="H71">
        <v>264.24609741678302</v>
      </c>
      <c r="I71">
        <v>205.99514557386999</v>
      </c>
      <c r="J71">
        <v>246.107700001442</v>
      </c>
      <c r="K71">
        <v>201.37775448147099</v>
      </c>
      <c r="L71">
        <v>215.47621678505399</v>
      </c>
      <c r="M71">
        <v>183.21844885272799</v>
      </c>
      <c r="N71">
        <v>252.72316870441401</v>
      </c>
      <c r="O71">
        <v>187.87495841649499</v>
      </c>
      <c r="P71">
        <v>218.45594521550501</v>
      </c>
      <c r="Q71">
        <v>156.949036314339</v>
      </c>
      <c r="R71">
        <v>167.275222313407</v>
      </c>
      <c r="S71">
        <v>143.296894593009</v>
      </c>
      <c r="T71">
        <v>137.26252219743</v>
      </c>
      <c r="U71">
        <v>268.64288563071898</v>
      </c>
      <c r="V71">
        <v>300.03166499554601</v>
      </c>
      <c r="W71">
        <v>188.27904822363999</v>
      </c>
      <c r="X71">
        <v>173.62603491412199</v>
      </c>
      <c r="Y71">
        <v>145.554113648498</v>
      </c>
      <c r="Z71">
        <v>220.404174189147</v>
      </c>
      <c r="AA71">
        <v>155.80115532305899</v>
      </c>
      <c r="AB71">
        <v>185.08916770032701</v>
      </c>
      <c r="AC71">
        <v>137.869503516912</v>
      </c>
      <c r="AD71">
        <v>220.803079688667</v>
      </c>
      <c r="AE71">
        <v>161.20794025109299</v>
      </c>
      <c r="AF71">
        <v>121.593585357123</v>
      </c>
      <c r="AG71">
        <v>126.625431884752</v>
      </c>
      <c r="AH71">
        <v>215.91433486454699</v>
      </c>
      <c r="AI71">
        <v>121.692234756372</v>
      </c>
      <c r="AJ71">
        <v>157.334039546437</v>
      </c>
      <c r="AK71">
        <v>142.14429288578501</v>
      </c>
      <c r="AL71">
        <v>117.554242798803</v>
      </c>
      <c r="AM71">
        <v>175.857897178375</v>
      </c>
      <c r="AN71">
        <v>94.217832706977504</v>
      </c>
      <c r="AO71">
        <v>147.244694301696</v>
      </c>
      <c r="AP71">
        <v>224.12942689437199</v>
      </c>
      <c r="AQ71">
        <v>153.668474320532</v>
      </c>
      <c r="AR71">
        <v>199.63466632826999</v>
      </c>
      <c r="AS71">
        <v>224.77099457002899</v>
      </c>
      <c r="AT71">
        <v>262.31660260075</v>
      </c>
      <c r="AU71">
        <v>94.329210746194605</v>
      </c>
      <c r="AV71">
        <v>108.231233939191</v>
      </c>
      <c r="AW71">
        <v>60.174745533321499</v>
      </c>
      <c r="AX71">
        <v>172.76863141206999</v>
      </c>
      <c r="AY71">
        <v>153.912312697847</v>
      </c>
      <c r="AZ71">
        <v>87.709748602991596</v>
      </c>
      <c r="BA71">
        <v>128.906943179954</v>
      </c>
      <c r="BB71">
        <v>258.94787120190801</v>
      </c>
      <c r="BC71">
        <v>107</v>
      </c>
      <c r="BD71">
        <v>132.525469250253</v>
      </c>
      <c r="BE71">
        <v>103.01456207740701</v>
      </c>
      <c r="BF71">
        <v>149.27491416845601</v>
      </c>
      <c r="BG71">
        <v>132.894695153719</v>
      </c>
      <c r="BH71">
        <v>126.62938047704399</v>
      </c>
      <c r="BI71">
        <v>246.25393397872801</v>
      </c>
      <c r="BJ71">
        <v>160.355854274173</v>
      </c>
      <c r="BK71">
        <v>98.792712281827704</v>
      </c>
      <c r="BL71">
        <v>85.094065598019199</v>
      </c>
      <c r="BM71">
        <v>220.02045359466001</v>
      </c>
      <c r="BN71">
        <v>256.643721918148</v>
      </c>
      <c r="BO71">
        <v>77.524189773257206</v>
      </c>
      <c r="BP71">
        <v>132.517923316055</v>
      </c>
      <c r="BQ71">
        <v>183.06829326784001</v>
      </c>
      <c r="BR71">
        <v>44.0227214061102</v>
      </c>
      <c r="BS71">
        <v>107.55463727799</v>
      </c>
      <c r="BT71">
        <v>180.457751288217</v>
      </c>
      <c r="BU71">
        <v>151.218385125618</v>
      </c>
      <c r="BV71">
        <v>0</v>
      </c>
      <c r="BW71">
        <v>101.823376490862</v>
      </c>
      <c r="BX71">
        <v>86.838931361457895</v>
      </c>
      <c r="BY71">
        <v>76.902535718921499</v>
      </c>
      <c r="BZ71">
        <v>185.113478709682</v>
      </c>
      <c r="CA71">
        <v>153.720525630118</v>
      </c>
      <c r="CB71">
        <v>48.0208288141718</v>
      </c>
      <c r="CC71">
        <v>32.526911934581101</v>
      </c>
      <c r="CD71">
        <v>200.723690679501</v>
      </c>
      <c r="CE71">
        <v>77.006493232713794</v>
      </c>
      <c r="CF71">
        <v>47.5920161371631</v>
      </c>
      <c r="CG71">
        <v>78.9493508523027</v>
      </c>
      <c r="CH71">
        <v>159.69971822141699</v>
      </c>
      <c r="CI71">
        <v>208.21623375711999</v>
      </c>
      <c r="CJ71">
        <v>282.97349699220899</v>
      </c>
      <c r="CK71">
        <v>146.662878738963</v>
      </c>
      <c r="CL71">
        <v>68.949256703752795</v>
      </c>
      <c r="CM71">
        <v>65</v>
      </c>
      <c r="CN71">
        <v>49.335585534175998</v>
      </c>
      <c r="CO71">
        <v>73.054773971315498</v>
      </c>
      <c r="CP71">
        <v>67.007462271003803</v>
      </c>
      <c r="CQ71">
        <v>154.38588018338899</v>
      </c>
      <c r="CR71">
        <v>95.676538398919902</v>
      </c>
      <c r="CS71">
        <v>153.74004032782</v>
      </c>
      <c r="CT71">
        <v>162.79127740760501</v>
      </c>
      <c r="CU71">
        <v>120.540449642433</v>
      </c>
      <c r="CV71">
        <v>182.038457475336</v>
      </c>
      <c r="CW71">
        <v>88.226980000451107</v>
      </c>
      <c r="CX71">
        <v>94.688964510126496</v>
      </c>
      <c r="CY71">
        <v>120.05831916197999</v>
      </c>
      <c r="CZ71">
        <v>140.78707327024</v>
      </c>
      <c r="DA71">
        <v>104.933312155864</v>
      </c>
      <c r="DB71">
        <v>91.170170560331798</v>
      </c>
      <c r="DC71">
        <v>145.88351517563501</v>
      </c>
      <c r="DD71">
        <v>118.15667564720999</v>
      </c>
      <c r="DE71">
        <v>123.65273955719699</v>
      </c>
      <c r="DF71">
        <v>117.47340124470701</v>
      </c>
      <c r="DG71">
        <v>104.07689465006101</v>
      </c>
      <c r="DH71">
        <v>118.62546101069501</v>
      </c>
      <c r="DI71">
        <v>161.533278305122</v>
      </c>
      <c r="DJ71">
        <v>118.220133649053</v>
      </c>
      <c r="DK71">
        <v>130.361037123827</v>
      </c>
      <c r="DL71">
        <v>126.12692020342</v>
      </c>
      <c r="DM71">
        <v>130.96946208944999</v>
      </c>
      <c r="DN71">
        <v>140.67338056647301</v>
      </c>
      <c r="DO71">
        <v>143.92359083902801</v>
      </c>
      <c r="DP71">
        <v>147.58387445788199</v>
      </c>
      <c r="DQ71">
        <v>144.34680460612901</v>
      </c>
      <c r="DR71">
        <v>153.961034031341</v>
      </c>
      <c r="DS71">
        <v>153.928554855816</v>
      </c>
      <c r="DT71">
        <v>154.83539646992801</v>
      </c>
      <c r="DU71">
        <v>157.015922759445</v>
      </c>
      <c r="DV71">
        <v>155.672733643371</v>
      </c>
      <c r="DW71">
        <v>158.49605673328199</v>
      </c>
      <c r="DX71">
        <v>160.41820345584199</v>
      </c>
      <c r="DY71">
        <v>166.355042003541</v>
      </c>
      <c r="DZ71">
        <v>179.27074496414599</v>
      </c>
      <c r="EA71">
        <v>167.23934943666799</v>
      </c>
      <c r="EB71">
        <v>171.86913626361101</v>
      </c>
      <c r="EC71">
        <v>165.12419568312799</v>
      </c>
      <c r="ED71">
        <v>165.178691119647</v>
      </c>
      <c r="EE71">
        <v>174.931415131759</v>
      </c>
      <c r="EF71">
        <v>170.26156348395199</v>
      </c>
      <c r="EG71">
        <v>174.33875071251299</v>
      </c>
      <c r="EH71">
        <v>178.14039407164199</v>
      </c>
      <c r="EI71">
        <v>180.427270666049</v>
      </c>
      <c r="EJ71">
        <v>176.07100840286</v>
      </c>
      <c r="EK71">
        <v>175.92327873252</v>
      </c>
      <c r="EL71">
        <v>182.78129007094699</v>
      </c>
    </row>
    <row r="72" spans="1:142" x14ac:dyDescent="0.25">
      <c r="A72" t="s">
        <v>256</v>
      </c>
      <c r="B72">
        <v>147</v>
      </c>
      <c r="C72">
        <v>112</v>
      </c>
      <c r="D72">
        <v>219</v>
      </c>
      <c r="E72">
        <v>286.55540476494201</v>
      </c>
      <c r="F72">
        <v>264.034088708257</v>
      </c>
      <c r="G72">
        <v>205.99514557386999</v>
      </c>
      <c r="H72">
        <v>264.24609741678302</v>
      </c>
      <c r="I72">
        <v>246.71035649116899</v>
      </c>
      <c r="J72">
        <v>201.37775448147099</v>
      </c>
      <c r="K72">
        <v>246.107700001442</v>
      </c>
      <c r="L72">
        <v>184.124957569581</v>
      </c>
      <c r="M72">
        <v>160.153051797335</v>
      </c>
      <c r="N72">
        <v>185.33483212823199</v>
      </c>
      <c r="O72">
        <v>175.182761709022</v>
      </c>
      <c r="P72">
        <v>218.45594521550501</v>
      </c>
      <c r="Q72">
        <v>204.72664701987301</v>
      </c>
      <c r="R72">
        <v>182.90161289611399</v>
      </c>
      <c r="S72">
        <v>203.15019074566399</v>
      </c>
      <c r="T72">
        <v>191.18838876877399</v>
      </c>
      <c r="U72">
        <v>188.27904822363999</v>
      </c>
      <c r="V72">
        <v>300.03166499554601</v>
      </c>
      <c r="W72">
        <v>268.64288563071898</v>
      </c>
      <c r="X72">
        <v>220.404174189147</v>
      </c>
      <c r="Y72">
        <v>145.554113648498</v>
      </c>
      <c r="Z72">
        <v>173.62603491412199</v>
      </c>
      <c r="AA72">
        <v>120.938000644958</v>
      </c>
      <c r="AB72">
        <v>168.386460263288</v>
      </c>
      <c r="AC72">
        <v>137.869503516912</v>
      </c>
      <c r="AD72">
        <v>169.522859815424</v>
      </c>
      <c r="AE72">
        <v>190.67249408344099</v>
      </c>
      <c r="AF72">
        <v>177.04519197086299</v>
      </c>
      <c r="AG72">
        <v>197.67144457406999</v>
      </c>
      <c r="AH72">
        <v>215.91433486454699</v>
      </c>
      <c r="AI72">
        <v>121.692234756372</v>
      </c>
      <c r="AJ72">
        <v>247.93950875163</v>
      </c>
      <c r="AK72">
        <v>212.40762698170701</v>
      </c>
      <c r="AL72">
        <v>199.34643212257399</v>
      </c>
      <c r="AM72">
        <v>152.62372030585499</v>
      </c>
      <c r="AN72">
        <v>135.57654664432101</v>
      </c>
      <c r="AO72">
        <v>112.289803633277</v>
      </c>
      <c r="AP72">
        <v>260.94060626893599</v>
      </c>
      <c r="AQ72">
        <v>88.170289780628394</v>
      </c>
      <c r="AR72">
        <v>141.357702301643</v>
      </c>
      <c r="AS72">
        <v>262.31660260075</v>
      </c>
      <c r="AT72">
        <v>224.77099457002899</v>
      </c>
      <c r="AU72">
        <v>94.329210746194605</v>
      </c>
      <c r="AV72">
        <v>84.297093662830306</v>
      </c>
      <c r="AW72">
        <v>141.042546772241</v>
      </c>
      <c r="AX72">
        <v>82.516664983504995</v>
      </c>
      <c r="AY72">
        <v>245.78242410717601</v>
      </c>
      <c r="AZ72">
        <v>167.75279431353701</v>
      </c>
      <c r="BA72">
        <v>48.590122453025302</v>
      </c>
      <c r="BB72">
        <v>211.844282434055</v>
      </c>
      <c r="BC72">
        <v>64.070273918565306</v>
      </c>
      <c r="BD72">
        <v>69.935684739623397</v>
      </c>
      <c r="BE72">
        <v>75.604232685743199</v>
      </c>
      <c r="BF72">
        <v>193.02590499722999</v>
      </c>
      <c r="BG72">
        <v>91.109823839144795</v>
      </c>
      <c r="BH72">
        <v>206.92752354387201</v>
      </c>
      <c r="BI72">
        <v>174.77127910500599</v>
      </c>
      <c r="BJ72">
        <v>249.867965133588</v>
      </c>
      <c r="BK72">
        <v>159.09745441081</v>
      </c>
      <c r="BL72">
        <v>183.67634578246501</v>
      </c>
      <c r="BM72">
        <v>126.526677028996</v>
      </c>
      <c r="BN72">
        <v>170.72199623949999</v>
      </c>
      <c r="BO72">
        <v>176.66352198459001</v>
      </c>
      <c r="BP72">
        <v>31.6385840391127</v>
      </c>
      <c r="BQ72">
        <v>265.01698058803697</v>
      </c>
      <c r="BR72">
        <v>91.749659399912701</v>
      </c>
      <c r="BS72">
        <v>107.55463727799</v>
      </c>
      <c r="BT72">
        <v>225.18658929874101</v>
      </c>
      <c r="BU72">
        <v>114.345966260292</v>
      </c>
      <c r="BV72">
        <v>101.823376490862</v>
      </c>
      <c r="BW72">
        <v>0</v>
      </c>
      <c r="BX72">
        <v>139.10068296022101</v>
      </c>
      <c r="BY72">
        <v>48.104053883222697</v>
      </c>
      <c r="BZ72">
        <v>123.527324912344</v>
      </c>
      <c r="CA72">
        <v>62.465990746965602</v>
      </c>
      <c r="CB72">
        <v>147.95269514273801</v>
      </c>
      <c r="CC72">
        <v>131.095385120911</v>
      </c>
      <c r="CD72">
        <v>139.83561778030599</v>
      </c>
      <c r="CE72">
        <v>165.051507112173</v>
      </c>
      <c r="CF72">
        <v>135.088859644309</v>
      </c>
      <c r="CG72">
        <v>78.9493508523027</v>
      </c>
      <c r="CH72">
        <v>159.69971822141699</v>
      </c>
      <c r="CI72">
        <v>282.97349699220899</v>
      </c>
      <c r="CJ72">
        <v>208.21623375711999</v>
      </c>
      <c r="CK72">
        <v>146.662878738963</v>
      </c>
      <c r="CL72">
        <v>121.79490958164</v>
      </c>
      <c r="CM72">
        <v>152.89538907370601</v>
      </c>
      <c r="CN72">
        <v>115.039123779695</v>
      </c>
      <c r="CO72">
        <v>133.66001645967199</v>
      </c>
      <c r="CP72">
        <v>71.175838597096899</v>
      </c>
      <c r="CQ72">
        <v>154.38588018338899</v>
      </c>
      <c r="CR72">
        <v>95.676538398919902</v>
      </c>
      <c r="CS72">
        <v>96.104110213871706</v>
      </c>
      <c r="CT72">
        <v>99.704563586628197</v>
      </c>
      <c r="CU72">
        <v>88.915690403887595</v>
      </c>
      <c r="CV72">
        <v>144.56140563788099</v>
      </c>
      <c r="CW72">
        <v>88.226980000451107</v>
      </c>
      <c r="CX72">
        <v>94.688964510126496</v>
      </c>
      <c r="CY72">
        <v>169.746870368793</v>
      </c>
      <c r="CZ72">
        <v>107.763630228384</v>
      </c>
      <c r="DA72">
        <v>104.933312155864</v>
      </c>
      <c r="DB72">
        <v>131.30118049735799</v>
      </c>
      <c r="DC72">
        <v>116.21531740695799</v>
      </c>
      <c r="DD72">
        <v>118.15667564720999</v>
      </c>
      <c r="DE72">
        <v>158.37297749300501</v>
      </c>
      <c r="DF72">
        <v>152.65647709809099</v>
      </c>
      <c r="DG72">
        <v>135.35139452550899</v>
      </c>
      <c r="DH72">
        <v>160.87262041752101</v>
      </c>
      <c r="DI72">
        <v>130.464554573263</v>
      </c>
      <c r="DJ72">
        <v>155.09996776272999</v>
      </c>
      <c r="DK72">
        <v>130.361037123827</v>
      </c>
      <c r="DL72">
        <v>162.98466185503401</v>
      </c>
      <c r="DM72">
        <v>160.153051797335</v>
      </c>
      <c r="DN72">
        <v>164.28329190760601</v>
      </c>
      <c r="DO72">
        <v>160.480528413885</v>
      </c>
      <c r="DP72">
        <v>166.82026255823899</v>
      </c>
      <c r="DQ72">
        <v>158.60643114325401</v>
      </c>
      <c r="DR72">
        <v>175.79533554676499</v>
      </c>
      <c r="DS72">
        <v>165.20895859486501</v>
      </c>
      <c r="DT72">
        <v>172.435495185881</v>
      </c>
      <c r="DU72">
        <v>147.560157224096</v>
      </c>
      <c r="DV72">
        <v>164.66329281293901</v>
      </c>
      <c r="DW72">
        <v>173.66922582887199</v>
      </c>
      <c r="DX72">
        <v>170.428870793653</v>
      </c>
      <c r="DY72">
        <v>179.27074496414599</v>
      </c>
      <c r="DZ72">
        <v>166.355042003541</v>
      </c>
      <c r="EA72">
        <v>167.23934943666799</v>
      </c>
      <c r="EB72">
        <v>171.86913626361101</v>
      </c>
      <c r="EC72">
        <v>172.37749273034399</v>
      </c>
      <c r="ED72">
        <v>169.481562419043</v>
      </c>
      <c r="EE72">
        <v>168.644596711546</v>
      </c>
      <c r="EF72">
        <v>176.490792960992</v>
      </c>
      <c r="EG72">
        <v>180.427270666049</v>
      </c>
      <c r="EH72">
        <v>176.10792145727001</v>
      </c>
      <c r="EI72">
        <v>174.33875071251299</v>
      </c>
      <c r="EJ72">
        <v>173.184872318571</v>
      </c>
      <c r="EK72">
        <v>177.957860180437</v>
      </c>
      <c r="EL72">
        <v>182.78129007094699</v>
      </c>
    </row>
    <row r="73" spans="1:142" x14ac:dyDescent="0.25">
      <c r="A73" t="s">
        <v>113</v>
      </c>
      <c r="B73">
        <v>189</v>
      </c>
      <c r="C73">
        <v>183</v>
      </c>
      <c r="D73">
        <v>107</v>
      </c>
      <c r="E73">
        <v>284.00528164102798</v>
      </c>
      <c r="F73">
        <v>232.505913903281</v>
      </c>
      <c r="G73">
        <v>263.91475896584399</v>
      </c>
      <c r="H73">
        <v>224.04240670016</v>
      </c>
      <c r="I73">
        <v>220.587850980057</v>
      </c>
      <c r="J73">
        <v>265.01698058803697</v>
      </c>
      <c r="K73">
        <v>217.80266297729199</v>
      </c>
      <c r="L73">
        <v>227.782791272738</v>
      </c>
      <c r="M73">
        <v>216.82712007495701</v>
      </c>
      <c r="N73">
        <v>280.73831231237301</v>
      </c>
      <c r="O73">
        <v>178.22457742971301</v>
      </c>
      <c r="P73">
        <v>176.88979620091101</v>
      </c>
      <c r="Q73">
        <v>152.44671200127601</v>
      </c>
      <c r="R73">
        <v>142.098557346652</v>
      </c>
      <c r="S73">
        <v>166.285898379868</v>
      </c>
      <c r="T73">
        <v>157.10506038953599</v>
      </c>
      <c r="U73">
        <v>301.85095659944398</v>
      </c>
      <c r="V73">
        <v>228.80996481796799</v>
      </c>
      <c r="W73">
        <v>222.02252138015101</v>
      </c>
      <c r="X73">
        <v>134.888843126479</v>
      </c>
      <c r="Y73">
        <v>194.03865594257201</v>
      </c>
      <c r="Z73">
        <v>197.95706605221201</v>
      </c>
      <c r="AA73">
        <v>172.03778654702501</v>
      </c>
      <c r="AB73">
        <v>150.94701056993401</v>
      </c>
      <c r="AC73">
        <v>192.387629539947</v>
      </c>
      <c r="AD73">
        <v>196.67485858644901</v>
      </c>
      <c r="AE73">
        <v>116.57186624567601</v>
      </c>
      <c r="AF73">
        <v>122.008196445976</v>
      </c>
      <c r="AG73">
        <v>172.44999275152199</v>
      </c>
      <c r="AH73">
        <v>151.83543723386799</v>
      </c>
      <c r="AI73">
        <v>114.647285183732</v>
      </c>
      <c r="AJ73">
        <v>169.70857373745099</v>
      </c>
      <c r="AK73">
        <v>107.89810007595101</v>
      </c>
      <c r="AL73">
        <v>111.597491011223</v>
      </c>
      <c r="AM73">
        <v>129.20139318134301</v>
      </c>
      <c r="AN73">
        <v>164.37761404765499</v>
      </c>
      <c r="AO73">
        <v>214.44346574330399</v>
      </c>
      <c r="AP73">
        <v>142.95104056983899</v>
      </c>
      <c r="AQ73">
        <v>149.32849694549199</v>
      </c>
      <c r="AR73">
        <v>169.242429668212</v>
      </c>
      <c r="AS73">
        <v>143.09786860746701</v>
      </c>
      <c r="AT73">
        <v>203.236315652493</v>
      </c>
      <c r="AU73">
        <v>84.776175898656803</v>
      </c>
      <c r="AV73">
        <v>101.602165331256</v>
      </c>
      <c r="AW73">
        <v>93.605555390692402</v>
      </c>
      <c r="AX73">
        <v>188.10635289643901</v>
      </c>
      <c r="AY73">
        <v>132.86835590162099</v>
      </c>
      <c r="AZ73">
        <v>68.498175158174803</v>
      </c>
      <c r="BA73">
        <v>158.562290598994</v>
      </c>
      <c r="BB73">
        <v>205.95873373081301</v>
      </c>
      <c r="BC73">
        <v>168.50519279832201</v>
      </c>
      <c r="BD73">
        <v>190.68822721919599</v>
      </c>
      <c r="BE73">
        <v>96.0468635614927</v>
      </c>
      <c r="BF73">
        <v>70.413066969135699</v>
      </c>
      <c r="BG73">
        <v>110.770032048383</v>
      </c>
      <c r="BH73">
        <v>82.401456297810597</v>
      </c>
      <c r="BI73">
        <v>215.99537032075401</v>
      </c>
      <c r="BJ73">
        <v>127</v>
      </c>
      <c r="BK73">
        <v>180.34688796871399</v>
      </c>
      <c r="BL73">
        <v>112.72976536833499</v>
      </c>
      <c r="BM73">
        <v>220.69435878608201</v>
      </c>
      <c r="BN73">
        <v>240.18534509832099</v>
      </c>
      <c r="BO73">
        <v>90.669730340395304</v>
      </c>
      <c r="BP73">
        <v>166.60732276823799</v>
      </c>
      <c r="BQ73">
        <v>129.726635661301</v>
      </c>
      <c r="BR73">
        <v>53.823786563191497</v>
      </c>
      <c r="BS73">
        <v>58.625932828399399</v>
      </c>
      <c r="BT73">
        <v>95.078914592037705</v>
      </c>
      <c r="BU73">
        <v>109.64488132147299</v>
      </c>
      <c r="BV73">
        <v>86.838931361457895</v>
      </c>
      <c r="BW73">
        <v>139.10068296022101</v>
      </c>
      <c r="BX73">
        <v>0</v>
      </c>
      <c r="BY73">
        <v>142.93005282305</v>
      </c>
      <c r="BZ73">
        <v>154.188196694818</v>
      </c>
      <c r="CA73">
        <v>161.17381921391501</v>
      </c>
      <c r="CB73">
        <v>82.431789984204499</v>
      </c>
      <c r="CC73">
        <v>77.890949410056606</v>
      </c>
      <c r="CD73">
        <v>165.85234396896499</v>
      </c>
      <c r="CE73">
        <v>59.219929077971699</v>
      </c>
      <c r="CF73">
        <v>57.008771254956898</v>
      </c>
      <c r="CG73">
        <v>66.633324995830705</v>
      </c>
      <c r="CH73">
        <v>244.43608571567299</v>
      </c>
      <c r="CI73">
        <v>144.875808884713</v>
      </c>
      <c r="CJ73">
        <v>250.617238034417</v>
      </c>
      <c r="CK73">
        <v>80.118661995817106</v>
      </c>
      <c r="CL73">
        <v>39.230090491866001</v>
      </c>
      <c r="CM73">
        <v>71.484264002646</v>
      </c>
      <c r="CN73">
        <v>125.574678976296</v>
      </c>
      <c r="CO73">
        <v>43.289721643826702</v>
      </c>
      <c r="CP73">
        <v>131.64725595317199</v>
      </c>
      <c r="CQ73">
        <v>89.543285622094501</v>
      </c>
      <c r="CR73">
        <v>85.527773266933593</v>
      </c>
      <c r="CS73">
        <v>140.81548210335299</v>
      </c>
      <c r="CT73">
        <v>154.57684173251801</v>
      </c>
      <c r="CU73">
        <v>116.46029366269001</v>
      </c>
      <c r="CV73">
        <v>141.608615557105</v>
      </c>
      <c r="CW73">
        <v>120.619235613562</v>
      </c>
      <c r="CX73">
        <v>149.56938189348699</v>
      </c>
      <c r="CY73">
        <v>76.804947757289696</v>
      </c>
      <c r="CZ73">
        <v>128.351081023885</v>
      </c>
      <c r="DA73">
        <v>112.57886124845901</v>
      </c>
      <c r="DB73">
        <v>108.411254028352</v>
      </c>
      <c r="DC73">
        <v>130.303491894883</v>
      </c>
      <c r="DD73">
        <v>109.92724866928999</v>
      </c>
      <c r="DE73">
        <v>93.653617121817504</v>
      </c>
      <c r="DF73">
        <v>99.201814499534194</v>
      </c>
      <c r="DG73">
        <v>116.846052564902</v>
      </c>
      <c r="DH73">
        <v>101.158291800524</v>
      </c>
      <c r="DI73">
        <v>142.765542061101</v>
      </c>
      <c r="DJ73">
        <v>108.004629530404</v>
      </c>
      <c r="DK73">
        <v>122.877988264782</v>
      </c>
      <c r="DL73">
        <v>108.88985260344499</v>
      </c>
      <c r="DM73">
        <v>119.590969558742</v>
      </c>
      <c r="DN73">
        <v>129.08911650483901</v>
      </c>
      <c r="DO73">
        <v>134.49535307957601</v>
      </c>
      <c r="DP73">
        <v>136.850283156448</v>
      </c>
      <c r="DQ73">
        <v>142.49561396758801</v>
      </c>
      <c r="DR73">
        <v>135.82709597131199</v>
      </c>
      <c r="DS73">
        <v>140.53113534017999</v>
      </c>
      <c r="DT73">
        <v>137.182360382084</v>
      </c>
      <c r="DU73">
        <v>156.00961508830099</v>
      </c>
      <c r="DV73">
        <v>148.65732407116701</v>
      </c>
      <c r="DW73">
        <v>146.11639196202401</v>
      </c>
      <c r="DX73">
        <v>151.884824785098</v>
      </c>
      <c r="DY73">
        <v>152.410629550566</v>
      </c>
      <c r="DZ73">
        <v>168.264672465731</v>
      </c>
      <c r="EA73">
        <v>161.319558640606</v>
      </c>
      <c r="EB73">
        <v>159.605764306932</v>
      </c>
      <c r="EC73">
        <v>159.25137362044899</v>
      </c>
      <c r="ED73">
        <v>163.245214324953</v>
      </c>
      <c r="EE73">
        <v>169.499262535268</v>
      </c>
      <c r="EF73">
        <v>162.89260265586</v>
      </c>
      <c r="EG73">
        <v>165.01212076693</v>
      </c>
      <c r="EH73">
        <v>169.614268267737</v>
      </c>
      <c r="EI73">
        <v>172.304962203646</v>
      </c>
      <c r="EJ73">
        <v>172.07556479639899</v>
      </c>
      <c r="EK73">
        <v>171.15490060176401</v>
      </c>
      <c r="EL73">
        <v>177.32456118654201</v>
      </c>
    </row>
    <row r="74" spans="1:142" x14ac:dyDescent="0.25">
      <c r="A74" t="s">
        <v>240</v>
      </c>
      <c r="B74">
        <v>186</v>
      </c>
      <c r="C74">
        <v>85</v>
      </c>
      <c r="D74">
        <v>211</v>
      </c>
      <c r="E74">
        <v>293.84009256736903</v>
      </c>
      <c r="F74">
        <v>281.67712012160302</v>
      </c>
      <c r="G74">
        <v>220.70342090688101</v>
      </c>
      <c r="H74">
        <v>284.545251234315</v>
      </c>
      <c r="I74">
        <v>234.755191635882</v>
      </c>
      <c r="J74">
        <v>216.806365220212</v>
      </c>
      <c r="K74">
        <v>232.28215600859201</v>
      </c>
      <c r="L74">
        <v>198.29775591266699</v>
      </c>
      <c r="M74">
        <v>161.57660721775201</v>
      </c>
      <c r="N74">
        <v>204.58983356951001</v>
      </c>
      <c r="O74">
        <v>191.78373236539099</v>
      </c>
      <c r="P74">
        <v>239.47651241823201</v>
      </c>
      <c r="Q74">
        <v>198.31540535218099</v>
      </c>
      <c r="R74">
        <v>193.858195596678</v>
      </c>
      <c r="S74">
        <v>184.37461864367299</v>
      </c>
      <c r="T74">
        <v>175.64452738414499</v>
      </c>
      <c r="U74">
        <v>209.181739164775</v>
      </c>
      <c r="V74">
        <v>328.65939816168299</v>
      </c>
      <c r="W74">
        <v>237.71201063471699</v>
      </c>
      <c r="X74">
        <v>223.01121048054901</v>
      </c>
      <c r="Y74">
        <v>132.20438721918401</v>
      </c>
      <c r="Z74">
        <v>208.16820122199201</v>
      </c>
      <c r="AA74">
        <v>136.95254652615901</v>
      </c>
      <c r="AB74">
        <v>194.65867563507101</v>
      </c>
      <c r="AC74">
        <v>120.9049213225</v>
      </c>
      <c r="AD74">
        <v>206.63010429267001</v>
      </c>
      <c r="AE74">
        <v>201.16162655934099</v>
      </c>
      <c r="AF74">
        <v>168.05058762170299</v>
      </c>
      <c r="AG74">
        <v>167.87495346239101</v>
      </c>
      <c r="AH74">
        <v>242.522163935587</v>
      </c>
      <c r="AI74">
        <v>134.89625643434201</v>
      </c>
      <c r="AJ74">
        <v>222.57133687876299</v>
      </c>
      <c r="AK74">
        <v>205.92474353510701</v>
      </c>
      <c r="AL74">
        <v>183.67634578246501</v>
      </c>
      <c r="AM74">
        <v>185.245782678041</v>
      </c>
      <c r="AN74">
        <v>101.730034896288</v>
      </c>
      <c r="AO74">
        <v>93.107464792034804</v>
      </c>
      <c r="AP74">
        <v>276.14126819437899</v>
      </c>
      <c r="AQ74">
        <v>128.22636234409799</v>
      </c>
      <c r="AR74">
        <v>184.515581997835</v>
      </c>
      <c r="AS74">
        <v>277.312098546024</v>
      </c>
      <c r="AT74">
        <v>265.616264562244</v>
      </c>
      <c r="AU74">
        <v>110.009090533464</v>
      </c>
      <c r="AV74">
        <v>108.692226032959</v>
      </c>
      <c r="AW74">
        <v>120.710397232384</v>
      </c>
      <c r="AX74">
        <v>123.438243668645</v>
      </c>
      <c r="AY74">
        <v>228.707236439951</v>
      </c>
      <c r="AZ74">
        <v>156.74501586972301</v>
      </c>
      <c r="BA74">
        <v>80.380345856434303</v>
      </c>
      <c r="BB74">
        <v>255.088220033775</v>
      </c>
      <c r="BC74">
        <v>48.610698410946497</v>
      </c>
      <c r="BD74">
        <v>65.520989003524605</v>
      </c>
      <c r="BE74">
        <v>102.24480426897</v>
      </c>
      <c r="BF74">
        <v>203.334699448962</v>
      </c>
      <c r="BG74">
        <v>127.322425361756</v>
      </c>
      <c r="BH74">
        <v>198.657997573719</v>
      </c>
      <c r="BI74">
        <v>221.90313201935601</v>
      </c>
      <c r="BJ74">
        <v>235.970337118884</v>
      </c>
      <c r="BK74">
        <v>114.376571027461</v>
      </c>
      <c r="BL74">
        <v>156.70673246545499</v>
      </c>
      <c r="BM74">
        <v>172.49057945290801</v>
      </c>
      <c r="BN74">
        <v>218.55891654197001</v>
      </c>
      <c r="BO74">
        <v>153.90256658028801</v>
      </c>
      <c r="BP74">
        <v>71.126647608333101</v>
      </c>
      <c r="BQ74">
        <v>257.25862473394301</v>
      </c>
      <c r="BR74">
        <v>89.397986554507995</v>
      </c>
      <c r="BS74">
        <v>130.698125464751</v>
      </c>
      <c r="BT74">
        <v>236.56922876824001</v>
      </c>
      <c r="BU74">
        <v>152.108513897151</v>
      </c>
      <c r="BV74">
        <v>76.902535718921499</v>
      </c>
      <c r="BW74">
        <v>48.104053883222697</v>
      </c>
      <c r="BX74">
        <v>142.93005282305</v>
      </c>
      <c r="BY74">
        <v>0</v>
      </c>
      <c r="BZ74">
        <v>168.585289986997</v>
      </c>
      <c r="CA74">
        <v>110.308657865101</v>
      </c>
      <c r="CB74">
        <v>123.91125856838001</v>
      </c>
      <c r="CC74">
        <v>107.953693776544</v>
      </c>
      <c r="CD74">
        <v>184.970267881084</v>
      </c>
      <c r="CE74">
        <v>151.095995976068</v>
      </c>
      <c r="CF74">
        <v>119.81235328629499</v>
      </c>
      <c r="CG74">
        <v>95.441081301502393</v>
      </c>
      <c r="CH74">
        <v>117.991525119391</v>
      </c>
      <c r="CI74">
        <v>279.61044329566801</v>
      </c>
      <c r="CJ74">
        <v>255.796794350515</v>
      </c>
      <c r="CK74">
        <v>172.226594926567</v>
      </c>
      <c r="CL74">
        <v>121.004132160848</v>
      </c>
      <c r="CM74">
        <v>135.30336285547301</v>
      </c>
      <c r="CN74">
        <v>78.243210568074204</v>
      </c>
      <c r="CO74">
        <v>129.89611233597401</v>
      </c>
      <c r="CP74">
        <v>41.976183723630697</v>
      </c>
      <c r="CQ74">
        <v>179.424078651668</v>
      </c>
      <c r="CR74">
        <v>108.83933112620601</v>
      </c>
      <c r="CS74">
        <v>133.484081447938</v>
      </c>
      <c r="CT74">
        <v>136.97810043944901</v>
      </c>
      <c r="CU74">
        <v>111.99107107265201</v>
      </c>
      <c r="CV74">
        <v>179.94999305362501</v>
      </c>
      <c r="CW74">
        <v>83.366660002665299</v>
      </c>
      <c r="CX74">
        <v>73.8782782690555</v>
      </c>
      <c r="CY74">
        <v>170.241005636127</v>
      </c>
      <c r="CZ74">
        <v>133.007518584477</v>
      </c>
      <c r="DA74">
        <v>110.276924150068</v>
      </c>
      <c r="DB74">
        <v>120.39102956615901</v>
      </c>
      <c r="DC74">
        <v>140.648498036772</v>
      </c>
      <c r="DD74">
        <v>128.45621822239599</v>
      </c>
      <c r="DE74">
        <v>161.22654868228099</v>
      </c>
      <c r="DF74">
        <v>152.558185621093</v>
      </c>
      <c r="DG74">
        <v>127.56958885251601</v>
      </c>
      <c r="DH74">
        <v>158.03164240113401</v>
      </c>
      <c r="DI74">
        <v>155.75300960173999</v>
      </c>
      <c r="DJ74">
        <v>152.07235120165601</v>
      </c>
      <c r="DK74">
        <v>139.50627226042499</v>
      </c>
      <c r="DL74">
        <v>161.585890473147</v>
      </c>
      <c r="DM74">
        <v>159.48354147058501</v>
      </c>
      <c r="DN74">
        <v>165.21803775617201</v>
      </c>
      <c r="DO74">
        <v>163.13184851524201</v>
      </c>
      <c r="DP74">
        <v>168.76314763596901</v>
      </c>
      <c r="DQ74">
        <v>159.392597067743</v>
      </c>
      <c r="DR74">
        <v>178.94691950408</v>
      </c>
      <c r="DS74">
        <v>170.76884961842401</v>
      </c>
      <c r="DT74">
        <v>176.98022488402401</v>
      </c>
      <c r="DU74">
        <v>156.467248969233</v>
      </c>
      <c r="DV74">
        <v>168.76611034209401</v>
      </c>
      <c r="DW74">
        <v>177.23148704448599</v>
      </c>
      <c r="DX74">
        <v>174.499283666151</v>
      </c>
      <c r="DY74">
        <v>183.92933425639299</v>
      </c>
      <c r="DZ74">
        <v>179.666357451805</v>
      </c>
      <c r="EA74">
        <v>173.887894920836</v>
      </c>
      <c r="EB74">
        <v>180.71247881648901</v>
      </c>
      <c r="EC74">
        <v>176.32356620712901</v>
      </c>
      <c r="ED74">
        <v>173.037568175237</v>
      </c>
      <c r="EE74">
        <v>177.25969649077001</v>
      </c>
      <c r="EF74">
        <v>181.18222870910901</v>
      </c>
      <c r="EG74">
        <v>185.74713995106299</v>
      </c>
      <c r="EH74">
        <v>184.124957569581</v>
      </c>
      <c r="EI74">
        <v>183.71717393863801</v>
      </c>
      <c r="EJ74">
        <v>179.858277540957</v>
      </c>
      <c r="EK74">
        <v>183.049173721161</v>
      </c>
      <c r="EL74">
        <v>188.67167248953899</v>
      </c>
    </row>
    <row r="75" spans="1:142" x14ac:dyDescent="0.25">
      <c r="A75" t="s">
        <v>193</v>
      </c>
      <c r="B75">
        <v>72</v>
      </c>
      <c r="C75">
        <v>209</v>
      </c>
      <c r="D75">
        <v>204</v>
      </c>
      <c r="E75">
        <v>300.80059840365999</v>
      </c>
      <c r="F75">
        <v>242.241614921961</v>
      </c>
      <c r="G75">
        <v>233.75414434828701</v>
      </c>
      <c r="H75">
        <v>231</v>
      </c>
      <c r="I75">
        <v>297.37686527367902</v>
      </c>
      <c r="J75">
        <v>230.41267326256099</v>
      </c>
      <c r="K75">
        <v>299.64312106237298</v>
      </c>
      <c r="L75">
        <v>211.01895649443401</v>
      </c>
      <c r="M75">
        <v>221.73407496368199</v>
      </c>
      <c r="N75">
        <v>221.056553849914</v>
      </c>
      <c r="O75">
        <v>182.07141456033099</v>
      </c>
      <c r="P75">
        <v>187.733854165944</v>
      </c>
      <c r="Q75">
        <v>241.48291865057399</v>
      </c>
      <c r="R75">
        <v>187.675251431828</v>
      </c>
      <c r="S75">
        <v>266.00939833020902</v>
      </c>
      <c r="T75">
        <v>250.56336523921399</v>
      </c>
      <c r="U75">
        <v>226.86119103980701</v>
      </c>
      <c r="V75">
        <v>221.16961816669101</v>
      </c>
      <c r="W75">
        <v>344.65344913405397</v>
      </c>
      <c r="X75">
        <v>226.52372944131</v>
      </c>
      <c r="Y75">
        <v>229.33163759062899</v>
      </c>
      <c r="Z75">
        <v>132.36691429507599</v>
      </c>
      <c r="AA75">
        <v>161.64467204334301</v>
      </c>
      <c r="AB75">
        <v>138.79841497653999</v>
      </c>
      <c r="AC75">
        <v>228.89954128394399</v>
      </c>
      <c r="AD75">
        <v>119.620232402382</v>
      </c>
      <c r="AE75">
        <v>185.13508581573601</v>
      </c>
      <c r="AF75">
        <v>221.70701387191099</v>
      </c>
      <c r="AG75">
        <v>279.93034847976003</v>
      </c>
      <c r="AH75">
        <v>155.614909311415</v>
      </c>
      <c r="AI75">
        <v>147.32956254601399</v>
      </c>
      <c r="AJ75">
        <v>307.74177486977601</v>
      </c>
      <c r="AK75">
        <v>235.41028014935901</v>
      </c>
      <c r="AL75">
        <v>245.22642598219301</v>
      </c>
      <c r="AM75">
        <v>96.566039579139797</v>
      </c>
      <c r="AN75">
        <v>237.726733877366</v>
      </c>
      <c r="AO75">
        <v>222.499438201537</v>
      </c>
      <c r="AP75">
        <v>214.86972797488201</v>
      </c>
      <c r="AQ75">
        <v>82.589345559823798</v>
      </c>
      <c r="AR75">
        <v>60.967204298704701</v>
      </c>
      <c r="AS75">
        <v>216.23366990364801</v>
      </c>
      <c r="AT75">
        <v>115.017389989514</v>
      </c>
      <c r="AU75">
        <v>124.39051410778799</v>
      </c>
      <c r="AV75">
        <v>108.448144290255</v>
      </c>
      <c r="AW75">
        <v>209.57576195734001</v>
      </c>
      <c r="AX75">
        <v>106.329676008158</v>
      </c>
      <c r="AY75">
        <v>282.60573242593603</v>
      </c>
      <c r="AZ75">
        <v>208.197022072843</v>
      </c>
      <c r="BA75">
        <v>123.765908068417</v>
      </c>
      <c r="BB75">
        <v>96.772930099279293</v>
      </c>
      <c r="BC75">
        <v>178.44326829555601</v>
      </c>
      <c r="BD75">
        <v>179.98888854593201</v>
      </c>
      <c r="BE75">
        <v>100.69260151570199</v>
      </c>
      <c r="BF75">
        <v>174.51647486698701</v>
      </c>
      <c r="BG75">
        <v>71.175838597096899</v>
      </c>
      <c r="BH75">
        <v>229.860827458703</v>
      </c>
      <c r="BI75">
        <v>72.235725233432802</v>
      </c>
      <c r="BJ75">
        <v>277.56260555053098</v>
      </c>
      <c r="BK75">
        <v>269.18209450110101</v>
      </c>
      <c r="BL75">
        <v>251.551187633849</v>
      </c>
      <c r="BM75">
        <v>92.682252885867996</v>
      </c>
      <c r="BN75">
        <v>90.049986118821806</v>
      </c>
      <c r="BO75">
        <v>235.773196101677</v>
      </c>
      <c r="BP75">
        <v>121.58124855420699</v>
      </c>
      <c r="BQ75">
        <v>274.118587476296</v>
      </c>
      <c r="BR75">
        <v>146.74126890551199</v>
      </c>
      <c r="BS75">
        <v>95.932267772632102</v>
      </c>
      <c r="BT75">
        <v>192.265441512508</v>
      </c>
      <c r="BU75">
        <v>45.519226706964098</v>
      </c>
      <c r="BV75">
        <v>185.113478709682</v>
      </c>
      <c r="BW75">
        <v>123.527324912344</v>
      </c>
      <c r="BX75">
        <v>154.188196694818</v>
      </c>
      <c r="BY75">
        <v>168.585289986997</v>
      </c>
      <c r="BZ75">
        <v>0</v>
      </c>
      <c r="CA75">
        <v>73.979726952726693</v>
      </c>
      <c r="CB75">
        <v>215.27888888602101</v>
      </c>
      <c r="CC75">
        <v>201.397616669115</v>
      </c>
      <c r="CD75">
        <v>17.464249196572901</v>
      </c>
      <c r="CE75">
        <v>208.02163349036499</v>
      </c>
      <c r="CF75">
        <v>190.06840873748499</v>
      </c>
      <c r="CG75">
        <v>110.607413856395</v>
      </c>
      <c r="CH75">
        <v>282.43760372868201</v>
      </c>
      <c r="CI75">
        <v>277.88666754632101</v>
      </c>
      <c r="CJ75">
        <v>99.503768772845902</v>
      </c>
      <c r="CK75">
        <v>98.107084351742898</v>
      </c>
      <c r="CL75">
        <v>154.85799947048201</v>
      </c>
      <c r="CM75">
        <v>206.43158673032499</v>
      </c>
      <c r="CN75">
        <v>211.85136298829801</v>
      </c>
      <c r="CO75">
        <v>166.991017722511</v>
      </c>
      <c r="CP75">
        <v>175.57049866079399</v>
      </c>
      <c r="CQ75">
        <v>104.24970023937701</v>
      </c>
      <c r="CR75">
        <v>121.79080425056701</v>
      </c>
      <c r="CS75">
        <v>70.278019323256402</v>
      </c>
      <c r="CT75">
        <v>78.064076245094896</v>
      </c>
      <c r="CU75">
        <v>106.34378214075301</v>
      </c>
      <c r="CV75">
        <v>72.145685941710994</v>
      </c>
      <c r="CW75">
        <v>157.768818211964</v>
      </c>
      <c r="CX75">
        <v>186.95721435665399</v>
      </c>
      <c r="CY75">
        <v>181</v>
      </c>
      <c r="CZ75">
        <v>104.527508341106</v>
      </c>
      <c r="DA75">
        <v>145.61593319413899</v>
      </c>
      <c r="DB75">
        <v>185.30785196531701</v>
      </c>
      <c r="DC75">
        <v>108.24509226750099</v>
      </c>
      <c r="DD75">
        <v>139.19051691835901</v>
      </c>
      <c r="DE75">
        <v>171</v>
      </c>
      <c r="DF75">
        <v>175.279776357684</v>
      </c>
      <c r="DG75">
        <v>183.790641763937</v>
      </c>
      <c r="DH75">
        <v>186.061817684338</v>
      </c>
      <c r="DI75">
        <v>112.276444546485</v>
      </c>
      <c r="DJ75">
        <v>184.20369160253</v>
      </c>
      <c r="DK75">
        <v>149.268214968894</v>
      </c>
      <c r="DL75">
        <v>185.415749061399</v>
      </c>
      <c r="DM75">
        <v>184.15754125204799</v>
      </c>
      <c r="DN75">
        <v>184.84047175875699</v>
      </c>
      <c r="DO75">
        <v>180.22485955050701</v>
      </c>
      <c r="DP75">
        <v>185.66098136118899</v>
      </c>
      <c r="DQ75">
        <v>185.178292464316</v>
      </c>
      <c r="DR75">
        <v>187.53932920856801</v>
      </c>
      <c r="DS75">
        <v>177.428858982973</v>
      </c>
      <c r="DT75">
        <v>182.75940468276801</v>
      </c>
      <c r="DU75">
        <v>165.89454481688</v>
      </c>
      <c r="DV75">
        <v>182.54040648579701</v>
      </c>
      <c r="DW75">
        <v>187.79243861242099</v>
      </c>
      <c r="DX75">
        <v>186.36791569366201</v>
      </c>
      <c r="DY75">
        <v>189.749835309546</v>
      </c>
      <c r="DZ75">
        <v>166.79628293220401</v>
      </c>
      <c r="EA75">
        <v>181.400110253549</v>
      </c>
      <c r="EB75">
        <v>177.86511743453201</v>
      </c>
      <c r="EC75">
        <v>189.58111720316401</v>
      </c>
      <c r="ED75">
        <v>190.08156144139801</v>
      </c>
      <c r="EE75">
        <v>179.849937447862</v>
      </c>
      <c r="EF75">
        <v>190.96072894707899</v>
      </c>
      <c r="EG75">
        <v>192.096330001382</v>
      </c>
      <c r="EH75">
        <v>184.826946087414</v>
      </c>
      <c r="EI75">
        <v>181.496556441162</v>
      </c>
      <c r="EJ75">
        <v>187.34460227078799</v>
      </c>
      <c r="EK75">
        <v>193.09583113055501</v>
      </c>
      <c r="EL75">
        <v>195.46355158954799</v>
      </c>
    </row>
    <row r="76" spans="1:142" x14ac:dyDescent="0.25">
      <c r="A76" t="s">
        <v>206</v>
      </c>
      <c r="B76">
        <v>100</v>
      </c>
      <c r="C76">
        <v>149</v>
      </c>
      <c r="D76">
        <v>237</v>
      </c>
      <c r="E76">
        <v>297.27092020579403</v>
      </c>
      <c r="F76">
        <v>261.85874054535498</v>
      </c>
      <c r="G76">
        <v>209.95713848307199</v>
      </c>
      <c r="H76">
        <v>258.08913189051498</v>
      </c>
      <c r="I76">
        <v>281.343206777771</v>
      </c>
      <c r="J76">
        <v>204.46271053666399</v>
      </c>
      <c r="K76">
        <v>282.64996019812202</v>
      </c>
      <c r="L76">
        <v>191.379204721934</v>
      </c>
      <c r="M76">
        <v>185.13508581573601</v>
      </c>
      <c r="N76">
        <v>182.27726133558099</v>
      </c>
      <c r="O76">
        <v>180.756742612827</v>
      </c>
      <c r="P76">
        <v>213.69370603740299</v>
      </c>
      <c r="Q76">
        <v>235.46761985462001</v>
      </c>
      <c r="R76">
        <v>195.16403357176199</v>
      </c>
      <c r="S76">
        <v>246.00406500706401</v>
      </c>
      <c r="T76">
        <v>231.730446855824</v>
      </c>
      <c r="U76">
        <v>180.34688796871399</v>
      </c>
      <c r="V76">
        <v>278.21754078418502</v>
      </c>
      <c r="W76">
        <v>319.99218740462999</v>
      </c>
      <c r="X76">
        <v>239.57044892891099</v>
      </c>
      <c r="Y76">
        <v>186.724395835145</v>
      </c>
      <c r="Z76">
        <v>149.40548852033501</v>
      </c>
      <c r="AA76">
        <v>134.655115016103</v>
      </c>
      <c r="AB76">
        <v>159.73728431396299</v>
      </c>
      <c r="AC76">
        <v>182.554101569918</v>
      </c>
      <c r="AD76">
        <v>140.37093716293199</v>
      </c>
      <c r="AE76">
        <v>202.24242878288399</v>
      </c>
      <c r="AF76">
        <v>212.021225352557</v>
      </c>
      <c r="AG76">
        <v>249.739864659208</v>
      </c>
      <c r="AH76">
        <v>201.50682370579901</v>
      </c>
      <c r="AI76">
        <v>139.230025497376</v>
      </c>
      <c r="AJ76">
        <v>294.26858479966899</v>
      </c>
      <c r="AK76">
        <v>241.571935456087</v>
      </c>
      <c r="AL76">
        <v>238.505765129482</v>
      </c>
      <c r="AM76">
        <v>133.701159306866</v>
      </c>
      <c r="AN76">
        <v>192.356439975374</v>
      </c>
      <c r="AO76">
        <v>158.68522300453799</v>
      </c>
      <c r="AP76">
        <v>259.52649190400501</v>
      </c>
      <c r="AQ76">
        <v>67.156533561523204</v>
      </c>
      <c r="AR76">
        <v>99.769734889895304</v>
      </c>
      <c r="AS76">
        <v>261.02490302651199</v>
      </c>
      <c r="AT76">
        <v>182.581488656435</v>
      </c>
      <c r="AU76">
        <v>114.481439543709</v>
      </c>
      <c r="AV76">
        <v>96.093704268281797</v>
      </c>
      <c r="AW76">
        <v>187.88028103023399</v>
      </c>
      <c r="AX76">
        <v>57.489129407219203</v>
      </c>
      <c r="AY76">
        <v>283.32843133014302</v>
      </c>
      <c r="AZ76">
        <v>203.85534086699801</v>
      </c>
      <c r="BA76">
        <v>67.386942355325701</v>
      </c>
      <c r="BB76">
        <v>164.590400692142</v>
      </c>
      <c r="BC76">
        <v>117.042727240952</v>
      </c>
      <c r="BD76">
        <v>113.141504320916</v>
      </c>
      <c r="BE76">
        <v>87.097646351666697</v>
      </c>
      <c r="BF76">
        <v>202.53641647861701</v>
      </c>
      <c r="BG76">
        <v>77.685262437607804</v>
      </c>
      <c r="BH76">
        <v>237.07593720156399</v>
      </c>
      <c r="BI76">
        <v>118.46096403457101</v>
      </c>
      <c r="BJ76">
        <v>283.63709207365599</v>
      </c>
      <c r="BK76">
        <v>220.83025155082299</v>
      </c>
      <c r="BL76">
        <v>232.55321971540101</v>
      </c>
      <c r="BM76">
        <v>72.449982746719797</v>
      </c>
      <c r="BN76">
        <v>109.945441015078</v>
      </c>
      <c r="BO76">
        <v>221.71603460282199</v>
      </c>
      <c r="BP76">
        <v>50.547007824400403</v>
      </c>
      <c r="BQ76">
        <v>290.774826970974</v>
      </c>
      <c r="BR76">
        <v>128.903064354576</v>
      </c>
      <c r="BS76">
        <v>110.48076755707299</v>
      </c>
      <c r="BT76">
        <v>229.48856180646499</v>
      </c>
      <c r="BU76">
        <v>87.344146913230503</v>
      </c>
      <c r="BV76">
        <v>153.720525630118</v>
      </c>
      <c r="BW76">
        <v>62.465990746965602</v>
      </c>
      <c r="BX76">
        <v>161.17381921391501</v>
      </c>
      <c r="BY76">
        <v>110.308657865101</v>
      </c>
      <c r="BZ76">
        <v>73.979726952726693</v>
      </c>
      <c r="CA76">
        <v>0</v>
      </c>
      <c r="CB76">
        <v>195.115350498109</v>
      </c>
      <c r="CC76">
        <v>178.66728855613101</v>
      </c>
      <c r="CD76">
        <v>88.102213366067005</v>
      </c>
      <c r="CE76">
        <v>202.094037517191</v>
      </c>
      <c r="CF76">
        <v>175.82661914511101</v>
      </c>
      <c r="CG76">
        <v>98.919158912720206</v>
      </c>
      <c r="CH76">
        <v>215.75449010391401</v>
      </c>
      <c r="CI76">
        <v>302.37394067611001</v>
      </c>
      <c r="CJ76">
        <v>146.833238743821</v>
      </c>
      <c r="CK76">
        <v>136.03675973794699</v>
      </c>
      <c r="CL76">
        <v>149.89996664442501</v>
      </c>
      <c r="CM76">
        <v>193.31580380299999</v>
      </c>
      <c r="CN76">
        <v>170.90933268841599</v>
      </c>
      <c r="CO76">
        <v>162.82813024781601</v>
      </c>
      <c r="CP76">
        <v>125.785531759419</v>
      </c>
      <c r="CQ76">
        <v>142.59382875847001</v>
      </c>
      <c r="CR76">
        <v>111.076550180494</v>
      </c>
      <c r="CS76">
        <v>66.917860097286393</v>
      </c>
      <c r="CT76">
        <v>68.139562663697802</v>
      </c>
      <c r="CU76">
        <v>90.609050320594307</v>
      </c>
      <c r="CV76">
        <v>112.205169221386</v>
      </c>
      <c r="CW76">
        <v>122.547949799252</v>
      </c>
      <c r="CX76">
        <v>139.30541985149</v>
      </c>
      <c r="CY76">
        <v>188.60010604450801</v>
      </c>
      <c r="CZ76">
        <v>99.332774047642502</v>
      </c>
      <c r="DA76">
        <v>125.143917151414</v>
      </c>
      <c r="DB76">
        <v>164.468842033985</v>
      </c>
      <c r="DC76">
        <v>107.004672795163</v>
      </c>
      <c r="DD76">
        <v>129.77287852244001</v>
      </c>
      <c r="DE76">
        <v>174.419035658382</v>
      </c>
      <c r="DF76">
        <v>172.38909478270301</v>
      </c>
      <c r="DG76">
        <v>164.408029001019</v>
      </c>
      <c r="DH76">
        <v>182.893411581718</v>
      </c>
      <c r="DI76">
        <v>116.39158045150801</v>
      </c>
      <c r="DJ76">
        <v>177.45421944828399</v>
      </c>
      <c r="DK76">
        <v>140.46351839534699</v>
      </c>
      <c r="DL76">
        <v>182.762140499612</v>
      </c>
      <c r="DM76">
        <v>178.73723730661101</v>
      </c>
      <c r="DN76">
        <v>180.12495662733599</v>
      </c>
      <c r="DO76">
        <v>174.298594371842</v>
      </c>
      <c r="DP76">
        <v>180.83417818543001</v>
      </c>
      <c r="DQ76">
        <v>174.384632350445</v>
      </c>
      <c r="DR76">
        <v>187.74983355518501</v>
      </c>
      <c r="DS76">
        <v>174.72836060582699</v>
      </c>
      <c r="DT76">
        <v>182.8387267512</v>
      </c>
      <c r="DU76">
        <v>153.720525630118</v>
      </c>
      <c r="DV76">
        <v>175.58473737771101</v>
      </c>
      <c r="DW76">
        <v>184.70246343782199</v>
      </c>
      <c r="DX76">
        <v>180.75950874020401</v>
      </c>
      <c r="DY76">
        <v>188.228584439239</v>
      </c>
      <c r="DZ76">
        <v>164.121905911429</v>
      </c>
      <c r="EA76">
        <v>174.08331338758401</v>
      </c>
      <c r="EB76">
        <v>175.62744660217501</v>
      </c>
      <c r="EC76">
        <v>182.32388762858201</v>
      </c>
      <c r="ED76">
        <v>179.916647367607</v>
      </c>
      <c r="EE76">
        <v>172.40939649566599</v>
      </c>
      <c r="EF76">
        <v>185.02702505309799</v>
      </c>
      <c r="EG76">
        <v>187.80308836651199</v>
      </c>
      <c r="EH76">
        <v>180.08331405213499</v>
      </c>
      <c r="EI76">
        <v>176.521953308929</v>
      </c>
      <c r="EJ76">
        <v>178.96647730790201</v>
      </c>
      <c r="EK76">
        <v>185.45889032343501</v>
      </c>
      <c r="EL76">
        <v>188.63986853260801</v>
      </c>
    </row>
    <row r="77" spans="1:142" x14ac:dyDescent="0.25">
      <c r="A77" t="s">
        <v>86</v>
      </c>
      <c r="B77">
        <v>250</v>
      </c>
      <c r="C77">
        <v>128</v>
      </c>
      <c r="D77">
        <v>114</v>
      </c>
      <c r="E77">
        <v>303.11713907332899</v>
      </c>
      <c r="F77">
        <v>276.18834153526399</v>
      </c>
      <c r="G77">
        <v>281.211664053964</v>
      </c>
      <c r="H77">
        <v>274.76535443901901</v>
      </c>
      <c r="I77">
        <v>210.39011383617799</v>
      </c>
      <c r="J77">
        <v>281.97340300106299</v>
      </c>
      <c r="K77">
        <v>204.208227062476</v>
      </c>
      <c r="L77">
        <v>247.463128566661</v>
      </c>
      <c r="M77">
        <v>217.40515173288699</v>
      </c>
      <c r="N77">
        <v>295.23719277895799</v>
      </c>
      <c r="O77">
        <v>211.74276847155801</v>
      </c>
      <c r="P77">
        <v>230.60138768012601</v>
      </c>
      <c r="Q77">
        <v>157.56585924622101</v>
      </c>
      <c r="R77">
        <v>179.318153013017</v>
      </c>
      <c r="S77">
        <v>142.89856542317</v>
      </c>
      <c r="T77">
        <v>140.73023839957</v>
      </c>
      <c r="U77">
        <v>314.26899306167599</v>
      </c>
      <c r="V77">
        <v>302.696217353306</v>
      </c>
      <c r="W77">
        <v>171.47886167105199</v>
      </c>
      <c r="X77">
        <v>166.973051717934</v>
      </c>
      <c r="Y77">
        <v>177.38094598913301</v>
      </c>
      <c r="Z77">
        <v>250.391693152947</v>
      </c>
      <c r="AA77">
        <v>191.828048001328</v>
      </c>
      <c r="AB77">
        <v>206.072802669347</v>
      </c>
      <c r="AC77">
        <v>171.26003620226101</v>
      </c>
      <c r="AD77">
        <v>251.48757424572599</v>
      </c>
      <c r="AE77">
        <v>163.96950936073401</v>
      </c>
      <c r="AF77">
        <v>122.38055401083901</v>
      </c>
      <c r="AG77">
        <v>124.41864811996599</v>
      </c>
      <c r="AH77">
        <v>223.66269246345001</v>
      </c>
      <c r="AI77">
        <v>147.088408788728</v>
      </c>
      <c r="AJ77">
        <v>128.460110540198</v>
      </c>
      <c r="AK77">
        <v>122.47856955402401</v>
      </c>
      <c r="AL77">
        <v>95.838405662865597</v>
      </c>
      <c r="AM77">
        <v>196.72823894906301</v>
      </c>
      <c r="AN77">
        <v>120.045824583781</v>
      </c>
      <c r="AO77">
        <v>190.25509191609001</v>
      </c>
      <c r="AP77">
        <v>210.352085799024</v>
      </c>
      <c r="AQ77">
        <v>191.72897537930899</v>
      </c>
      <c r="AR77">
        <v>230.564524591273</v>
      </c>
      <c r="AS77">
        <v>210.36634711854401</v>
      </c>
      <c r="AT77">
        <v>280.70981457725998</v>
      </c>
      <c r="AU77">
        <v>122.80065146407</v>
      </c>
      <c r="AV77">
        <v>141.22322755127701</v>
      </c>
      <c r="AW77">
        <v>61.684682053164501</v>
      </c>
      <c r="AX77">
        <v>216.967739537471</v>
      </c>
      <c r="AY77">
        <v>114.73883387938</v>
      </c>
      <c r="AZ77">
        <v>68.198240446509999</v>
      </c>
      <c r="BA77">
        <v>174.53079957417199</v>
      </c>
      <c r="BB77">
        <v>281.04092228712801</v>
      </c>
      <c r="BC77">
        <v>153.60013020827799</v>
      </c>
      <c r="BD77">
        <v>179.75817088522001</v>
      </c>
      <c r="BE77">
        <v>136.91603266235799</v>
      </c>
      <c r="BF77">
        <v>138.711931714614</v>
      </c>
      <c r="BG77">
        <v>164.44147895224</v>
      </c>
      <c r="BH77">
        <v>95.482982777037293</v>
      </c>
      <c r="BI77">
        <v>278.58391913389403</v>
      </c>
      <c r="BJ77">
        <v>119.958326097024</v>
      </c>
      <c r="BK77">
        <v>113.039815994188</v>
      </c>
      <c r="BL77">
        <v>52.105661880452097</v>
      </c>
      <c r="BM77">
        <v>261.79572189017898</v>
      </c>
      <c r="BN77">
        <v>293.85370509830199</v>
      </c>
      <c r="BO77">
        <v>34.380226875342103</v>
      </c>
      <c r="BP77">
        <v>179.11169699380301</v>
      </c>
      <c r="BQ77">
        <v>143.492160064583</v>
      </c>
      <c r="BR77">
        <v>70.071392165419397</v>
      </c>
      <c r="BS77">
        <v>126.055543313255</v>
      </c>
      <c r="BT77">
        <v>162.93250136175999</v>
      </c>
      <c r="BU77">
        <v>175.980112512749</v>
      </c>
      <c r="BV77">
        <v>48.0208288141718</v>
      </c>
      <c r="BW77">
        <v>147.95269514273801</v>
      </c>
      <c r="BX77">
        <v>82.431789984204499</v>
      </c>
      <c r="BY77">
        <v>123.91125856838001</v>
      </c>
      <c r="BZ77">
        <v>215.27888888602101</v>
      </c>
      <c r="CA77">
        <v>195.115350498109</v>
      </c>
      <c r="CB77">
        <v>0</v>
      </c>
      <c r="CC77">
        <v>17.2046505340852</v>
      </c>
      <c r="CD77">
        <v>229.45151993395001</v>
      </c>
      <c r="CE77">
        <v>40.6939798987516</v>
      </c>
      <c r="CF77">
        <v>28.930952282978801</v>
      </c>
      <c r="CG77">
        <v>106.146125694723</v>
      </c>
      <c r="CH77">
        <v>190.49934383089001</v>
      </c>
      <c r="CI77">
        <v>170.733710789638</v>
      </c>
      <c r="CJ77">
        <v>313.86302744987302</v>
      </c>
      <c r="CK77">
        <v>155.67915724335001</v>
      </c>
      <c r="CL77">
        <v>70.569115057509407</v>
      </c>
      <c r="CM77">
        <v>33.361654635224497</v>
      </c>
      <c r="CN77">
        <v>70.071392165419397</v>
      </c>
      <c r="CO77">
        <v>66.037867924396195</v>
      </c>
      <c r="CP77">
        <v>106.207344378814</v>
      </c>
      <c r="CQ77">
        <v>161.79307772583999</v>
      </c>
      <c r="CR77">
        <v>116.378692207809</v>
      </c>
      <c r="CS77">
        <v>184.25525772688201</v>
      </c>
      <c r="CT77">
        <v>194.43507913954201</v>
      </c>
      <c r="CU77">
        <v>147.52626884727999</v>
      </c>
      <c r="CV77">
        <v>202.14351337601701</v>
      </c>
      <c r="CW77">
        <v>115.386307679897</v>
      </c>
      <c r="CX77">
        <v>124.59534501738</v>
      </c>
      <c r="CY77">
        <v>105.73551910309</v>
      </c>
      <c r="CZ77">
        <v>164.708834007165</v>
      </c>
      <c r="DA77">
        <v>124.615408357072</v>
      </c>
      <c r="DB77">
        <v>95.822753039139897</v>
      </c>
      <c r="DC77">
        <v>167.773657050205</v>
      </c>
      <c r="DD77">
        <v>133.48782716038099</v>
      </c>
      <c r="DE77">
        <v>118.726576637246</v>
      </c>
      <c r="DF77">
        <v>114.394055789625</v>
      </c>
      <c r="DG77">
        <v>109.73604694903101</v>
      </c>
      <c r="DH77">
        <v>111.094554321982</v>
      </c>
      <c r="DI77">
        <v>181.93680221439499</v>
      </c>
      <c r="DJ77">
        <v>114.743191519148</v>
      </c>
      <c r="DK77">
        <v>143.527000944073</v>
      </c>
      <c r="DL77">
        <v>120.474063598768</v>
      </c>
      <c r="DM77">
        <v>129.41792766073701</v>
      </c>
      <c r="DN77">
        <v>140.55248130146899</v>
      </c>
      <c r="DO77">
        <v>147.13938969562099</v>
      </c>
      <c r="DP77">
        <v>148.818681622973</v>
      </c>
      <c r="DQ77">
        <v>149.48578527739599</v>
      </c>
      <c r="DR77">
        <v>152.28263197095001</v>
      </c>
      <c r="DS77">
        <v>157.95568998931299</v>
      </c>
      <c r="DT77">
        <v>155.24174696259999</v>
      </c>
      <c r="DU77">
        <v>171.17242768623601</v>
      </c>
      <c r="DV77">
        <v>161.24515496596999</v>
      </c>
      <c r="DW77">
        <v>160.19051157918099</v>
      </c>
      <c r="DX77">
        <v>164.78470802838399</v>
      </c>
      <c r="DY77">
        <v>168.08926200087799</v>
      </c>
      <c r="DZ77">
        <v>191.53589741873401</v>
      </c>
      <c r="EA77">
        <v>175.71283390805499</v>
      </c>
      <c r="EB77">
        <v>179.17868176767001</v>
      </c>
      <c r="EC77">
        <v>170.55790805471301</v>
      </c>
      <c r="ED77">
        <v>172.42389625570999</v>
      </c>
      <c r="EE77">
        <v>185.42114226808101</v>
      </c>
      <c r="EF77">
        <v>175.456547327251</v>
      </c>
      <c r="EG77">
        <v>178.969271105405</v>
      </c>
      <c r="EH77">
        <v>186.14510468986199</v>
      </c>
      <c r="EI77">
        <v>190.026313967302</v>
      </c>
      <c r="EJ77">
        <v>185.162091152589</v>
      </c>
      <c r="EK77">
        <v>182.77034770443399</v>
      </c>
      <c r="EL77">
        <v>189.82887030164801</v>
      </c>
    </row>
    <row r="78" spans="1:142" x14ac:dyDescent="0.25">
      <c r="A78" t="s">
        <v>82</v>
      </c>
      <c r="B78">
        <v>240</v>
      </c>
      <c r="C78">
        <v>128</v>
      </c>
      <c r="D78">
        <v>128</v>
      </c>
      <c r="E78">
        <v>300.612707648894</v>
      </c>
      <c r="F78">
        <v>273.43737857140098</v>
      </c>
      <c r="G78">
        <v>272</v>
      </c>
      <c r="H78">
        <v>272</v>
      </c>
      <c r="I78">
        <v>212.86615513040101</v>
      </c>
      <c r="J78">
        <v>272.22233560088301</v>
      </c>
      <c r="K78">
        <v>207.28965241902401</v>
      </c>
      <c r="L78">
        <v>238.93513764199599</v>
      </c>
      <c r="M78">
        <v>208.83725721240401</v>
      </c>
      <c r="N78">
        <v>282.68887491374602</v>
      </c>
      <c r="O78">
        <v>205.06340482884801</v>
      </c>
      <c r="P78">
        <v>226.70024261124999</v>
      </c>
      <c r="Q78">
        <v>159.884333191216</v>
      </c>
      <c r="R78">
        <v>176.14482677615001</v>
      </c>
      <c r="S78">
        <v>146.68333238647099</v>
      </c>
      <c r="T78">
        <v>142.88806808127799</v>
      </c>
      <c r="U78">
        <v>300.18827425467498</v>
      </c>
      <c r="V78">
        <v>300.18827425467498</v>
      </c>
      <c r="W78">
        <v>181.63975335812299</v>
      </c>
      <c r="X78">
        <v>170.082333003754</v>
      </c>
      <c r="Y78">
        <v>170.082333003754</v>
      </c>
      <c r="Z78">
        <v>240</v>
      </c>
      <c r="AA78">
        <v>181.201545247274</v>
      </c>
      <c r="AB78">
        <v>198.59002996122399</v>
      </c>
      <c r="AC78">
        <v>163.419705054194</v>
      </c>
      <c r="AD78">
        <v>240.50363822611899</v>
      </c>
      <c r="AE78">
        <v>162.89260265586</v>
      </c>
      <c r="AF78">
        <v>124.116880399081</v>
      </c>
      <c r="AG78">
        <v>129.18204209564101</v>
      </c>
      <c r="AH78">
        <v>219.346757441271</v>
      </c>
      <c r="AI78">
        <v>138.86324207651199</v>
      </c>
      <c r="AJ78">
        <v>141.73919711921599</v>
      </c>
      <c r="AK78">
        <v>129.84991336154201</v>
      </c>
      <c r="AL78">
        <v>105.03808832990001</v>
      </c>
      <c r="AM78">
        <v>187.68590783540401</v>
      </c>
      <c r="AN78">
        <v>114.69524837585899</v>
      </c>
      <c r="AO78">
        <v>178.14881419756901</v>
      </c>
      <c r="AP78">
        <v>212.64054176003199</v>
      </c>
      <c r="AQ78">
        <v>177.78638868034801</v>
      </c>
      <c r="AR78">
        <v>218.00917411888801</v>
      </c>
      <c r="AS78">
        <v>212.79567664781101</v>
      </c>
      <c r="AT78">
        <v>271.53268679847702</v>
      </c>
      <c r="AU78">
        <v>112</v>
      </c>
      <c r="AV78">
        <v>128.99612397277599</v>
      </c>
      <c r="AW78">
        <v>61.781874364573902</v>
      </c>
      <c r="AX78">
        <v>201.402581909964</v>
      </c>
      <c r="AY78">
        <v>129.43338054767699</v>
      </c>
      <c r="AZ78">
        <v>73.993242934743705</v>
      </c>
      <c r="BA78">
        <v>159.15087181665001</v>
      </c>
      <c r="BB78">
        <v>270.48105294086599</v>
      </c>
      <c r="BC78">
        <v>139.38794782907101</v>
      </c>
      <c r="BD78">
        <v>165.02424064360901</v>
      </c>
      <c r="BE78">
        <v>123.814377194249</v>
      </c>
      <c r="BF78">
        <v>139.31618714277201</v>
      </c>
      <c r="BG78">
        <v>151.48927354766701</v>
      </c>
      <c r="BH78">
        <v>105.209315176936</v>
      </c>
      <c r="BI78">
        <v>265.03773316265699</v>
      </c>
      <c r="BJ78">
        <v>134.082064423247</v>
      </c>
      <c r="BK78">
        <v>110.679718105893</v>
      </c>
      <c r="BL78">
        <v>65.6886595996599</v>
      </c>
      <c r="BM78">
        <v>245.936983798695</v>
      </c>
      <c r="BN78">
        <v>278.74360979222399</v>
      </c>
      <c r="BO78">
        <v>50.2991053598371</v>
      </c>
      <c r="BP78">
        <v>162.373027316731</v>
      </c>
      <c r="BQ78">
        <v>155.492765105004</v>
      </c>
      <c r="BR78">
        <v>56.160484328395803</v>
      </c>
      <c r="BS78">
        <v>115.039123779695</v>
      </c>
      <c r="BT78">
        <v>164.86054712999101</v>
      </c>
      <c r="BU78">
        <v>163.51452534866701</v>
      </c>
      <c r="BV78">
        <v>32.526911934581101</v>
      </c>
      <c r="BW78">
        <v>131.095385120911</v>
      </c>
      <c r="BX78">
        <v>77.890949410056606</v>
      </c>
      <c r="BY78">
        <v>107.953693776544</v>
      </c>
      <c r="BZ78">
        <v>201.397616669115</v>
      </c>
      <c r="CA78">
        <v>178.66728855613101</v>
      </c>
      <c r="CB78">
        <v>17.2046505340852</v>
      </c>
      <c r="CC78">
        <v>0</v>
      </c>
      <c r="CD78">
        <v>215.85180101171201</v>
      </c>
      <c r="CE78">
        <v>48.332183894378197</v>
      </c>
      <c r="CF78">
        <v>23.853720883753098</v>
      </c>
      <c r="CG78">
        <v>91.667878779864793</v>
      </c>
      <c r="CH78">
        <v>180.93645293306699</v>
      </c>
      <c r="CI78">
        <v>180.93645293306699</v>
      </c>
      <c r="CJ78">
        <v>299.76323990776399</v>
      </c>
      <c r="CK78">
        <v>146.87409574189701</v>
      </c>
      <c r="CL78">
        <v>61.220911460055802</v>
      </c>
      <c r="CM78">
        <v>35.846896657869799</v>
      </c>
      <c r="CN78">
        <v>58.804761711956601</v>
      </c>
      <c r="CO78">
        <v>59.236812878479498</v>
      </c>
      <c r="CP78">
        <v>90.199778270237402</v>
      </c>
      <c r="CQ78">
        <v>153.130663160583</v>
      </c>
      <c r="CR78">
        <v>102.44998779892499</v>
      </c>
      <c r="CS78">
        <v>168.991124027269</v>
      </c>
      <c r="CT78">
        <v>178.865871535069</v>
      </c>
      <c r="CU78">
        <v>132.499056600415</v>
      </c>
      <c r="CV78">
        <v>189.61540021844201</v>
      </c>
      <c r="CW78">
        <v>100.169855745129</v>
      </c>
      <c r="CX78">
        <v>110.03635762783099</v>
      </c>
      <c r="CY78">
        <v>102.703456611742</v>
      </c>
      <c r="CZ78">
        <v>150.45597362683799</v>
      </c>
      <c r="DA78">
        <v>110.85576214162199</v>
      </c>
      <c r="DB78">
        <v>85.825404164501293</v>
      </c>
      <c r="DC78">
        <v>154</v>
      </c>
      <c r="DD78">
        <v>120.909056732736</v>
      </c>
      <c r="DE78">
        <v>112.178429299041</v>
      </c>
      <c r="DF78">
        <v>107.060730429042</v>
      </c>
      <c r="DG78">
        <v>99.729634512515801</v>
      </c>
      <c r="DH78">
        <v>105.29007550571799</v>
      </c>
      <c r="DI78">
        <v>168.59715300087299</v>
      </c>
      <c r="DJ78">
        <v>107.58252646224599</v>
      </c>
      <c r="DK78">
        <v>131.63586137523399</v>
      </c>
      <c r="DL78">
        <v>114.1665450121</v>
      </c>
      <c r="DM78">
        <v>121.856472950762</v>
      </c>
      <c r="DN78">
        <v>132.67629780786001</v>
      </c>
      <c r="DO78">
        <v>138.26785598974101</v>
      </c>
      <c r="DP78">
        <v>140.60938802227901</v>
      </c>
      <c r="DQ78">
        <v>140.12137595670399</v>
      </c>
      <c r="DR78">
        <v>145.04482065899401</v>
      </c>
      <c r="DS78">
        <v>148.92279879185699</v>
      </c>
      <c r="DT78">
        <v>147.33634989370401</v>
      </c>
      <c r="DU78">
        <v>159.33612270919599</v>
      </c>
      <c r="DV78">
        <v>151.81567771478601</v>
      </c>
      <c r="DW78">
        <v>151.95064988344001</v>
      </c>
      <c r="DX78">
        <v>155.76263993653899</v>
      </c>
      <c r="DY78">
        <v>159.906222518074</v>
      </c>
      <c r="DZ78">
        <v>180.31638860624901</v>
      </c>
      <c r="EA78">
        <v>165.53851515583901</v>
      </c>
      <c r="EB78">
        <v>169.33103672983199</v>
      </c>
      <c r="EC78">
        <v>161.28856128070501</v>
      </c>
      <c r="ED78">
        <v>162.65915283192601</v>
      </c>
      <c r="EE78">
        <v>174.725498997713</v>
      </c>
      <c r="EF78">
        <v>166.291912010175</v>
      </c>
      <c r="EG78">
        <v>169.99411754528401</v>
      </c>
      <c r="EH78">
        <v>176.17604831531401</v>
      </c>
      <c r="EI78">
        <v>179.60512242138299</v>
      </c>
      <c r="EJ78">
        <v>174.90854753270301</v>
      </c>
      <c r="EK78">
        <v>173.184872318571</v>
      </c>
      <c r="EL78">
        <v>180.23040808920101</v>
      </c>
    </row>
    <row r="79" spans="1:142" x14ac:dyDescent="0.25">
      <c r="A79" t="s">
        <v>191</v>
      </c>
      <c r="B79">
        <v>64</v>
      </c>
      <c r="C79">
        <v>224</v>
      </c>
      <c r="D79">
        <v>208</v>
      </c>
      <c r="E79">
        <v>312.30754073509002</v>
      </c>
      <c r="F79">
        <v>250.47155527125199</v>
      </c>
      <c r="G79">
        <v>246.31686909345001</v>
      </c>
      <c r="H79">
        <v>237.85709995709601</v>
      </c>
      <c r="I79">
        <v>312.30754073509002</v>
      </c>
      <c r="J79">
        <v>242.96707595886301</v>
      </c>
      <c r="K79">
        <v>314.74592928265099</v>
      </c>
      <c r="L79">
        <v>224.36131573869801</v>
      </c>
      <c r="M79">
        <v>237.44683615495899</v>
      </c>
      <c r="N79">
        <v>232.98283198553401</v>
      </c>
      <c r="O79">
        <v>194.82043014016699</v>
      </c>
      <c r="P79">
        <v>195.96173095785801</v>
      </c>
      <c r="Q79">
        <v>255.677531277193</v>
      </c>
      <c r="R79">
        <v>200.127459385262</v>
      </c>
      <c r="S79">
        <v>281.730367550251</v>
      </c>
      <c r="T79">
        <v>266.23485872439699</v>
      </c>
      <c r="U79">
        <v>237.657316319106</v>
      </c>
      <c r="V79">
        <v>219.820381220668</v>
      </c>
      <c r="W79">
        <v>360.445557608912</v>
      </c>
      <c r="X79">
        <v>237.85709995709601</v>
      </c>
      <c r="Y79">
        <v>246.31686909345001</v>
      </c>
      <c r="Z79">
        <v>140.399430198273</v>
      </c>
      <c r="AA79">
        <v>177.183520678419</v>
      </c>
      <c r="AB79">
        <v>148.96308267486901</v>
      </c>
      <c r="AC79">
        <v>246.093478174453</v>
      </c>
      <c r="AD79">
        <v>126.814825631706</v>
      </c>
      <c r="AE79">
        <v>196.21926510921301</v>
      </c>
      <c r="AF79">
        <v>236.53540961133001</v>
      </c>
      <c r="AG79">
        <v>296.405128160765</v>
      </c>
      <c r="AH79">
        <v>159.75293424535201</v>
      </c>
      <c r="AI79">
        <v>162.637634021157</v>
      </c>
      <c r="AJ79">
        <v>322.13351269310601</v>
      </c>
      <c r="AK79">
        <v>247.60654272454099</v>
      </c>
      <c r="AL79">
        <v>259.15439413600501</v>
      </c>
      <c r="AM79">
        <v>105.19505691808899</v>
      </c>
      <c r="AN79">
        <v>255.06665795434699</v>
      </c>
      <c r="AO79">
        <v>239.25091431382199</v>
      </c>
      <c r="AP79">
        <v>218.284218394276</v>
      </c>
      <c r="AQ79">
        <v>98.264947972305904</v>
      </c>
      <c r="AR79">
        <v>67.705243519242998</v>
      </c>
      <c r="AS79">
        <v>219.53131895016699</v>
      </c>
      <c r="AT79">
        <v>107.786826653353</v>
      </c>
      <c r="AU79">
        <v>140.399430198273</v>
      </c>
      <c r="AV79">
        <v>124.96399481450599</v>
      </c>
      <c r="AW79">
        <v>225.302019520465</v>
      </c>
      <c r="AX79">
        <v>120.21231218140601</v>
      </c>
      <c r="AY79">
        <v>294.62009435881998</v>
      </c>
      <c r="AZ79">
        <v>221.78142392905599</v>
      </c>
      <c r="BA79">
        <v>140.45995870709899</v>
      </c>
      <c r="BB79">
        <v>87.681240867131805</v>
      </c>
      <c r="BC79">
        <v>195.48145692111001</v>
      </c>
      <c r="BD79">
        <v>196.36954957426499</v>
      </c>
      <c r="BE79">
        <v>117.447860772344</v>
      </c>
      <c r="BF79">
        <v>182.825052987822</v>
      </c>
      <c r="BG79">
        <v>87.298339044909596</v>
      </c>
      <c r="BH79">
        <v>241.19079584428499</v>
      </c>
      <c r="BI79">
        <v>66.4906008395171</v>
      </c>
      <c r="BJ79">
        <v>288.48916790756601</v>
      </c>
      <c r="BK79">
        <v>286.038458952638</v>
      </c>
      <c r="BL79">
        <v>266.22359023948201</v>
      </c>
      <c r="BM79">
        <v>98.818014552003604</v>
      </c>
      <c r="BN79">
        <v>85.9883713068226</v>
      </c>
      <c r="BO79">
        <v>249.54759065156199</v>
      </c>
      <c r="BP79">
        <v>137.04378862246901</v>
      </c>
      <c r="BQ79">
        <v>282.53495358981598</v>
      </c>
      <c r="BR79">
        <v>161.746715577164</v>
      </c>
      <c r="BS79">
        <v>108.45275469069399</v>
      </c>
      <c r="BT79">
        <v>196.883214114357</v>
      </c>
      <c r="BU79">
        <v>57</v>
      </c>
      <c r="BV79">
        <v>200.723690679501</v>
      </c>
      <c r="BW79">
        <v>139.83561778030599</v>
      </c>
      <c r="BX79">
        <v>165.85234396896499</v>
      </c>
      <c r="BY79">
        <v>184.970267881084</v>
      </c>
      <c r="BZ79">
        <v>17.464249196572901</v>
      </c>
      <c r="CA79">
        <v>88.102213366067005</v>
      </c>
      <c r="CB79">
        <v>229.45151993395001</v>
      </c>
      <c r="CC79">
        <v>215.85180101171201</v>
      </c>
      <c r="CD79">
        <v>0</v>
      </c>
      <c r="CE79">
        <v>220.32702966272601</v>
      </c>
      <c r="CF79">
        <v>203.550976416228</v>
      </c>
      <c r="CG79">
        <v>124.78381305281501</v>
      </c>
      <c r="CH79">
        <v>298.10400869495197</v>
      </c>
      <c r="CI79">
        <v>284.08801453070799</v>
      </c>
      <c r="CJ79">
        <v>85.2408352845043</v>
      </c>
      <c r="CK79">
        <v>103.402127637684</v>
      </c>
      <c r="CL79">
        <v>166.96107330752201</v>
      </c>
      <c r="CM79">
        <v>219.027395546767</v>
      </c>
      <c r="CN79">
        <v>226.773014267571</v>
      </c>
      <c r="CO79">
        <v>178.58611368188701</v>
      </c>
      <c r="CP79">
        <v>190.51509126575701</v>
      </c>
      <c r="CQ79">
        <v>107.745069492761</v>
      </c>
      <c r="CR79">
        <v>132.905981806689</v>
      </c>
      <c r="CS79">
        <v>78.064076245094896</v>
      </c>
      <c r="CT79">
        <v>84.433405711246706</v>
      </c>
      <c r="CU79">
        <v>116.29273408085299</v>
      </c>
      <c r="CV79">
        <v>70.327803890068907</v>
      </c>
      <c r="CW79">
        <v>170.04117148502499</v>
      </c>
      <c r="CX79">
        <v>200.029997750337</v>
      </c>
      <c r="CY79">
        <v>188.77499834458999</v>
      </c>
      <c r="CZ79">
        <v>111.48542505637199</v>
      </c>
      <c r="DA79">
        <v>155.74658904772201</v>
      </c>
      <c r="DB79">
        <v>196.13770672667701</v>
      </c>
      <c r="DC79">
        <v>114.140264587042</v>
      </c>
      <c r="DD79">
        <v>147.604200482235</v>
      </c>
      <c r="DE79">
        <v>178.28067758453199</v>
      </c>
      <c r="DF79">
        <v>183.319393409426</v>
      </c>
      <c r="DG79">
        <v>193.72661149155499</v>
      </c>
      <c r="DH79">
        <v>194.19062799218699</v>
      </c>
      <c r="DI79">
        <v>115.831774569847</v>
      </c>
      <c r="DJ79">
        <v>192.473374782072</v>
      </c>
      <c r="DK79">
        <v>156.51198037211</v>
      </c>
      <c r="DL79">
        <v>192.940405306923</v>
      </c>
      <c r="DM79">
        <v>191.418389921135</v>
      </c>
      <c r="DN79">
        <v>191.34001149785601</v>
      </c>
      <c r="DO79">
        <v>186.45642922677601</v>
      </c>
      <c r="DP79">
        <v>191.65333286953199</v>
      </c>
      <c r="DQ79">
        <v>191.79676743887001</v>
      </c>
      <c r="DR79">
        <v>192.78485417687699</v>
      </c>
      <c r="DS79">
        <v>182.60887163552499</v>
      </c>
      <c r="DT79">
        <v>187.81906186540201</v>
      </c>
      <c r="DU79">
        <v>171.33592734741799</v>
      </c>
      <c r="DV79">
        <v>187.978722200146</v>
      </c>
      <c r="DW79">
        <v>192.87560758167399</v>
      </c>
      <c r="DX79">
        <v>191.43144987174901</v>
      </c>
      <c r="DY79">
        <v>194.159728059142</v>
      </c>
      <c r="DZ79">
        <v>169.61721610732701</v>
      </c>
      <c r="EA79">
        <v>185.93278355362699</v>
      </c>
      <c r="EB79">
        <v>181.551645544731</v>
      </c>
      <c r="EC79">
        <v>194.478790617383</v>
      </c>
      <c r="ED79">
        <v>195.20758181996899</v>
      </c>
      <c r="EE79">
        <v>183.741666477693</v>
      </c>
      <c r="EF79">
        <v>195.39959058298899</v>
      </c>
      <c r="EG79">
        <v>196.12750954417299</v>
      </c>
      <c r="EH79">
        <v>188.37728100808701</v>
      </c>
      <c r="EI79">
        <v>184.786363133213</v>
      </c>
      <c r="EJ79">
        <v>191.418389921135</v>
      </c>
      <c r="EK79">
        <v>197.28405916342999</v>
      </c>
      <c r="EL79">
        <v>199.12558851137101</v>
      </c>
    </row>
    <row r="80" spans="1:142" x14ac:dyDescent="0.25">
      <c r="A80" t="s">
        <v>325</v>
      </c>
      <c r="B80">
        <v>244</v>
      </c>
      <c r="C80">
        <v>164</v>
      </c>
      <c r="D80">
        <v>96</v>
      </c>
      <c r="E80">
        <v>309.27010848124303</v>
      </c>
      <c r="F80">
        <v>269.90368652539701</v>
      </c>
      <c r="G80">
        <v>295.72960622839202</v>
      </c>
      <c r="H80">
        <v>264.66582703477201</v>
      </c>
      <c r="I80">
        <v>222.63872080121101</v>
      </c>
      <c r="J80">
        <v>297.121187396658</v>
      </c>
      <c r="K80">
        <v>217.110570908005</v>
      </c>
      <c r="L80">
        <v>259.88074187980902</v>
      </c>
      <c r="M80">
        <v>237.93486503663101</v>
      </c>
      <c r="N80">
        <v>313.54903922672099</v>
      </c>
      <c r="O80">
        <v>215.22778631022501</v>
      </c>
      <c r="P80">
        <v>220.383756207212</v>
      </c>
      <c r="Q80">
        <v>161.180023576124</v>
      </c>
      <c r="R80">
        <v>175.87211262732899</v>
      </c>
      <c r="S80">
        <v>158.42979517754799</v>
      </c>
      <c r="T80">
        <v>155.05160431288601</v>
      </c>
      <c r="U80">
        <v>334.23494730503501</v>
      </c>
      <c r="V80">
        <v>277.54819401321998</v>
      </c>
      <c r="W80">
        <v>190.34967822405099</v>
      </c>
      <c r="X80">
        <v>154.81601984290899</v>
      </c>
      <c r="Y80">
        <v>203.41091416145699</v>
      </c>
      <c r="Z80">
        <v>248.70866490735699</v>
      </c>
      <c r="AA80">
        <v>205.04145922227499</v>
      </c>
      <c r="AB80">
        <v>199.77487329491601</v>
      </c>
      <c r="AC80">
        <v>199.42417105255799</v>
      </c>
      <c r="AD80">
        <v>249.018071633365</v>
      </c>
      <c r="AE80">
        <v>151.571765180722</v>
      </c>
      <c r="AF80">
        <v>127.988280713509</v>
      </c>
      <c r="AG80">
        <v>150.35956903370001</v>
      </c>
      <c r="AH80">
        <v>203.550976416228</v>
      </c>
      <c r="AI80">
        <v>151.27127949481999</v>
      </c>
      <c r="AJ80">
        <v>135.50645741070699</v>
      </c>
      <c r="AK80">
        <v>108.282039138538</v>
      </c>
      <c r="AL80">
        <v>94.831429389206093</v>
      </c>
      <c r="AM80">
        <v>185.39147768977901</v>
      </c>
      <c r="AN80">
        <v>154.411787114844</v>
      </c>
      <c r="AO80">
        <v>222.119337294167</v>
      </c>
      <c r="AP80">
        <v>177.08754896942901</v>
      </c>
      <c r="AQ80">
        <v>196.183587488862</v>
      </c>
      <c r="AR80">
        <v>224.97999911103199</v>
      </c>
      <c r="AS80">
        <v>176.59558318372501</v>
      </c>
      <c r="AT80">
        <v>262.25560051217201</v>
      </c>
      <c r="AU80">
        <v>125.60254774486</v>
      </c>
      <c r="AV80">
        <v>144.99655168313399</v>
      </c>
      <c r="AW80">
        <v>81.981705276238301</v>
      </c>
      <c r="AX80">
        <v>228.39220652202599</v>
      </c>
      <c r="AY80">
        <v>99.564049736840204</v>
      </c>
      <c r="AZ80">
        <v>59.757844673314601</v>
      </c>
      <c r="BA80">
        <v>190.79046097748099</v>
      </c>
      <c r="BB80">
        <v>265.13392842108999</v>
      </c>
      <c r="BC80">
        <v>181.496556441162</v>
      </c>
      <c r="BD80">
        <v>206.82601383771799</v>
      </c>
      <c r="BE80">
        <v>140.20698984002101</v>
      </c>
      <c r="BF80">
        <v>109.073369802165</v>
      </c>
      <c r="BG80">
        <v>162.27445886522</v>
      </c>
      <c r="BH80">
        <v>69.086901797663501</v>
      </c>
      <c r="BI80">
        <v>272.15620514697002</v>
      </c>
      <c r="BJ80">
        <v>96.633327584224205</v>
      </c>
      <c r="BK80">
        <v>153.16004700965499</v>
      </c>
      <c r="BL80">
        <v>70.505318948289201</v>
      </c>
      <c r="BM80">
        <v>267.35182812167102</v>
      </c>
      <c r="BN80">
        <v>292.48247810766298</v>
      </c>
      <c r="BO80">
        <v>41.785164831552301</v>
      </c>
      <c r="BP80">
        <v>195.971936766466</v>
      </c>
      <c r="BQ80">
        <v>109.26115503691101</v>
      </c>
      <c r="BR80">
        <v>76.065761022946404</v>
      </c>
      <c r="BS80">
        <v>113.956131910485</v>
      </c>
      <c r="BT80">
        <v>125.391387264038</v>
      </c>
      <c r="BU80">
        <v>165.29065309327001</v>
      </c>
      <c r="BV80">
        <v>77.006493232713794</v>
      </c>
      <c r="BW80">
        <v>165.051507112173</v>
      </c>
      <c r="BX80">
        <v>59.219929077971699</v>
      </c>
      <c r="BY80">
        <v>151.095995976068</v>
      </c>
      <c r="BZ80">
        <v>208.02163349036499</v>
      </c>
      <c r="CA80">
        <v>202.094037517191</v>
      </c>
      <c r="CB80">
        <v>40.6939798987516</v>
      </c>
      <c r="CC80">
        <v>48.332183894378197</v>
      </c>
      <c r="CD80">
        <v>220.32702966272601</v>
      </c>
      <c r="CE80">
        <v>0</v>
      </c>
      <c r="CF80">
        <v>31.5119025131774</v>
      </c>
      <c r="CG80">
        <v>104.780723418002</v>
      </c>
      <c r="CH80">
        <v>228.68755978408601</v>
      </c>
      <c r="CI80">
        <v>132.73281433014199</v>
      </c>
      <c r="CJ80">
        <v>305.11964866261798</v>
      </c>
      <c r="CK80">
        <v>133.341666406266</v>
      </c>
      <c r="CL80">
        <v>57.861904565957701</v>
      </c>
      <c r="CM80">
        <v>28.513154858766502</v>
      </c>
      <c r="CN80">
        <v>103.237590053235</v>
      </c>
      <c r="CO80">
        <v>49.040799340956902</v>
      </c>
      <c r="CP80">
        <v>131.544669219242</v>
      </c>
      <c r="CQ80">
        <v>138.45215780189099</v>
      </c>
      <c r="CR80">
        <v>112.712022428842</v>
      </c>
      <c r="CS80">
        <v>181.56541520895399</v>
      </c>
      <c r="CT80">
        <v>193.28993765843001</v>
      </c>
      <c r="CU80">
        <v>146.710599480746</v>
      </c>
      <c r="CV80">
        <v>188.21795876058101</v>
      </c>
      <c r="CW80">
        <v>127.161314872094</v>
      </c>
      <c r="CX80">
        <v>146.13692209705201</v>
      </c>
      <c r="CY80">
        <v>79.422918606659096</v>
      </c>
      <c r="CZ80">
        <v>160.31531430278201</v>
      </c>
      <c r="DA80">
        <v>126.146739949948</v>
      </c>
      <c r="DB80">
        <v>99.267315869826902</v>
      </c>
      <c r="DC80">
        <v>161.80234856144699</v>
      </c>
      <c r="DD80">
        <v>128.54182198801999</v>
      </c>
      <c r="DE80">
        <v>100.677703589225</v>
      </c>
      <c r="DF80">
        <v>101.262036321614</v>
      </c>
      <c r="DG80">
        <v>111.148549248292</v>
      </c>
      <c r="DH80">
        <v>97.025769772777295</v>
      </c>
      <c r="DI80">
        <v>174.35882541471699</v>
      </c>
      <c r="DJ80">
        <v>104.680466181613</v>
      </c>
      <c r="DK80">
        <v>138.159328313364</v>
      </c>
      <c r="DL80">
        <v>106.967284718272</v>
      </c>
      <c r="DM80">
        <v>119.23506195746199</v>
      </c>
      <c r="DN80">
        <v>130.54884143492001</v>
      </c>
      <c r="DO80">
        <v>138.701117515325</v>
      </c>
      <c r="DP80">
        <v>139.40946883192601</v>
      </c>
      <c r="DQ80">
        <v>144.422989859648</v>
      </c>
      <c r="DR80">
        <v>139.27670300520401</v>
      </c>
      <c r="DS80">
        <v>148.11482032531299</v>
      </c>
      <c r="DT80">
        <v>142.92655456562201</v>
      </c>
      <c r="DU80">
        <v>168.13090138341599</v>
      </c>
      <c r="DV80">
        <v>154.16873872481401</v>
      </c>
      <c r="DW80">
        <v>150.176562751982</v>
      </c>
      <c r="DX80">
        <v>156.83749551685599</v>
      </c>
      <c r="DY80">
        <v>157.43570116082299</v>
      </c>
      <c r="DZ80">
        <v>184.287818371155</v>
      </c>
      <c r="EA80">
        <v>169.59658015420001</v>
      </c>
      <c r="EB80">
        <v>170.39072744724101</v>
      </c>
      <c r="EC80">
        <v>163.84749006316801</v>
      </c>
      <c r="ED80">
        <v>167.62458053638699</v>
      </c>
      <c r="EE80">
        <v>179.86939706353601</v>
      </c>
      <c r="EF80">
        <v>168.08628736455501</v>
      </c>
      <c r="EG80">
        <v>170.698564727416</v>
      </c>
      <c r="EH80">
        <v>178.87984794268999</v>
      </c>
      <c r="EI80">
        <v>183.24300805214901</v>
      </c>
      <c r="EJ80">
        <v>179.86939706353601</v>
      </c>
      <c r="EK80">
        <v>176.72860549441299</v>
      </c>
      <c r="EL80">
        <v>183.52928921564501</v>
      </c>
    </row>
    <row r="81" spans="1:142" x14ac:dyDescent="0.25">
      <c r="A81" t="s">
        <v>84</v>
      </c>
      <c r="B81">
        <v>233</v>
      </c>
      <c r="C81">
        <v>150</v>
      </c>
      <c r="D81">
        <v>122</v>
      </c>
      <c r="E81">
        <v>302.775494384865</v>
      </c>
      <c r="F81">
        <v>267.71813535881302</v>
      </c>
      <c r="G81">
        <v>277.17323103070299</v>
      </c>
      <c r="H81">
        <v>263.92612602771999</v>
      </c>
      <c r="I81">
        <v>220.02045359466001</v>
      </c>
      <c r="J81">
        <v>277.62924917954803</v>
      </c>
      <c r="K81">
        <v>214.98837177856799</v>
      </c>
      <c r="L81">
        <v>242.87651183265899</v>
      </c>
      <c r="M81">
        <v>218.00917411888801</v>
      </c>
      <c r="N81">
        <v>289.27149876889001</v>
      </c>
      <c r="O81">
        <v>203.681123327617</v>
      </c>
      <c r="P81">
        <v>217.86693186438299</v>
      </c>
      <c r="Q81">
        <v>161.263759102905</v>
      </c>
      <c r="R81">
        <v>171.400116686074</v>
      </c>
      <c r="S81">
        <v>155.64382416273301</v>
      </c>
      <c r="T81">
        <v>150.625363070101</v>
      </c>
      <c r="U81">
        <v>307.37273789326201</v>
      </c>
      <c r="V81">
        <v>283.19251402535298</v>
      </c>
      <c r="W81">
        <v>194.59701950441001</v>
      </c>
      <c r="X81">
        <v>162.4592256537</v>
      </c>
      <c r="Y81">
        <v>183.19661568926401</v>
      </c>
      <c r="Z81">
        <v>234.113220472488</v>
      </c>
      <c r="AA81">
        <v>184.74577126418799</v>
      </c>
      <c r="AB81">
        <v>190.564949557886</v>
      </c>
      <c r="AC81">
        <v>177.83419243778701</v>
      </c>
      <c r="AD81">
        <v>233.878173415135</v>
      </c>
      <c r="AE81">
        <v>153.326449120821</v>
      </c>
      <c r="AF81">
        <v>126.023807274657</v>
      </c>
      <c r="AG81">
        <v>144.613277398722</v>
      </c>
      <c r="AH81">
        <v>204.200881486833</v>
      </c>
      <c r="AI81">
        <v>136.74063039199399</v>
      </c>
      <c r="AJ81">
        <v>148.084435373877</v>
      </c>
      <c r="AK81">
        <v>122.384639559055</v>
      </c>
      <c r="AL81">
        <v>104.966661373981</v>
      </c>
      <c r="AM81">
        <v>175.64452738414499</v>
      </c>
      <c r="AN81">
        <v>133.85813385820001</v>
      </c>
      <c r="AO81">
        <v>194.02577148409901</v>
      </c>
      <c r="AP81">
        <v>192.792634714088</v>
      </c>
      <c r="AQ81">
        <v>174.16371608345901</v>
      </c>
      <c r="AR81">
        <v>208.54016399725</v>
      </c>
      <c r="AS81">
        <v>192.73038162157999</v>
      </c>
      <c r="AT81">
        <v>255.61494479000999</v>
      </c>
      <c r="AU81">
        <v>107.44766167767401</v>
      </c>
      <c r="AV81">
        <v>124.935983607606</v>
      </c>
      <c r="AW81">
        <v>71.049278673326398</v>
      </c>
      <c r="AX81">
        <v>202.13361917306</v>
      </c>
      <c r="AY81">
        <v>124.37041448833401</v>
      </c>
      <c r="AZ81">
        <v>67.483331275211896</v>
      </c>
      <c r="BA81">
        <v>163.15023751131901</v>
      </c>
      <c r="BB81">
        <v>255.56408198336399</v>
      </c>
      <c r="BC81">
        <v>152.065775242162</v>
      </c>
      <c r="BD81">
        <v>176.88979620091101</v>
      </c>
      <c r="BE81">
        <v>118.96638180595301</v>
      </c>
      <c r="BF81">
        <v>120.208152801713</v>
      </c>
      <c r="BG81">
        <v>143.359687499659</v>
      </c>
      <c r="BH81">
        <v>92.466210044534606</v>
      </c>
      <c r="BI81">
        <v>254.93920843997299</v>
      </c>
      <c r="BJ81">
        <v>124.871934396805</v>
      </c>
      <c r="BK81">
        <v>134.19761547806999</v>
      </c>
      <c r="BL81">
        <v>75.405570086035397</v>
      </c>
      <c r="BM81">
        <v>242.76325916414899</v>
      </c>
      <c r="BN81">
        <v>271.40191598439299</v>
      </c>
      <c r="BO81">
        <v>52.697248505021498</v>
      </c>
      <c r="BP81">
        <v>166.34903065542599</v>
      </c>
      <c r="BQ81">
        <v>139.97499776745801</v>
      </c>
      <c r="BR81">
        <v>50.149775672479301</v>
      </c>
      <c r="BS81">
        <v>99.924971853886404</v>
      </c>
      <c r="BT81">
        <v>142.30249470757701</v>
      </c>
      <c r="BU81">
        <v>149.966662962139</v>
      </c>
      <c r="BV81">
        <v>47.5920161371631</v>
      </c>
      <c r="BW81">
        <v>135.088859644309</v>
      </c>
      <c r="BX81">
        <v>57.008771254956898</v>
      </c>
      <c r="BY81">
        <v>119.81235328629499</v>
      </c>
      <c r="BZ81">
        <v>190.06840873748499</v>
      </c>
      <c r="CA81">
        <v>175.82661914511101</v>
      </c>
      <c r="CB81">
        <v>28.930952282978801</v>
      </c>
      <c r="CC81">
        <v>23.853720883753098</v>
      </c>
      <c r="CD81">
        <v>203.550976416228</v>
      </c>
      <c r="CE81">
        <v>31.5119025131774</v>
      </c>
      <c r="CF81">
        <v>0</v>
      </c>
      <c r="CG81">
        <v>81.6455755078007</v>
      </c>
      <c r="CH81">
        <v>201.67548190099799</v>
      </c>
      <c r="CI81">
        <v>162.4592256537</v>
      </c>
      <c r="CJ81">
        <v>288.10241234671997</v>
      </c>
      <c r="CK81">
        <v>127.078715763104</v>
      </c>
      <c r="CL81">
        <v>41.868842830916599</v>
      </c>
      <c r="CM81">
        <v>24.166091947189098</v>
      </c>
      <c r="CN81">
        <v>76.635500911783694</v>
      </c>
      <c r="CO81">
        <v>38.026306683663002</v>
      </c>
      <c r="CP81">
        <v>100.662803457881</v>
      </c>
      <c r="CQ81">
        <v>132.89845747787999</v>
      </c>
      <c r="CR81">
        <v>91.350971532874198</v>
      </c>
      <c r="CS81">
        <v>159.715371833771</v>
      </c>
      <c r="CT81">
        <v>170.657551839934</v>
      </c>
      <c r="CU81">
        <v>123.955637225581</v>
      </c>
      <c r="CV81">
        <v>174.244081678546</v>
      </c>
      <c r="CW81">
        <v>100.224747442934</v>
      </c>
      <c r="CX81">
        <v>117.817655722731</v>
      </c>
      <c r="CY81">
        <v>82.298238134239497</v>
      </c>
      <c r="CZ81">
        <v>140.07141035914501</v>
      </c>
      <c r="DA81">
        <v>103.951911959328</v>
      </c>
      <c r="DB81">
        <v>80.925892024740705</v>
      </c>
      <c r="DC81">
        <v>142.79005567615599</v>
      </c>
      <c r="DD81">
        <v>110.11811840019701</v>
      </c>
      <c r="DE81">
        <v>95.147254295644203</v>
      </c>
      <c r="DF81">
        <v>92.612094242598701</v>
      </c>
      <c r="DG81">
        <v>93.856273098818406</v>
      </c>
      <c r="DH81">
        <v>90.934042030473904</v>
      </c>
      <c r="DI81">
        <v>156.72906558771999</v>
      </c>
      <c r="DJ81">
        <v>95.273291115611201</v>
      </c>
      <c r="DK81">
        <v>121.132159231147</v>
      </c>
      <c r="DL81">
        <v>100.244700608062</v>
      </c>
      <c r="DM81">
        <v>109.74515934655101</v>
      </c>
      <c r="DN81">
        <v>120.822183393613</v>
      </c>
      <c r="DO81">
        <v>127.133787798523</v>
      </c>
      <c r="DP81">
        <v>129.174300849665</v>
      </c>
      <c r="DQ81">
        <v>131.06105447462201</v>
      </c>
      <c r="DR81">
        <v>131.80667661389501</v>
      </c>
      <c r="DS81">
        <v>137.014597762428</v>
      </c>
      <c r="DT81">
        <v>134.28700607281399</v>
      </c>
      <c r="DU81">
        <v>150.97350760977901</v>
      </c>
      <c r="DV81">
        <v>141.608615557105</v>
      </c>
      <c r="DW81">
        <v>140.32818676231699</v>
      </c>
      <c r="DX81">
        <v>145.22052196573301</v>
      </c>
      <c r="DY81">
        <v>148.03040228277399</v>
      </c>
      <c r="DZ81">
        <v>169.690895454057</v>
      </c>
      <c r="EA81">
        <v>155.87815754620601</v>
      </c>
      <c r="EB81">
        <v>158.107558326602</v>
      </c>
      <c r="EC81">
        <v>151.54207336578099</v>
      </c>
      <c r="ED81">
        <v>153.99025943221201</v>
      </c>
      <c r="EE81">
        <v>165.35416535424801</v>
      </c>
      <c r="EF81">
        <v>156.230598795498</v>
      </c>
      <c r="EG81">
        <v>159.47727110782901</v>
      </c>
      <c r="EH81">
        <v>165.990963609468</v>
      </c>
      <c r="EI81">
        <v>169.59658015420001</v>
      </c>
      <c r="EJ81">
        <v>165.88550268181899</v>
      </c>
      <c r="EK81">
        <v>163.91461191730201</v>
      </c>
      <c r="EL81">
        <v>170.87422274878</v>
      </c>
    </row>
    <row r="82" spans="1:142" x14ac:dyDescent="0.25">
      <c r="A82" t="s">
        <v>387</v>
      </c>
      <c r="B82">
        <v>169</v>
      </c>
      <c r="C82">
        <v>169</v>
      </c>
      <c r="D82">
        <v>169</v>
      </c>
      <c r="E82">
        <v>292.71658647914001</v>
      </c>
      <c r="F82">
        <v>248.76293936195501</v>
      </c>
      <c r="G82">
        <v>242.493298876484</v>
      </c>
      <c r="H82">
        <v>242.493298876484</v>
      </c>
      <c r="I82">
        <v>242.493298876484</v>
      </c>
      <c r="J82">
        <v>240.87756225933501</v>
      </c>
      <c r="K82">
        <v>240.87756225933501</v>
      </c>
      <c r="L82">
        <v>211.47340258292499</v>
      </c>
      <c r="M82">
        <v>197.27645576702699</v>
      </c>
      <c r="N82">
        <v>241.69815886762501</v>
      </c>
      <c r="O82">
        <v>176.30655121123499</v>
      </c>
      <c r="P82">
        <v>193.26148090087599</v>
      </c>
      <c r="Q82">
        <v>182.75666882497001</v>
      </c>
      <c r="R82">
        <v>160.57397049335199</v>
      </c>
      <c r="S82">
        <v>191.130845234357</v>
      </c>
      <c r="T82">
        <v>179.64965905895801</v>
      </c>
      <c r="U82">
        <v>254.003936977362</v>
      </c>
      <c r="V82">
        <v>254.003936977362</v>
      </c>
      <c r="W82">
        <v>254.003936977362</v>
      </c>
      <c r="X82">
        <v>178.67008703193699</v>
      </c>
      <c r="Y82">
        <v>178.67008703193699</v>
      </c>
      <c r="Z82">
        <v>178.67008703193699</v>
      </c>
      <c r="AA82">
        <v>148.232924817666</v>
      </c>
      <c r="AB82">
        <v>150.840975865313</v>
      </c>
      <c r="AC82">
        <v>174.244081678546</v>
      </c>
      <c r="AD82">
        <v>174.244081678546</v>
      </c>
      <c r="AE82">
        <v>150.09663553857499</v>
      </c>
      <c r="AF82">
        <v>151.74320413119</v>
      </c>
      <c r="AG82">
        <v>191.52806582848299</v>
      </c>
      <c r="AH82">
        <v>172.09880882795201</v>
      </c>
      <c r="AI82">
        <v>110.851251684408</v>
      </c>
      <c r="AJ82">
        <v>214.375838190781</v>
      </c>
      <c r="AK82">
        <v>162.52384440444399</v>
      </c>
      <c r="AL82">
        <v>158.42348310777601</v>
      </c>
      <c r="AM82">
        <v>122.95120983544599</v>
      </c>
      <c r="AN82">
        <v>155.24174696259999</v>
      </c>
      <c r="AO82">
        <v>175.40239451045099</v>
      </c>
      <c r="AP82">
        <v>193.584606826059</v>
      </c>
      <c r="AQ82">
        <v>106.971958942519</v>
      </c>
      <c r="AR82">
        <v>137.298943914365</v>
      </c>
      <c r="AS82">
        <v>194.21894861212601</v>
      </c>
      <c r="AT82">
        <v>194.21894861212601</v>
      </c>
      <c r="AU82">
        <v>71.014083110323895</v>
      </c>
      <c r="AV82">
        <v>74.531872376856299</v>
      </c>
      <c r="AW82">
        <v>114.690888914507</v>
      </c>
      <c r="AX82">
        <v>134.342844989973</v>
      </c>
      <c r="AY82">
        <v>191.828048001328</v>
      </c>
      <c r="AZ82">
        <v>117.592516768712</v>
      </c>
      <c r="BA82">
        <v>107.26602444390301</v>
      </c>
      <c r="BB82">
        <v>188.00797855410201</v>
      </c>
      <c r="BC82">
        <v>125.067981514054</v>
      </c>
      <c r="BD82">
        <v>141.72508599397599</v>
      </c>
      <c r="BE82">
        <v>62.008063991709903</v>
      </c>
      <c r="BF82">
        <v>125.227792442412</v>
      </c>
      <c r="BG82">
        <v>75.352504935138001</v>
      </c>
      <c r="BH82">
        <v>145.554113648498</v>
      </c>
      <c r="BI82">
        <v>177.56688880531701</v>
      </c>
      <c r="BJ82">
        <v>189.66549501688399</v>
      </c>
      <c r="BK82">
        <v>173.43874999549499</v>
      </c>
      <c r="BL82">
        <v>147.98648586948701</v>
      </c>
      <c r="BM82">
        <v>165.35416535424801</v>
      </c>
      <c r="BN82">
        <v>190.89525923919601</v>
      </c>
      <c r="BO82">
        <v>130.69429979918701</v>
      </c>
      <c r="BP82">
        <v>105.366028680974</v>
      </c>
      <c r="BQ82">
        <v>195.12303810672799</v>
      </c>
      <c r="BR82">
        <v>41.388404173149702</v>
      </c>
      <c r="BS82">
        <v>41.388404173149702</v>
      </c>
      <c r="BT82">
        <v>149.31845163944001</v>
      </c>
      <c r="BU82">
        <v>76.065761022946404</v>
      </c>
      <c r="BV82">
        <v>78.9493508523027</v>
      </c>
      <c r="BW82">
        <v>78.9493508523027</v>
      </c>
      <c r="BX82">
        <v>66.633324995830705</v>
      </c>
      <c r="BY82">
        <v>95.441081301502393</v>
      </c>
      <c r="BZ82">
        <v>110.607413856395</v>
      </c>
      <c r="CA82">
        <v>98.919158912720206</v>
      </c>
      <c r="CB82">
        <v>106.146125694723</v>
      </c>
      <c r="CC82">
        <v>91.667878779864793</v>
      </c>
      <c r="CD82">
        <v>124.78381305281501</v>
      </c>
      <c r="CE82">
        <v>104.780723418002</v>
      </c>
      <c r="CF82">
        <v>81.6455755078007</v>
      </c>
      <c r="CG82">
        <v>0</v>
      </c>
      <c r="CH82">
        <v>208.21383239352701</v>
      </c>
      <c r="CI82">
        <v>208.21383239352701</v>
      </c>
      <c r="CJ82">
        <v>208.21383239352701</v>
      </c>
      <c r="CK82">
        <v>77.530639104808103</v>
      </c>
      <c r="CL82">
        <v>51.410115736107798</v>
      </c>
      <c r="CM82">
        <v>98.417478122536707</v>
      </c>
      <c r="CN82">
        <v>107.763630228384</v>
      </c>
      <c r="CO82">
        <v>64.730209330728997</v>
      </c>
      <c r="CP82">
        <v>87.607077339676096</v>
      </c>
      <c r="CQ82">
        <v>85.451740766352998</v>
      </c>
      <c r="CR82">
        <v>39.837168574084103</v>
      </c>
      <c r="CS82">
        <v>82.9517932295619</v>
      </c>
      <c r="CT82">
        <v>95.320511958339793</v>
      </c>
      <c r="CU82">
        <v>59.891568688756102</v>
      </c>
      <c r="CV82">
        <v>104.923781860929</v>
      </c>
      <c r="CW82">
        <v>74.087785767965798</v>
      </c>
      <c r="CX82">
        <v>105.085679328821</v>
      </c>
      <c r="CY82">
        <v>97.994897826366397</v>
      </c>
      <c r="CZ82">
        <v>77.110310594628004</v>
      </c>
      <c r="DA82">
        <v>70.014284256857096</v>
      </c>
      <c r="DB82">
        <v>90.227490267656194</v>
      </c>
      <c r="DC82">
        <v>82.431789984204499</v>
      </c>
      <c r="DD82">
        <v>72.746133917892806</v>
      </c>
      <c r="DE82">
        <v>93.439820205306404</v>
      </c>
      <c r="DF82">
        <v>93.1933474020544</v>
      </c>
      <c r="DG82">
        <v>95.294281045611498</v>
      </c>
      <c r="DH82">
        <v>101.09896141899701</v>
      </c>
      <c r="DI82">
        <v>97.765024420801893</v>
      </c>
      <c r="DJ82">
        <v>100.26464980241001</v>
      </c>
      <c r="DK82">
        <v>88.334591186012702</v>
      </c>
      <c r="DL82">
        <v>104.980950652963</v>
      </c>
      <c r="DM82">
        <v>107.73114684249801</v>
      </c>
      <c r="DN82">
        <v>114.227842490349</v>
      </c>
      <c r="DO82">
        <v>114.162165361384</v>
      </c>
      <c r="DP82">
        <v>119.297946336053</v>
      </c>
      <c r="DQ82">
        <v>118.376517941693</v>
      </c>
      <c r="DR82">
        <v>123.50303639992001</v>
      </c>
      <c r="DS82">
        <v>118.96638180595301</v>
      </c>
      <c r="DT82">
        <v>121.667579905248</v>
      </c>
      <c r="DU82">
        <v>118.334272296744</v>
      </c>
      <c r="DV82">
        <v>123.786105843911</v>
      </c>
      <c r="DW82">
        <v>127.428411274723</v>
      </c>
      <c r="DX82">
        <v>128.658462605457</v>
      </c>
      <c r="DY82">
        <v>133.48033563038399</v>
      </c>
      <c r="DZ82">
        <v>133.48033563038399</v>
      </c>
      <c r="EA82">
        <v>131.63586137523399</v>
      </c>
      <c r="EB82">
        <v>132.20438721918401</v>
      </c>
      <c r="EC82">
        <v>133.914151604675</v>
      </c>
      <c r="ED82">
        <v>134.955548237188</v>
      </c>
      <c r="EE82">
        <v>136.66747967237799</v>
      </c>
      <c r="EF82">
        <v>137.83323256747599</v>
      </c>
      <c r="EG82">
        <v>140.82968437087399</v>
      </c>
      <c r="EH82">
        <v>140.47419691886401</v>
      </c>
      <c r="EI82">
        <v>140.82968437087399</v>
      </c>
      <c r="EJ82">
        <v>140.989361300773</v>
      </c>
      <c r="EK82">
        <v>143.24105556718001</v>
      </c>
      <c r="EL82">
        <v>148.95636945092301</v>
      </c>
    </row>
    <row r="83" spans="1:142" x14ac:dyDescent="0.25">
      <c r="A83" t="s">
        <v>27</v>
      </c>
      <c r="B83">
        <v>255</v>
      </c>
      <c r="C83">
        <v>0</v>
      </c>
      <c r="D83">
        <v>255</v>
      </c>
      <c r="E83">
        <v>360.62445840513902</v>
      </c>
      <c r="F83">
        <v>374.23254802328398</v>
      </c>
      <c r="G83">
        <v>284.875411364336</v>
      </c>
      <c r="H83">
        <v>382.66695702660297</v>
      </c>
      <c r="I83">
        <v>284.875411364336</v>
      </c>
      <c r="J83">
        <v>280.14460551650802</v>
      </c>
      <c r="K83">
        <v>280.14460551650802</v>
      </c>
      <c r="L83">
        <v>271.98161702585702</v>
      </c>
      <c r="M83">
        <v>219.146070008111</v>
      </c>
      <c r="N83">
        <v>259.85572920372499</v>
      </c>
      <c r="O83">
        <v>283.691734105877</v>
      </c>
      <c r="P83">
        <v>342.057012791727</v>
      </c>
      <c r="Q83">
        <v>271.86945396642102</v>
      </c>
      <c r="R83">
        <v>289.15912574221102</v>
      </c>
      <c r="S83">
        <v>236.48678610019601</v>
      </c>
      <c r="T83">
        <v>235.01702066020599</v>
      </c>
      <c r="U83">
        <v>255</v>
      </c>
      <c r="V83">
        <v>441.67295593006298</v>
      </c>
      <c r="W83">
        <v>255</v>
      </c>
      <c r="X83">
        <v>312.31074269067301</v>
      </c>
      <c r="Y83">
        <v>179.60512242138299</v>
      </c>
      <c r="Z83">
        <v>312.31074269067301</v>
      </c>
      <c r="AA83">
        <v>225.09109267138899</v>
      </c>
      <c r="AB83">
        <v>302.03642164480698</v>
      </c>
      <c r="AC83">
        <v>164.04877323527899</v>
      </c>
      <c r="AD83">
        <v>312.73311305328701</v>
      </c>
      <c r="AE83">
        <v>300.77898862786202</v>
      </c>
      <c r="AF83">
        <v>244.640552648165</v>
      </c>
      <c r="AG83">
        <v>199.123077517398</v>
      </c>
      <c r="AH83">
        <v>355.07041555161902</v>
      </c>
      <c r="AI83">
        <v>236.69600757089199</v>
      </c>
      <c r="AJ83">
        <v>264.17039955301499</v>
      </c>
      <c r="AK83">
        <v>287.28557220995202</v>
      </c>
      <c r="AL83">
        <v>252.33905761891</v>
      </c>
      <c r="AM83">
        <v>300.38308873836399</v>
      </c>
      <c r="AN83">
        <v>135.87126259809301</v>
      </c>
      <c r="AO83">
        <v>115.693560754261</v>
      </c>
      <c r="AP83">
        <v>381.693594392151</v>
      </c>
      <c r="AQ83">
        <v>238.22258499143101</v>
      </c>
      <c r="AR83">
        <v>297.72134622831402</v>
      </c>
      <c r="AS83">
        <v>382.66695702660297</v>
      </c>
      <c r="AT83">
        <v>382.66695702660297</v>
      </c>
      <c r="AU83">
        <v>220.549314213397</v>
      </c>
      <c r="AV83">
        <v>221.70701387191099</v>
      </c>
      <c r="AW83">
        <v>193.73435420699099</v>
      </c>
      <c r="AX83">
        <v>219.146070008111</v>
      </c>
      <c r="AY83">
        <v>290.90376415577703</v>
      </c>
      <c r="AZ83">
        <v>238.85769822218401</v>
      </c>
      <c r="BA83">
        <v>181.11046352985699</v>
      </c>
      <c r="BB83">
        <v>371.114537575665</v>
      </c>
      <c r="BC83">
        <v>124.51907484397699</v>
      </c>
      <c r="BD83">
        <v>127.980467259656</v>
      </c>
      <c r="BE83">
        <v>217.706224072716</v>
      </c>
      <c r="BF83">
        <v>307.00325731170898</v>
      </c>
      <c r="BG83">
        <v>244.10858239725999</v>
      </c>
      <c r="BH83">
        <v>279.862466222249</v>
      </c>
      <c r="BI83">
        <v>331.02416830195301</v>
      </c>
      <c r="BJ83">
        <v>303.726850969748</v>
      </c>
      <c r="BK83">
        <v>109.836241741967</v>
      </c>
      <c r="BL83">
        <v>208.94257584322</v>
      </c>
      <c r="BM83">
        <v>267.13479743380401</v>
      </c>
      <c r="BN83">
        <v>318.60006277463202</v>
      </c>
      <c r="BO83">
        <v>216.226732852346</v>
      </c>
      <c r="BP83">
        <v>168.90529891036499</v>
      </c>
      <c r="BQ83">
        <v>333.54160160315803</v>
      </c>
      <c r="BR83">
        <v>193.602685931781</v>
      </c>
      <c r="BS83">
        <v>245.829209004951</v>
      </c>
      <c r="BT83">
        <v>339.13566606890498</v>
      </c>
      <c r="BU83">
        <v>269.55333424018301</v>
      </c>
      <c r="BV83">
        <v>159.69971822141699</v>
      </c>
      <c r="BW83">
        <v>159.69971822141699</v>
      </c>
      <c r="BX83">
        <v>244.43608571567299</v>
      </c>
      <c r="BY83">
        <v>117.991525119391</v>
      </c>
      <c r="BZ83">
        <v>282.43760372868201</v>
      </c>
      <c r="CA83">
        <v>215.75449010391401</v>
      </c>
      <c r="CB83">
        <v>190.49934383089001</v>
      </c>
      <c r="CC83">
        <v>180.93645293306699</v>
      </c>
      <c r="CD83">
        <v>298.10400869495197</v>
      </c>
      <c r="CE83">
        <v>228.68755978408601</v>
      </c>
      <c r="CF83">
        <v>201.67548190099799</v>
      </c>
      <c r="CG83">
        <v>208.21383239352701</v>
      </c>
      <c r="CH83">
        <v>0</v>
      </c>
      <c r="CI83">
        <v>360.62445840513902</v>
      </c>
      <c r="CJ83">
        <v>360.62445840513902</v>
      </c>
      <c r="CK83">
        <v>285.10699745884801</v>
      </c>
      <c r="CL83">
        <v>218.28879952943001</v>
      </c>
      <c r="CM83">
        <v>208.060087474748</v>
      </c>
      <c r="CN83">
        <v>129.034879005639</v>
      </c>
      <c r="CO83">
        <v>222.13734490175199</v>
      </c>
      <c r="CP83">
        <v>124.875938434912</v>
      </c>
      <c r="CQ83">
        <v>290.20509988626998</v>
      </c>
      <c r="CR83">
        <v>211.664829388351</v>
      </c>
      <c r="CS83">
        <v>239.240464804765</v>
      </c>
      <c r="CT83">
        <v>238.45544657231</v>
      </c>
      <c r="CU83">
        <v>213.88314566603799</v>
      </c>
      <c r="CV83">
        <v>288.54462393189698</v>
      </c>
      <c r="CW83">
        <v>167.06884808365601</v>
      </c>
      <c r="CX83">
        <v>132.20438721918401</v>
      </c>
      <c r="CY83">
        <v>257.58493744782498</v>
      </c>
      <c r="CZ83">
        <v>232.38975881049399</v>
      </c>
      <c r="DA83">
        <v>198.80392350253001</v>
      </c>
      <c r="DB83">
        <v>192.270642584873</v>
      </c>
      <c r="DC83">
        <v>238.83467084994101</v>
      </c>
      <c r="DD83">
        <v>219.98409033382299</v>
      </c>
      <c r="DE83">
        <v>247.66509645083201</v>
      </c>
      <c r="DF83">
        <v>234.86166140943399</v>
      </c>
      <c r="DG83">
        <v>198.91706814650101</v>
      </c>
      <c r="DH83">
        <v>236.66009380544</v>
      </c>
      <c r="DI83">
        <v>251.660485575308</v>
      </c>
      <c r="DJ83">
        <v>228.962879087418</v>
      </c>
      <c r="DK83">
        <v>225.49944567559299</v>
      </c>
      <c r="DL83">
        <v>239.708155889615</v>
      </c>
      <c r="DM83">
        <v>235.51008470976299</v>
      </c>
      <c r="DN83">
        <v>240.26027553467901</v>
      </c>
      <c r="DO83">
        <v>238.432380351327</v>
      </c>
      <c r="DP83">
        <v>242.66231681082999</v>
      </c>
      <c r="DQ83">
        <v>229.96521476084101</v>
      </c>
      <c r="DR83">
        <v>254.95097567963899</v>
      </c>
      <c r="DS83">
        <v>247.689321530016</v>
      </c>
      <c r="DT83">
        <v>254.06692031825</v>
      </c>
      <c r="DU83">
        <v>231.40872930812199</v>
      </c>
      <c r="DV83">
        <v>241.35036772294299</v>
      </c>
      <c r="DW83">
        <v>250.45758123881899</v>
      </c>
      <c r="DX83">
        <v>246.280328081639</v>
      </c>
      <c r="DY83">
        <v>256.87740266516198</v>
      </c>
      <c r="DZ83">
        <v>256.87740266516198</v>
      </c>
      <c r="EA83">
        <v>245.40782383615999</v>
      </c>
      <c r="EB83">
        <v>255.88083163847901</v>
      </c>
      <c r="EC83">
        <v>245.58908770545901</v>
      </c>
      <c r="ED83">
        <v>240.20824298928599</v>
      </c>
      <c r="EE83">
        <v>248.453214911781</v>
      </c>
      <c r="EF83">
        <v>250.449595727363</v>
      </c>
      <c r="EG83">
        <v>255.44079548889599</v>
      </c>
      <c r="EH83">
        <v>255.24498036200399</v>
      </c>
      <c r="EI83">
        <v>255.44079548889599</v>
      </c>
      <c r="EJ83">
        <v>248.09877065394701</v>
      </c>
      <c r="EK83">
        <v>250.04999500099899</v>
      </c>
      <c r="EL83">
        <v>255</v>
      </c>
    </row>
    <row r="84" spans="1:142" x14ac:dyDescent="0.25">
      <c r="A84" t="s">
        <v>21</v>
      </c>
      <c r="B84">
        <v>255</v>
      </c>
      <c r="C84">
        <v>255</v>
      </c>
      <c r="D84">
        <v>0</v>
      </c>
      <c r="E84">
        <v>360.62445840513902</v>
      </c>
      <c r="F84">
        <v>298.41246622753499</v>
      </c>
      <c r="G84">
        <v>382.66695702660297</v>
      </c>
      <c r="H84">
        <v>284.875411364336</v>
      </c>
      <c r="I84">
        <v>284.875411364336</v>
      </c>
      <c r="J84">
        <v>386.48544603904497</v>
      </c>
      <c r="K84">
        <v>280.14460551650802</v>
      </c>
      <c r="L84">
        <v>344.01162771045898</v>
      </c>
      <c r="M84">
        <v>338.11980125393399</v>
      </c>
      <c r="N84">
        <v>414.81923774096998</v>
      </c>
      <c r="O84">
        <v>283.691734105877</v>
      </c>
      <c r="P84">
        <v>251.89878919915401</v>
      </c>
      <c r="Q84">
        <v>220.029543470871</v>
      </c>
      <c r="R84">
        <v>230.245521129076</v>
      </c>
      <c r="S84">
        <v>236.48678610019601</v>
      </c>
      <c r="T84">
        <v>235.01702066020599</v>
      </c>
      <c r="U84">
        <v>441.67295593006298</v>
      </c>
      <c r="V84">
        <v>255</v>
      </c>
      <c r="W84">
        <v>255</v>
      </c>
      <c r="X84">
        <v>179.60512242138299</v>
      </c>
      <c r="Y84">
        <v>312.31074269067301</v>
      </c>
      <c r="Z84">
        <v>312.31074269067301</v>
      </c>
      <c r="AA84">
        <v>300.74241470068699</v>
      </c>
      <c r="AB84">
        <v>254.37374078312399</v>
      </c>
      <c r="AC84">
        <v>312.73311305328701</v>
      </c>
      <c r="AD84">
        <v>312.73311305328701</v>
      </c>
      <c r="AE84">
        <v>189.46767534331499</v>
      </c>
      <c r="AF84">
        <v>202.43270486756799</v>
      </c>
      <c r="AG84">
        <v>245.05101509685599</v>
      </c>
      <c r="AH84">
        <v>216.85248442201399</v>
      </c>
      <c r="AI84">
        <v>236.69600757089199</v>
      </c>
      <c r="AJ84">
        <v>186</v>
      </c>
      <c r="AK84">
        <v>140.72313242676199</v>
      </c>
      <c r="AL84">
        <v>159.45218719101899</v>
      </c>
      <c r="AM84">
        <v>237.844487007792</v>
      </c>
      <c r="AN84">
        <v>274.91998836024999</v>
      </c>
      <c r="AO84">
        <v>347.84335554959199</v>
      </c>
      <c r="AP84">
        <v>131.034346642397</v>
      </c>
      <c r="AQ84">
        <v>286.79260799399901</v>
      </c>
      <c r="AR84">
        <v>290.78858299458699</v>
      </c>
      <c r="AS84">
        <v>128</v>
      </c>
      <c r="AT84">
        <v>284.875411364336</v>
      </c>
      <c r="AU84">
        <v>220.549314213397</v>
      </c>
      <c r="AV84">
        <v>239.40342520523799</v>
      </c>
      <c r="AW84">
        <v>193.73435420699099</v>
      </c>
      <c r="AX84">
        <v>330.492057393214</v>
      </c>
      <c r="AY84">
        <v>115</v>
      </c>
      <c r="AZ84">
        <v>146.12665739008699</v>
      </c>
      <c r="BA84">
        <v>302.40866389705099</v>
      </c>
      <c r="BB84">
        <v>297.93623478858598</v>
      </c>
      <c r="BC84">
        <v>306.66757246242997</v>
      </c>
      <c r="BD84">
        <v>331.22348950519699</v>
      </c>
      <c r="BE84">
        <v>236.78260071213001</v>
      </c>
      <c r="BF84">
        <v>123.292335528207</v>
      </c>
      <c r="BG84">
        <v>246.18895182359401</v>
      </c>
      <c r="BH84">
        <v>102.435345462393</v>
      </c>
      <c r="BI84">
        <v>333.32716660962302</v>
      </c>
      <c r="BJ84">
        <v>90</v>
      </c>
      <c r="BK84">
        <v>277.189465889308</v>
      </c>
      <c r="BL84">
        <v>171.39719951037699</v>
      </c>
      <c r="BM84">
        <v>357.73034537204097</v>
      </c>
      <c r="BN84">
        <v>366.25947086730702</v>
      </c>
      <c r="BO84">
        <v>150.943698112905</v>
      </c>
      <c r="BP84">
        <v>311.23785116852298</v>
      </c>
      <c r="BQ84">
        <v>40</v>
      </c>
      <c r="BR84">
        <v>193.602685931781</v>
      </c>
      <c r="BS84">
        <v>193.602685931781</v>
      </c>
      <c r="BT84">
        <v>94.514549144562906</v>
      </c>
      <c r="BU84">
        <v>234.113220472488</v>
      </c>
      <c r="BV84">
        <v>208.21623375711999</v>
      </c>
      <c r="BW84">
        <v>282.97349699220899</v>
      </c>
      <c r="BX84">
        <v>144.875808884713</v>
      </c>
      <c r="BY84">
        <v>279.61044329566801</v>
      </c>
      <c r="BZ84">
        <v>277.88666754632101</v>
      </c>
      <c r="CA84">
        <v>302.37394067611001</v>
      </c>
      <c r="CB84">
        <v>170.733710789638</v>
      </c>
      <c r="CC84">
        <v>180.93645293306699</v>
      </c>
      <c r="CD84">
        <v>284.08801453070799</v>
      </c>
      <c r="CE84">
        <v>132.73281433014199</v>
      </c>
      <c r="CF84">
        <v>162.4592256537</v>
      </c>
      <c r="CG84">
        <v>208.21383239352701</v>
      </c>
      <c r="CH84">
        <v>360.62445840513902</v>
      </c>
      <c r="CI84">
        <v>0</v>
      </c>
      <c r="CJ84">
        <v>360.62445840513902</v>
      </c>
      <c r="CK84">
        <v>182.60887163552499</v>
      </c>
      <c r="CL84">
        <v>165.07574019219101</v>
      </c>
      <c r="CM84">
        <v>154.62535367784901</v>
      </c>
      <c r="CN84">
        <v>234.30749027719901</v>
      </c>
      <c r="CO84">
        <v>156.06088555432399</v>
      </c>
      <c r="CP84">
        <v>260.02692168312097</v>
      </c>
      <c r="CQ84">
        <v>183.65456705456501</v>
      </c>
      <c r="CR84">
        <v>211.664829388351</v>
      </c>
      <c r="CS84">
        <v>268.37660106648599</v>
      </c>
      <c r="CT84">
        <v>281.60433235303702</v>
      </c>
      <c r="CU84">
        <v>242.911506520378</v>
      </c>
      <c r="CV84">
        <v>247.644907074625</v>
      </c>
      <c r="CW84">
        <v>242.944438092334</v>
      </c>
      <c r="CX84">
        <v>269.36592212082002</v>
      </c>
      <c r="CY84">
        <v>143.00349646075</v>
      </c>
      <c r="CZ84">
        <v>247.27515038919699</v>
      </c>
      <c r="DA84">
        <v>228.63289352147001</v>
      </c>
      <c r="DB84">
        <v>206.34437234875099</v>
      </c>
      <c r="DC84">
        <v>245.15709249377201</v>
      </c>
      <c r="DD84">
        <v>219.98409033382299</v>
      </c>
      <c r="DE84">
        <v>172.38909478270301</v>
      </c>
      <c r="DF84">
        <v>182.29097618916799</v>
      </c>
      <c r="DG84">
        <v>212.55117030964499</v>
      </c>
      <c r="DH84">
        <v>176.11927776367901</v>
      </c>
      <c r="DI84">
        <v>251.660485575308</v>
      </c>
      <c r="DJ84">
        <v>188.66372200293301</v>
      </c>
      <c r="DK84">
        <v>225.49944567559299</v>
      </c>
      <c r="DL84">
        <v>183.00273222004</v>
      </c>
      <c r="DM84">
        <v>197.85095400325901</v>
      </c>
      <c r="DN84">
        <v>205.973299240459</v>
      </c>
      <c r="DO84">
        <v>215.98611066455101</v>
      </c>
      <c r="DP84">
        <v>213.60009363293801</v>
      </c>
      <c r="DQ84">
        <v>226.61420961625501</v>
      </c>
      <c r="DR84">
        <v>205.06096654409799</v>
      </c>
      <c r="DS84">
        <v>220.45407685048599</v>
      </c>
      <c r="DT84">
        <v>210.119013894506</v>
      </c>
      <c r="DU84">
        <v>252.48762345905101</v>
      </c>
      <c r="DV84">
        <v>230.54283766796999</v>
      </c>
      <c r="DW84">
        <v>220.11133546457799</v>
      </c>
      <c r="DX84">
        <v>230.22597594537399</v>
      </c>
      <c r="DY84">
        <v>224</v>
      </c>
      <c r="DZ84">
        <v>256.87740266516198</v>
      </c>
      <c r="EA84">
        <v>245.40782383615999</v>
      </c>
      <c r="EB84">
        <v>240.46829312822001</v>
      </c>
      <c r="EC84">
        <v>238.20999139414701</v>
      </c>
      <c r="ED84">
        <v>245.45875417267101</v>
      </c>
      <c r="EE84">
        <v>255.53669012492099</v>
      </c>
      <c r="EF84">
        <v>240.052077683156</v>
      </c>
      <c r="EG84">
        <v>240</v>
      </c>
      <c r="EH84">
        <v>250.19992006393599</v>
      </c>
      <c r="EI84">
        <v>255.44079548889599</v>
      </c>
      <c r="EJ84">
        <v>255.192084516742</v>
      </c>
      <c r="EK84">
        <v>250.04999500099899</v>
      </c>
      <c r="EL84">
        <v>255</v>
      </c>
    </row>
    <row r="85" spans="1:142" x14ac:dyDescent="0.25">
      <c r="A85" t="s">
        <v>185</v>
      </c>
      <c r="B85">
        <v>0</v>
      </c>
      <c r="C85">
        <v>255</v>
      </c>
      <c r="D85">
        <v>255</v>
      </c>
      <c r="E85">
        <v>360.62445840513902</v>
      </c>
      <c r="F85">
        <v>298.41246622753499</v>
      </c>
      <c r="G85">
        <v>284.875411364336</v>
      </c>
      <c r="H85">
        <v>284.875411364336</v>
      </c>
      <c r="I85">
        <v>382.66695702660297</v>
      </c>
      <c r="J85">
        <v>280.14460551650802</v>
      </c>
      <c r="K85">
        <v>386.48544603904497</v>
      </c>
      <c r="L85">
        <v>271.98161702585702</v>
      </c>
      <c r="M85">
        <v>293.72606285449001</v>
      </c>
      <c r="N85">
        <v>259.85572920372499</v>
      </c>
      <c r="O85">
        <v>253.30021713374001</v>
      </c>
      <c r="P85">
        <v>251.89878919915401</v>
      </c>
      <c r="Q85">
        <v>331.07854053079302</v>
      </c>
      <c r="R85">
        <v>269.05947297948802</v>
      </c>
      <c r="S85">
        <v>359.67485316602199</v>
      </c>
      <c r="T85">
        <v>343.45742094181003</v>
      </c>
      <c r="U85">
        <v>255</v>
      </c>
      <c r="V85">
        <v>255</v>
      </c>
      <c r="W85">
        <v>441.67295593006298</v>
      </c>
      <c r="X85">
        <v>312.31074269067301</v>
      </c>
      <c r="Y85">
        <v>312.31074269067301</v>
      </c>
      <c r="Z85">
        <v>179.60512242138299</v>
      </c>
      <c r="AA85">
        <v>237.225630992943</v>
      </c>
      <c r="AB85">
        <v>209.27493877672001</v>
      </c>
      <c r="AC85">
        <v>312.73311305328701</v>
      </c>
      <c r="AD85">
        <v>164.04877323527899</v>
      </c>
      <c r="AE85">
        <v>269.47727176888202</v>
      </c>
      <c r="AF85">
        <v>315.64061842544902</v>
      </c>
      <c r="AG85">
        <v>376.36418533117597</v>
      </c>
      <c r="AH85">
        <v>216.85248442201399</v>
      </c>
      <c r="AI85">
        <v>236.69600757089199</v>
      </c>
      <c r="AJ85">
        <v>405.76594238550803</v>
      </c>
      <c r="AK85">
        <v>328.68373856946403</v>
      </c>
      <c r="AL85">
        <v>342.38136631539902</v>
      </c>
      <c r="AM85">
        <v>171.87204542915001</v>
      </c>
      <c r="AN85">
        <v>330.51626283739802</v>
      </c>
      <c r="AO85">
        <v>298.10233142328798</v>
      </c>
      <c r="AP85">
        <v>283.56657066727701</v>
      </c>
      <c r="AQ85">
        <v>161.70961628796201</v>
      </c>
      <c r="AR85">
        <v>119.07140714713999</v>
      </c>
      <c r="AS85">
        <v>284.875411364336</v>
      </c>
      <c r="AT85">
        <v>128</v>
      </c>
      <c r="AU85">
        <v>220.549314213397</v>
      </c>
      <c r="AV85">
        <v>202.46975082712899</v>
      </c>
      <c r="AW85">
        <v>308.48500773943601</v>
      </c>
      <c r="AX85">
        <v>166.207701385946</v>
      </c>
      <c r="AY85">
        <v>378.516842425802</v>
      </c>
      <c r="AZ85">
        <v>306.22377438729302</v>
      </c>
      <c r="BA85">
        <v>202.38824076511901</v>
      </c>
      <c r="BB85">
        <v>101.12368664165599</v>
      </c>
      <c r="BC85">
        <v>260.83519701144598</v>
      </c>
      <c r="BD85">
        <v>254.61539623518399</v>
      </c>
      <c r="BE85">
        <v>196.78922734743301</v>
      </c>
      <c r="BF85">
        <v>261.22978390681197</v>
      </c>
      <c r="BG85">
        <v>165.70757375569701</v>
      </c>
      <c r="BH85">
        <v>324.58126871401498</v>
      </c>
      <c r="BI85">
        <v>67.208630398186202</v>
      </c>
      <c r="BJ85">
        <v>371.68535080091601</v>
      </c>
      <c r="BK85">
        <v>363.19966960337302</v>
      </c>
      <c r="BL85">
        <v>351.02279128284499</v>
      </c>
      <c r="BM85">
        <v>114.98260738042001</v>
      </c>
      <c r="BN85">
        <v>64</v>
      </c>
      <c r="BO85">
        <v>334.714803974966</v>
      </c>
      <c r="BP85">
        <v>195.496803042914</v>
      </c>
      <c r="BQ85">
        <v>362.83605113053397</v>
      </c>
      <c r="BR85">
        <v>245.829209004951</v>
      </c>
      <c r="BS85">
        <v>193.602685931781</v>
      </c>
      <c r="BT85">
        <v>270.54204848784599</v>
      </c>
      <c r="BU85">
        <v>141.87670703818799</v>
      </c>
      <c r="BV85">
        <v>282.97349699220899</v>
      </c>
      <c r="BW85">
        <v>208.21623375711999</v>
      </c>
      <c r="BX85">
        <v>250.617238034417</v>
      </c>
      <c r="BY85">
        <v>255.796794350515</v>
      </c>
      <c r="BZ85">
        <v>99.503768772845902</v>
      </c>
      <c r="CA85">
        <v>146.833238743821</v>
      </c>
      <c r="CB85">
        <v>313.86302744987302</v>
      </c>
      <c r="CC85">
        <v>299.76323990776399</v>
      </c>
      <c r="CD85">
        <v>85.2408352845043</v>
      </c>
      <c r="CE85">
        <v>305.11964866261798</v>
      </c>
      <c r="CF85">
        <v>288.10241234671997</v>
      </c>
      <c r="CG85">
        <v>208.21383239352701</v>
      </c>
      <c r="CH85">
        <v>360.62445840513902</v>
      </c>
      <c r="CI85">
        <v>360.62445840513902</v>
      </c>
      <c r="CJ85">
        <v>0</v>
      </c>
      <c r="CK85">
        <v>182.60887163552499</v>
      </c>
      <c r="CL85">
        <v>250.89838580588699</v>
      </c>
      <c r="CM85">
        <v>302.884466422429</v>
      </c>
      <c r="CN85">
        <v>305.20484924063697</v>
      </c>
      <c r="CO85">
        <v>262.154534578366</v>
      </c>
      <c r="CP85">
        <v>263.92044255797998</v>
      </c>
      <c r="CQ85">
        <v>183.65456705456501</v>
      </c>
      <c r="CR85">
        <v>211.664829388351</v>
      </c>
      <c r="CS85">
        <v>145.00344823486</v>
      </c>
      <c r="CT85">
        <v>143.704558034879</v>
      </c>
      <c r="CU85">
        <v>188.53646862079401</v>
      </c>
      <c r="CV85">
        <v>134.082064423247</v>
      </c>
      <c r="CW85">
        <v>242.944438092334</v>
      </c>
      <c r="CX85">
        <v>269.36592212082002</v>
      </c>
      <c r="CY85">
        <v>267.301328092473</v>
      </c>
      <c r="CZ85">
        <v>179.094946885723</v>
      </c>
      <c r="DA85">
        <v>228.63289352147001</v>
      </c>
      <c r="DB85">
        <v>272.39309829729501</v>
      </c>
      <c r="DC85">
        <v>180.44943890187</v>
      </c>
      <c r="DD85">
        <v>219.98409033382299</v>
      </c>
      <c r="DE85">
        <v>253.76761022636401</v>
      </c>
      <c r="DF85">
        <v>258.63101128828299</v>
      </c>
      <c r="DG85">
        <v>267.76482218543902</v>
      </c>
      <c r="DH85">
        <v>269.88516076286902</v>
      </c>
      <c r="DI85">
        <v>176.64370920018601</v>
      </c>
      <c r="DJ85">
        <v>267.009363131707</v>
      </c>
      <c r="DK85">
        <v>225.49944567559299</v>
      </c>
      <c r="DL85">
        <v>266.88949023893701</v>
      </c>
      <c r="DM85">
        <v>263.12544536779399</v>
      </c>
      <c r="DN85">
        <v>260.62425059844298</v>
      </c>
      <c r="DO85">
        <v>253.968501984005</v>
      </c>
      <c r="DP85">
        <v>258.93049260370998</v>
      </c>
      <c r="DQ85">
        <v>258.17435968740102</v>
      </c>
      <c r="DR85">
        <v>259.90382836734</v>
      </c>
      <c r="DS85">
        <v>247.689321530016</v>
      </c>
      <c r="DT85">
        <v>254.06692031825</v>
      </c>
      <c r="DU85">
        <v>231.40872930812199</v>
      </c>
      <c r="DV85">
        <v>251.694258973064</v>
      </c>
      <c r="DW85">
        <v>257.48592194525901</v>
      </c>
      <c r="DX85">
        <v>254.42877195789001</v>
      </c>
      <c r="DY85">
        <v>256.87740266516198</v>
      </c>
      <c r="DZ85">
        <v>224</v>
      </c>
      <c r="EA85">
        <v>245.40782383615999</v>
      </c>
      <c r="EB85">
        <v>240.46829312822001</v>
      </c>
      <c r="EC85">
        <v>255.76160775221899</v>
      </c>
      <c r="ED85">
        <v>255.63646062328399</v>
      </c>
      <c r="EE85">
        <v>240.10206163213101</v>
      </c>
      <c r="EF85">
        <v>255.48972582082399</v>
      </c>
      <c r="EG85">
        <v>255.44079548889599</v>
      </c>
      <c r="EH85">
        <v>245.05101509685599</v>
      </c>
      <c r="EI85">
        <v>240</v>
      </c>
      <c r="EJ85">
        <v>248.09877065394701</v>
      </c>
      <c r="EK85">
        <v>255.098020376481</v>
      </c>
      <c r="EL85">
        <v>255</v>
      </c>
    </row>
    <row r="86" spans="1:142" x14ac:dyDescent="0.25">
      <c r="A86" t="s">
        <v>153</v>
      </c>
      <c r="B86">
        <v>144</v>
      </c>
      <c r="C86">
        <v>238</v>
      </c>
      <c r="D86">
        <v>144</v>
      </c>
      <c r="E86">
        <v>313.23473626020399</v>
      </c>
      <c r="F86">
        <v>246</v>
      </c>
      <c r="G86">
        <v>278.63237428554402</v>
      </c>
      <c r="H86">
        <v>231.45625936664501</v>
      </c>
      <c r="I86">
        <v>278.63237428554402</v>
      </c>
      <c r="J86">
        <v>278.21754078418502</v>
      </c>
      <c r="K86">
        <v>278.21754078418502</v>
      </c>
      <c r="L86">
        <v>246.077223651438</v>
      </c>
      <c r="M86">
        <v>248.19548746905099</v>
      </c>
      <c r="N86">
        <v>284.78237305001801</v>
      </c>
      <c r="O86">
        <v>197.26885207756399</v>
      </c>
      <c r="P86">
        <v>184.393600756642</v>
      </c>
      <c r="Q86">
        <v>210.26411962101301</v>
      </c>
      <c r="R86">
        <v>173.35224255832401</v>
      </c>
      <c r="S86">
        <v>234.24773211282101</v>
      </c>
      <c r="T86">
        <v>221.94819215303301</v>
      </c>
      <c r="U86">
        <v>299.50125208419399</v>
      </c>
      <c r="V86">
        <v>204.35508312738301</v>
      </c>
      <c r="W86">
        <v>299.50125208419399</v>
      </c>
      <c r="X86">
        <v>181.91206666958601</v>
      </c>
      <c r="Y86">
        <v>239.07321054438501</v>
      </c>
      <c r="Z86">
        <v>181.91206666958601</v>
      </c>
      <c r="AA86">
        <v>191.14915641979599</v>
      </c>
      <c r="AB86">
        <v>150.51245795614301</v>
      </c>
      <c r="AC86">
        <v>238.10501884672601</v>
      </c>
      <c r="AD86">
        <v>174.81990733323201</v>
      </c>
      <c r="AE86">
        <v>149.88662381947199</v>
      </c>
      <c r="AF86">
        <v>185.453498214512</v>
      </c>
      <c r="AG86">
        <v>245.67458150976799</v>
      </c>
      <c r="AH86">
        <v>136.97079980784201</v>
      </c>
      <c r="AI86">
        <v>143.982637842206</v>
      </c>
      <c r="AJ86">
        <v>248.22973230457299</v>
      </c>
      <c r="AK86">
        <v>173.50792489105501</v>
      </c>
      <c r="AL86">
        <v>187.19241437622401</v>
      </c>
      <c r="AM86">
        <v>107.228727494081</v>
      </c>
      <c r="AN86">
        <v>224.131657737143</v>
      </c>
      <c r="AO86">
        <v>247.28323841295801</v>
      </c>
      <c r="AP86">
        <v>146.054784242078</v>
      </c>
      <c r="AQ86">
        <v>135.779232579949</v>
      </c>
      <c r="AR86">
        <v>129.69194269498701</v>
      </c>
      <c r="AS86">
        <v>145.99315052426201</v>
      </c>
      <c r="AT86">
        <v>145.99315052426201</v>
      </c>
      <c r="AU86">
        <v>112.303161130931</v>
      </c>
      <c r="AV86">
        <v>114.560027932957</v>
      </c>
      <c r="AW86">
        <v>166.556296788803</v>
      </c>
      <c r="AX86">
        <v>174.61672313956601</v>
      </c>
      <c r="AY86">
        <v>206.54539452623899</v>
      </c>
      <c r="AZ86">
        <v>145.96917482811199</v>
      </c>
      <c r="BA86">
        <v>164.526593595078</v>
      </c>
      <c r="BB86">
        <v>144.84474446799899</v>
      </c>
      <c r="BC86">
        <v>197.547462651384</v>
      </c>
      <c r="BD86">
        <v>211.62466774929601</v>
      </c>
      <c r="BE86">
        <v>105.40398474441</v>
      </c>
      <c r="BF86">
        <v>100.124921972503</v>
      </c>
      <c r="BG86">
        <v>95.168272023821004</v>
      </c>
      <c r="BH86">
        <v>152.80379576437201</v>
      </c>
      <c r="BI86">
        <v>161.19863522995399</v>
      </c>
      <c r="BJ86">
        <v>195.92345444075801</v>
      </c>
      <c r="BK86">
        <v>244.650771509104</v>
      </c>
      <c r="BL86">
        <v>192.27844392962999</v>
      </c>
      <c r="BM86">
        <v>184.80530295421701</v>
      </c>
      <c r="BN86">
        <v>187.79243861242099</v>
      </c>
      <c r="BO86">
        <v>169.522859815424</v>
      </c>
      <c r="BP86">
        <v>165.02424064360901</v>
      </c>
      <c r="BQ86">
        <v>183.26483568868301</v>
      </c>
      <c r="BR86">
        <v>104.69957019969</v>
      </c>
      <c r="BS86">
        <v>50.019996001599203</v>
      </c>
      <c r="BT86">
        <v>102.65963179361199</v>
      </c>
      <c r="BU86">
        <v>59.405386961116498</v>
      </c>
      <c r="BV86">
        <v>146.662878738963</v>
      </c>
      <c r="BW86">
        <v>146.662878738963</v>
      </c>
      <c r="BX86">
        <v>80.118661995817106</v>
      </c>
      <c r="BY86">
        <v>172.226594926567</v>
      </c>
      <c r="BZ86">
        <v>98.107084351742898</v>
      </c>
      <c r="CA86">
        <v>136.03675973794699</v>
      </c>
      <c r="CB86">
        <v>155.67915724335001</v>
      </c>
      <c r="CC86">
        <v>146.87409574189701</v>
      </c>
      <c r="CD86">
        <v>103.402127637684</v>
      </c>
      <c r="CE86">
        <v>133.341666406266</v>
      </c>
      <c r="CF86">
        <v>127.078715763104</v>
      </c>
      <c r="CG86">
        <v>77.530639104808103</v>
      </c>
      <c r="CH86">
        <v>285.10699745884801</v>
      </c>
      <c r="CI86">
        <v>182.60887163552499</v>
      </c>
      <c r="CJ86">
        <v>182.60887163552499</v>
      </c>
      <c r="CK86">
        <v>0</v>
      </c>
      <c r="CL86">
        <v>87.954533709184005</v>
      </c>
      <c r="CM86">
        <v>137.43725841270199</v>
      </c>
      <c r="CN86">
        <v>176.93501631955101</v>
      </c>
      <c r="CO86">
        <v>95.294281045611498</v>
      </c>
      <c r="CP86">
        <v>162.02468947663499</v>
      </c>
      <c r="CQ86">
        <v>17.233687939614001</v>
      </c>
      <c r="CR86">
        <v>82</v>
      </c>
      <c r="CS86">
        <v>96.881370758262904</v>
      </c>
      <c r="CT86">
        <v>111.090053560163</v>
      </c>
      <c r="CU86">
        <v>94.191294714532901</v>
      </c>
      <c r="CV86">
        <v>72.124891681027805</v>
      </c>
      <c r="CW86">
        <v>133.947751007622</v>
      </c>
      <c r="CX86">
        <v>171.27755252805301</v>
      </c>
      <c r="CY86">
        <v>96.415766345551603</v>
      </c>
      <c r="CZ86">
        <v>93.386294497640193</v>
      </c>
      <c r="DA86">
        <v>112.147224664723</v>
      </c>
      <c r="DB86">
        <v>133.63382805263001</v>
      </c>
      <c r="DC86">
        <v>92.822411086978306</v>
      </c>
      <c r="DD86">
        <v>98.524108724717706</v>
      </c>
      <c r="DE86">
        <v>97.713868002448805</v>
      </c>
      <c r="DF86">
        <v>108.08330120791</v>
      </c>
      <c r="DG86">
        <v>133.85813385820001</v>
      </c>
      <c r="DH86">
        <v>115.83609109426899</v>
      </c>
      <c r="DI86">
        <v>98.979795918156896</v>
      </c>
      <c r="DJ86">
        <v>120.00833304400101</v>
      </c>
      <c r="DK86">
        <v>108.97706180660199</v>
      </c>
      <c r="DL86">
        <v>117.430830704717</v>
      </c>
      <c r="DM86">
        <v>122.983738762488</v>
      </c>
      <c r="DN86">
        <v>126.692541216916</v>
      </c>
      <c r="DO86">
        <v>127.616613338546</v>
      </c>
      <c r="DP86">
        <v>130.70195101833701</v>
      </c>
      <c r="DQ86">
        <v>137.77517918696299</v>
      </c>
      <c r="DR86">
        <v>127.224211532239</v>
      </c>
      <c r="DS86">
        <v>126.59383871263201</v>
      </c>
      <c r="DT86">
        <v>125.443214244533</v>
      </c>
      <c r="DU86">
        <v>136.733317081097</v>
      </c>
      <c r="DV86">
        <v>136.513735572652</v>
      </c>
      <c r="DW86">
        <v>134.89625643434201</v>
      </c>
      <c r="DX86">
        <v>139.01798444805601</v>
      </c>
      <c r="DY86">
        <v>137.876756561793</v>
      </c>
      <c r="DZ86">
        <v>137.876756561793</v>
      </c>
      <c r="EA86">
        <v>143.00699283601401</v>
      </c>
      <c r="EB86">
        <v>136.824705371508</v>
      </c>
      <c r="EC86">
        <v>145.62280041257199</v>
      </c>
      <c r="ED86">
        <v>150.08664164408501</v>
      </c>
      <c r="EE86">
        <v>147.095207263867</v>
      </c>
      <c r="EF86">
        <v>147.244694301696</v>
      </c>
      <c r="EG86">
        <v>147.73625147539099</v>
      </c>
      <c r="EH86">
        <v>147.39742195845801</v>
      </c>
      <c r="EI86">
        <v>147.73625147539099</v>
      </c>
      <c r="EJ86">
        <v>152.436872179928</v>
      </c>
      <c r="EK86">
        <v>153.95129099815901</v>
      </c>
      <c r="EL86">
        <v>157.895535085701</v>
      </c>
    </row>
    <row r="87" spans="1:142" x14ac:dyDescent="0.25">
      <c r="A87" t="s">
        <v>331</v>
      </c>
      <c r="B87">
        <v>210</v>
      </c>
      <c r="C87">
        <v>180</v>
      </c>
      <c r="D87">
        <v>140</v>
      </c>
      <c r="E87">
        <v>310</v>
      </c>
      <c r="F87">
        <v>264.76404589747398</v>
      </c>
      <c r="G87">
        <v>276.84652788142301</v>
      </c>
      <c r="H87">
        <v>257.68973592287199</v>
      </c>
      <c r="I87">
        <v>242.33035303073299</v>
      </c>
      <c r="J87">
        <v>276.58814146669403</v>
      </c>
      <c r="K87">
        <v>238.832577342371</v>
      </c>
      <c r="L87">
        <v>242.96913384214</v>
      </c>
      <c r="M87">
        <v>225.22211259110401</v>
      </c>
      <c r="N87">
        <v>284.12145290350702</v>
      </c>
      <c r="O87">
        <v>201.223756052808</v>
      </c>
      <c r="P87">
        <v>209.50656314301901</v>
      </c>
      <c r="Q87">
        <v>178.89382325837801</v>
      </c>
      <c r="R87">
        <v>172.05522369285899</v>
      </c>
      <c r="S87">
        <v>183.23755073674101</v>
      </c>
      <c r="T87">
        <v>175.13708916160499</v>
      </c>
      <c r="U87">
        <v>299.54131601500302</v>
      </c>
      <c r="V87">
        <v>263.29641091363101</v>
      </c>
      <c r="W87">
        <v>232.43278598338901</v>
      </c>
      <c r="X87">
        <v>170.37605465557601</v>
      </c>
      <c r="Y87">
        <v>198.16155025635001</v>
      </c>
      <c r="Z87">
        <v>216.67487163951401</v>
      </c>
      <c r="AA87">
        <v>182.22513547806699</v>
      </c>
      <c r="AB87">
        <v>177.16094377712</v>
      </c>
      <c r="AC87">
        <v>193.49935400408901</v>
      </c>
      <c r="AD87">
        <v>213.96728721933101</v>
      </c>
      <c r="AE87">
        <v>151.91444960898201</v>
      </c>
      <c r="AF87">
        <v>145.35817830449</v>
      </c>
      <c r="AG87">
        <v>179.16472867168901</v>
      </c>
      <c r="AH87">
        <v>185.270073136489</v>
      </c>
      <c r="AI87">
        <v>133.697419571209</v>
      </c>
      <c r="AJ87">
        <v>184.24440290006001</v>
      </c>
      <c r="AK87">
        <v>139.402295533466</v>
      </c>
      <c r="AL87">
        <v>133.135269556943</v>
      </c>
      <c r="AM87">
        <v>152.413910126339</v>
      </c>
      <c r="AN87">
        <v>159.53369550035501</v>
      </c>
      <c r="AO87">
        <v>203.187105890113</v>
      </c>
      <c r="AP87">
        <v>179.38784797192901</v>
      </c>
      <c r="AQ87">
        <v>153.94804318340601</v>
      </c>
      <c r="AR87">
        <v>180.52146686751601</v>
      </c>
      <c r="AS87">
        <v>179.203794602681</v>
      </c>
      <c r="AT87">
        <v>223.369648788728</v>
      </c>
      <c r="AU87">
        <v>97.836598469080002</v>
      </c>
      <c r="AV87">
        <v>111.013512691023</v>
      </c>
      <c r="AW87">
        <v>100.36433629531901</v>
      </c>
      <c r="AX87">
        <v>184.05162319305899</v>
      </c>
      <c r="AY87">
        <v>152.39750654128099</v>
      </c>
      <c r="AZ87">
        <v>90.349322078253493</v>
      </c>
      <c r="BA87">
        <v>152.121661836833</v>
      </c>
      <c r="BB87">
        <v>221.80171324856801</v>
      </c>
      <c r="BC87">
        <v>155.708060163884</v>
      </c>
      <c r="BD87">
        <v>177.05648816126401</v>
      </c>
      <c r="BE87">
        <v>101.911726508778</v>
      </c>
      <c r="BF87">
        <v>108.908218239029</v>
      </c>
      <c r="BG87">
        <v>118.781311661388</v>
      </c>
      <c r="BH87">
        <v>109.32977636490401</v>
      </c>
      <c r="BI87">
        <v>222.56909039666701</v>
      </c>
      <c r="BJ87">
        <v>147.81745499094399</v>
      </c>
      <c r="BK87">
        <v>166.355042003541</v>
      </c>
      <c r="BL87">
        <v>115.529217083818</v>
      </c>
      <c r="BM87">
        <v>216.61255734605899</v>
      </c>
      <c r="BN87">
        <v>239.67895193362301</v>
      </c>
      <c r="BO87">
        <v>91.836811791350797</v>
      </c>
      <c r="BP87">
        <v>151.48927354766701</v>
      </c>
      <c r="BQ87">
        <v>151.16216457830899</v>
      </c>
      <c r="BR87">
        <v>43.150898020782797</v>
      </c>
      <c r="BS87">
        <v>67.5425791630731</v>
      </c>
      <c r="BT87">
        <v>125.07197927593501</v>
      </c>
      <c r="BU87">
        <v>114.84337159801601</v>
      </c>
      <c r="BV87">
        <v>68.949256703752795</v>
      </c>
      <c r="BW87">
        <v>121.79490958164</v>
      </c>
      <c r="BX87">
        <v>39.230090491866001</v>
      </c>
      <c r="BY87">
        <v>121.004132160848</v>
      </c>
      <c r="BZ87">
        <v>154.85799947048201</v>
      </c>
      <c r="CA87">
        <v>149.89996664442501</v>
      </c>
      <c r="CB87">
        <v>70.569115057509407</v>
      </c>
      <c r="CC87">
        <v>61.220911460055802</v>
      </c>
      <c r="CD87">
        <v>166.96107330752201</v>
      </c>
      <c r="CE87">
        <v>57.861904565957701</v>
      </c>
      <c r="CF87">
        <v>41.868842830916599</v>
      </c>
      <c r="CG87">
        <v>51.410115736107798</v>
      </c>
      <c r="CH87">
        <v>218.28879952943001</v>
      </c>
      <c r="CI87">
        <v>165.07574019219101</v>
      </c>
      <c r="CJ87">
        <v>250.89838580588699</v>
      </c>
      <c r="CK87">
        <v>87.954533709184005</v>
      </c>
      <c r="CL87">
        <v>0</v>
      </c>
      <c r="CM87">
        <v>52.430906915673297</v>
      </c>
      <c r="CN87">
        <v>96.176920308356699</v>
      </c>
      <c r="CO87">
        <v>13.6014705087354</v>
      </c>
      <c r="CP87">
        <v>100.81666528902799</v>
      </c>
      <c r="CQ87">
        <v>92.460802505710404</v>
      </c>
      <c r="CR87">
        <v>56.3205113613148</v>
      </c>
      <c r="CS87">
        <v>123.798222927471</v>
      </c>
      <c r="CT87">
        <v>135.65028566132801</v>
      </c>
      <c r="CU87">
        <v>90.199778270237402</v>
      </c>
      <c r="CV87">
        <v>133.03383028387901</v>
      </c>
      <c r="CW87">
        <v>84.154619599876895</v>
      </c>
      <c r="CX87">
        <v>113.52532757054701</v>
      </c>
      <c r="CY87">
        <v>58.309518948452997</v>
      </c>
      <c r="CZ87">
        <v>103.754517973917</v>
      </c>
      <c r="DA87">
        <v>77.025969646606796</v>
      </c>
      <c r="DB87">
        <v>69.555733049116796</v>
      </c>
      <c r="DC87">
        <v>105.792249243505</v>
      </c>
      <c r="DD87">
        <v>77.479029420869693</v>
      </c>
      <c r="DE87">
        <v>66.241980646716698</v>
      </c>
      <c r="DF87">
        <v>67.156533561523204</v>
      </c>
      <c r="DG87">
        <v>78.345389143203505</v>
      </c>
      <c r="DH87">
        <v>69.842680360936896</v>
      </c>
      <c r="DI87">
        <v>119.134377909988</v>
      </c>
      <c r="DJ87">
        <v>74.121521840825693</v>
      </c>
      <c r="DK87">
        <v>90</v>
      </c>
      <c r="DL87">
        <v>77.524189773257206</v>
      </c>
      <c r="DM87">
        <v>86.400231481171303</v>
      </c>
      <c r="DN87">
        <v>96.306801421291098</v>
      </c>
      <c r="DO87">
        <v>101.242283656582</v>
      </c>
      <c r="DP87">
        <v>104.091306073081</v>
      </c>
      <c r="DQ87">
        <v>107.489534374282</v>
      </c>
      <c r="DR87">
        <v>105.593560409714</v>
      </c>
      <c r="DS87">
        <v>108.857705285386</v>
      </c>
      <c r="DT87">
        <v>106.77078252031301</v>
      </c>
      <c r="DU87">
        <v>122.474487139158</v>
      </c>
      <c r="DV87">
        <v>115.32562594670701</v>
      </c>
      <c r="DW87">
        <v>114.23221962301101</v>
      </c>
      <c r="DX87">
        <v>119.054609318581</v>
      </c>
      <c r="DY87">
        <v>121.268297588446</v>
      </c>
      <c r="DZ87">
        <v>138.00724618656801</v>
      </c>
      <c r="EA87">
        <v>128.35497652993399</v>
      </c>
      <c r="EB87">
        <v>128.54960132182401</v>
      </c>
      <c r="EC87">
        <v>125.91266814741</v>
      </c>
      <c r="ED87">
        <v>129.034879005639</v>
      </c>
      <c r="EE87">
        <v>136.92698784388699</v>
      </c>
      <c r="EF87">
        <v>130.09611831257601</v>
      </c>
      <c r="EG87">
        <v>132.85330255586399</v>
      </c>
      <c r="EH87">
        <v>137.658998979362</v>
      </c>
      <c r="EI87">
        <v>140.534693225551</v>
      </c>
      <c r="EJ87">
        <v>138.89924405841799</v>
      </c>
      <c r="EK87">
        <v>137.931142241337</v>
      </c>
      <c r="EL87">
        <v>144.48183276799799</v>
      </c>
    </row>
    <row r="88" spans="1:142" x14ac:dyDescent="0.25">
      <c r="A88" t="s">
        <v>88</v>
      </c>
      <c r="B88">
        <v>255</v>
      </c>
      <c r="C88">
        <v>160</v>
      </c>
      <c r="D88">
        <v>122</v>
      </c>
      <c r="E88">
        <v>324.82148943688998</v>
      </c>
      <c r="F88">
        <v>288.97923800854602</v>
      </c>
      <c r="G88">
        <v>301.09965127844299</v>
      </c>
      <c r="H88">
        <v>284.48725806264099</v>
      </c>
      <c r="I88">
        <v>237.93486503663101</v>
      </c>
      <c r="J88">
        <v>301.51948527416903</v>
      </c>
      <c r="K88">
        <v>232.24986544667701</v>
      </c>
      <c r="L88">
        <v>266.88012290165</v>
      </c>
      <c r="M88">
        <v>240.964727709264</v>
      </c>
      <c r="N88">
        <v>312.27231705676297</v>
      </c>
      <c r="O88">
        <v>227.31915889339299</v>
      </c>
      <c r="P88">
        <v>238.80117252643399</v>
      </c>
      <c r="Q88">
        <v>179.849937447862</v>
      </c>
      <c r="R88">
        <v>193.22008177205501</v>
      </c>
      <c r="S88">
        <v>171.89822570346601</v>
      </c>
      <c r="T88">
        <v>168.59418732565999</v>
      </c>
      <c r="U88">
        <v>329.11092355009998</v>
      </c>
      <c r="V88">
        <v>298.21804103709002</v>
      </c>
      <c r="W88">
        <v>201.20636172844999</v>
      </c>
      <c r="X88">
        <v>178.98882646690501</v>
      </c>
      <c r="Y88">
        <v>204.36486977951901</v>
      </c>
      <c r="Z88">
        <v>257.07002936943002</v>
      </c>
      <c r="AA88">
        <v>208.75583824171201</v>
      </c>
      <c r="AB88">
        <v>212.94835054538399</v>
      </c>
      <c r="AC88">
        <v>198.35574103110801</v>
      </c>
      <c r="AD88">
        <v>256.42737763351198</v>
      </c>
      <c r="AE88">
        <v>172.61807553092399</v>
      </c>
      <c r="AF88">
        <v>145.04482065899401</v>
      </c>
      <c r="AG88">
        <v>157.06368135250099</v>
      </c>
      <c r="AH88">
        <v>221.887358810726</v>
      </c>
      <c r="AI88">
        <v>160.66735822811</v>
      </c>
      <c r="AJ88">
        <v>152.20052562327101</v>
      </c>
      <c r="AK88">
        <v>134.30562162471</v>
      </c>
      <c r="AL88">
        <v>116.249731182484</v>
      </c>
      <c r="AM88">
        <v>196.130058889503</v>
      </c>
      <c r="AN88">
        <v>150.2597750564</v>
      </c>
      <c r="AO88">
        <v>212.06131188880201</v>
      </c>
      <c r="AP88">
        <v>201.26847741263401</v>
      </c>
      <c r="AQ88">
        <v>196.18613610548499</v>
      </c>
      <c r="AR88">
        <v>228.81652038259799</v>
      </c>
      <c r="AS88">
        <v>200.73116349984099</v>
      </c>
      <c r="AT88">
        <v>272.167228005136</v>
      </c>
      <c r="AU88">
        <v>131.106826671992</v>
      </c>
      <c r="AV88">
        <v>148.178945872887</v>
      </c>
      <c r="AW88">
        <v>89.576782706234695</v>
      </c>
      <c r="AX88">
        <v>223.01121048054901</v>
      </c>
      <c r="AY88">
        <v>123.62847568420401</v>
      </c>
      <c r="AZ88">
        <v>81.914589665089494</v>
      </c>
      <c r="BA88">
        <v>184.363770844491</v>
      </c>
      <c r="BB88">
        <v>272.30313990110301</v>
      </c>
      <c r="BC88">
        <v>170.96198407833199</v>
      </c>
      <c r="BD88">
        <v>195.432852918847</v>
      </c>
      <c r="BE88">
        <v>141.537980768414</v>
      </c>
      <c r="BF88">
        <v>131.94695904036499</v>
      </c>
      <c r="BG88">
        <v>164.46276174259</v>
      </c>
      <c r="BH88">
        <v>97.437159236094303</v>
      </c>
      <c r="BI88">
        <v>273.33130080545101</v>
      </c>
      <c r="BJ88">
        <v>122.102416028512</v>
      </c>
      <c r="BK88">
        <v>142.21462653327799</v>
      </c>
      <c r="BL88">
        <v>79.511005527536796</v>
      </c>
      <c r="BM88">
        <v>261.85874054535498</v>
      </c>
      <c r="BN88">
        <v>289.26631328241399</v>
      </c>
      <c r="BO88">
        <v>53.413481444294497</v>
      </c>
      <c r="BP88">
        <v>184.43427013437599</v>
      </c>
      <c r="BQ88">
        <v>133.82451195502199</v>
      </c>
      <c r="BR88">
        <v>72.242646684627999</v>
      </c>
      <c r="BS88">
        <v>117.341382299681</v>
      </c>
      <c r="BT88">
        <v>146.19849520429401</v>
      </c>
      <c r="BU88">
        <v>166.547290581384</v>
      </c>
      <c r="BV88">
        <v>65</v>
      </c>
      <c r="BW88">
        <v>152.89538907370601</v>
      </c>
      <c r="BX88">
        <v>71.484264002646</v>
      </c>
      <c r="BY88">
        <v>135.30336285547301</v>
      </c>
      <c r="BZ88">
        <v>206.43158673032499</v>
      </c>
      <c r="CA88">
        <v>193.31580380299999</v>
      </c>
      <c r="CB88">
        <v>33.361654635224497</v>
      </c>
      <c r="CC88">
        <v>35.846896657869799</v>
      </c>
      <c r="CD88">
        <v>219.027395546767</v>
      </c>
      <c r="CE88">
        <v>28.513154858766502</v>
      </c>
      <c r="CF88">
        <v>24.166091947189098</v>
      </c>
      <c r="CG88">
        <v>98.417478122536707</v>
      </c>
      <c r="CH88">
        <v>208.060087474748</v>
      </c>
      <c r="CI88">
        <v>154.62535367784901</v>
      </c>
      <c r="CJ88">
        <v>302.884466422429</v>
      </c>
      <c r="CK88">
        <v>137.43725841270199</v>
      </c>
      <c r="CL88">
        <v>52.430906915673297</v>
      </c>
      <c r="CM88">
        <v>0</v>
      </c>
      <c r="CN88">
        <v>79.931220433570203</v>
      </c>
      <c r="CO88">
        <v>42.825226210727699</v>
      </c>
      <c r="CP88">
        <v>110.16805344563301</v>
      </c>
      <c r="CQ88">
        <v>140.67693485429601</v>
      </c>
      <c r="CR88">
        <v>99.463561166891594</v>
      </c>
      <c r="CS88">
        <v>171.12860660918099</v>
      </c>
      <c r="CT88">
        <v>181.38357147216999</v>
      </c>
      <c r="CU88">
        <v>132.42733856723001</v>
      </c>
      <c r="CV88">
        <v>183.05463665255701</v>
      </c>
      <c r="CW88">
        <v>104.67568963231101</v>
      </c>
      <c r="CX88">
        <v>121.016527796826</v>
      </c>
      <c r="CY88">
        <v>73.817342135842296</v>
      </c>
      <c r="CZ88">
        <v>146.710599480746</v>
      </c>
      <c r="DA88">
        <v>106.386089316225</v>
      </c>
      <c r="DB88">
        <v>74.330343736592496</v>
      </c>
      <c r="DC88">
        <v>148.327340702919</v>
      </c>
      <c r="DD88">
        <v>111.61541112229899</v>
      </c>
      <c r="DE88">
        <v>88.1873006730561</v>
      </c>
      <c r="DF88">
        <v>84.811555816409793</v>
      </c>
      <c r="DG88">
        <v>87.091905479212002</v>
      </c>
      <c r="DH88">
        <v>80.280757345705197</v>
      </c>
      <c r="DI88">
        <v>161.05899540230499</v>
      </c>
      <c r="DJ88">
        <v>85.632937588290105</v>
      </c>
      <c r="DK88">
        <v>120.120772558288</v>
      </c>
      <c r="DL88">
        <v>90.027773492406197</v>
      </c>
      <c r="DM88">
        <v>100.498756211208</v>
      </c>
      <c r="DN88">
        <v>111.865991257396</v>
      </c>
      <c r="DO88">
        <v>119.578426147863</v>
      </c>
      <c r="DP88">
        <v>120.507261192012</v>
      </c>
      <c r="DQ88">
        <v>123.422040171113</v>
      </c>
      <c r="DR88">
        <v>122.42957159117999</v>
      </c>
      <c r="DS88">
        <v>130.11149065320799</v>
      </c>
      <c r="DT88">
        <v>125.972219159622</v>
      </c>
      <c r="DU88">
        <v>148.016890928028</v>
      </c>
      <c r="DV88">
        <v>134.49535307957601</v>
      </c>
      <c r="DW88">
        <v>131.711806608215</v>
      </c>
      <c r="DX88">
        <v>137.451809737085</v>
      </c>
      <c r="DY88">
        <v>139.38794782907101</v>
      </c>
      <c r="DZ88">
        <v>166.35804759614101</v>
      </c>
      <c r="EA88">
        <v>149.84658821608099</v>
      </c>
      <c r="EB88">
        <v>152.23008901002399</v>
      </c>
      <c r="EC88">
        <v>143.80890097625999</v>
      </c>
      <c r="ED88">
        <v>146.72763884149401</v>
      </c>
      <c r="EE88">
        <v>160.18114745499801</v>
      </c>
      <c r="EF88">
        <v>148.40485167271299</v>
      </c>
      <c r="EG88">
        <v>151.48927354766701</v>
      </c>
      <c r="EH88">
        <v>159.715371833771</v>
      </c>
      <c r="EI88">
        <v>164.131045204738</v>
      </c>
      <c r="EJ88">
        <v>159.63082409108799</v>
      </c>
      <c r="EK88">
        <v>156.47363995254901</v>
      </c>
      <c r="EL88">
        <v>163.44418007380901</v>
      </c>
    </row>
    <row r="89" spans="1:142" x14ac:dyDescent="0.25">
      <c r="A89" t="s">
        <v>288</v>
      </c>
      <c r="B89">
        <v>255</v>
      </c>
      <c r="C89">
        <v>105</v>
      </c>
      <c r="D89">
        <v>180</v>
      </c>
      <c r="E89">
        <v>329.31747600150197</v>
      </c>
      <c r="F89">
        <v>312.16982557575898</v>
      </c>
      <c r="G89">
        <v>280.63143088399698</v>
      </c>
      <c r="H89">
        <v>312.976037421397</v>
      </c>
      <c r="I89">
        <v>244.03688245836901</v>
      </c>
      <c r="J89">
        <v>278.80279769040999</v>
      </c>
      <c r="K89">
        <v>238.49737944052899</v>
      </c>
      <c r="L89">
        <v>252.83196000505899</v>
      </c>
      <c r="M89">
        <v>214.30118991736799</v>
      </c>
      <c r="N89">
        <v>276.90250992000699</v>
      </c>
      <c r="O89">
        <v>232.68218668389699</v>
      </c>
      <c r="P89">
        <v>267.044940038189</v>
      </c>
      <c r="Q89">
        <v>201.67548190099799</v>
      </c>
      <c r="R89">
        <v>215.85411740339799</v>
      </c>
      <c r="S89">
        <v>179.68305429282901</v>
      </c>
      <c r="T89">
        <v>176.38877515306899</v>
      </c>
      <c r="U89">
        <v>285.78838324886402</v>
      </c>
      <c r="V89">
        <v>346.301891418455</v>
      </c>
      <c r="W89">
        <v>208.38665984174699</v>
      </c>
      <c r="X89">
        <v>221.49040611276999</v>
      </c>
      <c r="Y89">
        <v>172.794675843904</v>
      </c>
      <c r="Z89">
        <v>261.26232028365598</v>
      </c>
      <c r="AA89">
        <v>192.629177436856</v>
      </c>
      <c r="AB89">
        <v>231.27040450520201</v>
      </c>
      <c r="AC89">
        <v>161.746715577164</v>
      </c>
      <c r="AD89">
        <v>260.50335890348902</v>
      </c>
      <c r="AE89">
        <v>210.470900601484</v>
      </c>
      <c r="AF89">
        <v>166.670333293</v>
      </c>
      <c r="AG89">
        <v>151.16216457830899</v>
      </c>
      <c r="AH89">
        <v>262.535711856501</v>
      </c>
      <c r="AI89">
        <v>167.70509831248401</v>
      </c>
      <c r="AJ89">
        <v>183.56470248933999</v>
      </c>
      <c r="AK89">
        <v>185.588253938658</v>
      </c>
      <c r="AL89">
        <v>156.60459763365799</v>
      </c>
      <c r="AM89">
        <v>219.066200040079</v>
      </c>
      <c r="AN89">
        <v>111.35977729862699</v>
      </c>
      <c r="AO89">
        <v>153.084943740395</v>
      </c>
      <c r="AP89">
        <v>266.77706048309301</v>
      </c>
      <c r="AQ89">
        <v>186.68154702594401</v>
      </c>
      <c r="AR89">
        <v>234.85740354521499</v>
      </c>
      <c r="AS89">
        <v>266.990636539935</v>
      </c>
      <c r="AT89">
        <v>300.55615115981198</v>
      </c>
      <c r="AU89">
        <v>139.147403856485</v>
      </c>
      <c r="AV89">
        <v>149.24476540234099</v>
      </c>
      <c r="AW89">
        <v>102.04410811016901</v>
      </c>
      <c r="AX89">
        <v>195.256241897666</v>
      </c>
      <c r="AY89">
        <v>183.37120820892201</v>
      </c>
      <c r="AZ89">
        <v>130.28046668629901</v>
      </c>
      <c r="BA89">
        <v>151.82555779578001</v>
      </c>
      <c r="BB89">
        <v>294.49278429190701</v>
      </c>
      <c r="BC89">
        <v>118.34272263219199</v>
      </c>
      <c r="BD89">
        <v>140.174890761505</v>
      </c>
      <c r="BE89">
        <v>142.077443670696</v>
      </c>
      <c r="BF89">
        <v>192.61619869574801</v>
      </c>
      <c r="BG89">
        <v>169.732141917787</v>
      </c>
      <c r="BH89">
        <v>163.92986305124501</v>
      </c>
      <c r="BI89">
        <v>275.802465543729</v>
      </c>
      <c r="BJ89">
        <v>189.73665961010201</v>
      </c>
      <c r="BK89">
        <v>91.181138400438897</v>
      </c>
      <c r="BL89">
        <v>109.165012710116</v>
      </c>
      <c r="BM89">
        <v>240.35598598745099</v>
      </c>
      <c r="BN89">
        <v>279.36714194765199</v>
      </c>
      <c r="BO89">
        <v>102.391405889361</v>
      </c>
      <c r="BP89">
        <v>144.183910336764</v>
      </c>
      <c r="BQ89">
        <v>210.95023109728899</v>
      </c>
      <c r="BR89">
        <v>85.451740766352998</v>
      </c>
      <c r="BS89">
        <v>144.228984604343</v>
      </c>
      <c r="BT89">
        <v>216.594090408764</v>
      </c>
      <c r="BU89">
        <v>183.05463665255701</v>
      </c>
      <c r="BV89">
        <v>49.335585534175998</v>
      </c>
      <c r="BW89">
        <v>115.039123779695</v>
      </c>
      <c r="BX89">
        <v>125.574678976296</v>
      </c>
      <c r="BY89">
        <v>78.243210568074204</v>
      </c>
      <c r="BZ89">
        <v>211.85136298829801</v>
      </c>
      <c r="CA89">
        <v>170.90933268841599</v>
      </c>
      <c r="CB89">
        <v>70.071392165419397</v>
      </c>
      <c r="CC89">
        <v>58.804761711956601</v>
      </c>
      <c r="CD89">
        <v>226.773014267571</v>
      </c>
      <c r="CE89">
        <v>103.237590053235</v>
      </c>
      <c r="CF89">
        <v>76.635500911783694</v>
      </c>
      <c r="CG89">
        <v>107.763630228384</v>
      </c>
      <c r="CH89">
        <v>129.034879005639</v>
      </c>
      <c r="CI89">
        <v>234.30749027719901</v>
      </c>
      <c r="CJ89">
        <v>305.20484924063697</v>
      </c>
      <c r="CK89">
        <v>176.93501631955101</v>
      </c>
      <c r="CL89">
        <v>96.176920308356699</v>
      </c>
      <c r="CM89">
        <v>79.931220433570203</v>
      </c>
      <c r="CN89">
        <v>0</v>
      </c>
      <c r="CO89">
        <v>96.721248958023693</v>
      </c>
      <c r="CP89">
        <v>50.734603575863197</v>
      </c>
      <c r="CQ89">
        <v>180.856296545074</v>
      </c>
      <c r="CR89">
        <v>108.08330120791</v>
      </c>
      <c r="CS89">
        <v>166.21070964290999</v>
      </c>
      <c r="CT89">
        <v>171.75855146105499</v>
      </c>
      <c r="CU89">
        <v>127.616613338546</v>
      </c>
      <c r="CV89">
        <v>199.76986759769301</v>
      </c>
      <c r="CW89">
        <v>76.563698970203802</v>
      </c>
      <c r="CX89">
        <v>65.406421703071302</v>
      </c>
      <c r="CY89">
        <v>132.098448136229</v>
      </c>
      <c r="CZ89">
        <v>146.78215150351201</v>
      </c>
      <c r="DA89">
        <v>101.05938848023899</v>
      </c>
      <c r="DB89">
        <v>78.0896920214185</v>
      </c>
      <c r="DC89">
        <v>151.33406754594199</v>
      </c>
      <c r="DD89">
        <v>118.882294728861</v>
      </c>
      <c r="DE89">
        <v>128.52237159343099</v>
      </c>
      <c r="DF89">
        <v>117.430830704717</v>
      </c>
      <c r="DG89">
        <v>89.988888202933097</v>
      </c>
      <c r="DH89">
        <v>117.209214654821</v>
      </c>
      <c r="DI89">
        <v>165.68946858506101</v>
      </c>
      <c r="DJ89">
        <v>113.110565377421</v>
      </c>
      <c r="DK89">
        <v>126.688594593199</v>
      </c>
      <c r="DL89">
        <v>123.004064973479</v>
      </c>
      <c r="DM89">
        <v>124.0362850137</v>
      </c>
      <c r="DN89">
        <v>132.38202294873699</v>
      </c>
      <c r="DO89">
        <v>134.721935853074</v>
      </c>
      <c r="DP89">
        <v>138.00362314084299</v>
      </c>
      <c r="DQ89">
        <v>130.97327971765799</v>
      </c>
      <c r="DR89">
        <v>147.13938969562099</v>
      </c>
      <c r="DS89">
        <v>145.945195193264</v>
      </c>
      <c r="DT89">
        <v>148.15532390029</v>
      </c>
      <c r="DU89">
        <v>145.43039572248901</v>
      </c>
      <c r="DV89">
        <v>144.04860290887899</v>
      </c>
      <c r="DW89">
        <v>148.489056835849</v>
      </c>
      <c r="DX89">
        <v>148.67414032036601</v>
      </c>
      <c r="DY89">
        <v>156.320184237353</v>
      </c>
      <c r="DZ89">
        <v>170.54618142896001</v>
      </c>
      <c r="EA89">
        <v>154.67708298258</v>
      </c>
      <c r="EB89">
        <v>162.249807395879</v>
      </c>
      <c r="EC89">
        <v>151.53877391611601</v>
      </c>
      <c r="ED89">
        <v>149.83324063771599</v>
      </c>
      <c r="EE89">
        <v>162.16966424088</v>
      </c>
      <c r="EF89">
        <v>156.92354826475199</v>
      </c>
      <c r="EG89">
        <v>161.554944214035</v>
      </c>
      <c r="EH89">
        <v>165.83123951777</v>
      </c>
      <c r="EI89">
        <v>168.37458240482701</v>
      </c>
      <c r="EJ89">
        <v>161.62611175178299</v>
      </c>
      <c r="EK89">
        <v>161.01242188104601</v>
      </c>
      <c r="EL89">
        <v>167.70509831248401</v>
      </c>
    </row>
    <row r="90" spans="1:142" x14ac:dyDescent="0.25">
      <c r="A90" t="s">
        <v>329</v>
      </c>
      <c r="B90">
        <v>222</v>
      </c>
      <c r="C90">
        <v>184</v>
      </c>
      <c r="D90">
        <v>135</v>
      </c>
      <c r="E90">
        <v>318.37870531805299</v>
      </c>
      <c r="F90">
        <v>273.06592610576598</v>
      </c>
      <c r="G90">
        <v>288.42503358758501</v>
      </c>
      <c r="H90">
        <v>265.79127148948999</v>
      </c>
      <c r="I90">
        <v>246.81369491987201</v>
      </c>
      <c r="J90">
        <v>288.367820673528</v>
      </c>
      <c r="K90">
        <v>242.83739415501799</v>
      </c>
      <c r="L90">
        <v>254.20267504493299</v>
      </c>
      <c r="M90">
        <v>235.56315501368201</v>
      </c>
      <c r="N90">
        <v>296.71535181045101</v>
      </c>
      <c r="O90">
        <v>211.62703040963299</v>
      </c>
      <c r="P90">
        <v>218.10547906918799</v>
      </c>
      <c r="Q90">
        <v>183.221177815229</v>
      </c>
      <c r="R90">
        <v>180.11662888251001</v>
      </c>
      <c r="S90">
        <v>186.11018241891</v>
      </c>
      <c r="T90">
        <v>179.058649609562</v>
      </c>
      <c r="U90">
        <v>312.31394461342899</v>
      </c>
      <c r="V90">
        <v>269.35107202311201</v>
      </c>
      <c r="W90">
        <v>230.58620947489399</v>
      </c>
      <c r="X90">
        <v>173.772840225393</v>
      </c>
      <c r="Y90">
        <v>206.73896584824001</v>
      </c>
      <c r="Z90">
        <v>229.061127212803</v>
      </c>
      <c r="AA90">
        <v>194.023194489731</v>
      </c>
      <c r="AB90">
        <v>187.89624796679601</v>
      </c>
      <c r="AC90">
        <v>201.893536300694</v>
      </c>
      <c r="AD90">
        <v>226.550215184183</v>
      </c>
      <c r="AE90">
        <v>158.07909412695901</v>
      </c>
      <c r="AF90">
        <v>149.49247472699</v>
      </c>
      <c r="AG90">
        <v>180.34688796871399</v>
      </c>
      <c r="AH90">
        <v>193.00259065618701</v>
      </c>
      <c r="AI90">
        <v>144.326019830105</v>
      </c>
      <c r="AJ90">
        <v>180.385697880957</v>
      </c>
      <c r="AK90">
        <v>138.99640283115201</v>
      </c>
      <c r="AL90">
        <v>131.94695904036499</v>
      </c>
      <c r="AM90">
        <v>163.56344334844499</v>
      </c>
      <c r="AN90">
        <v>164.62685078686201</v>
      </c>
      <c r="AO90">
        <v>212.386440245134</v>
      </c>
      <c r="AP90">
        <v>180.14716206479599</v>
      </c>
      <c r="AQ90">
        <v>167.466414543334</v>
      </c>
      <c r="AR90">
        <v>193.28993765843001</v>
      </c>
      <c r="AS90">
        <v>179.696967141908</v>
      </c>
      <c r="AT90">
        <v>233.21449354617701</v>
      </c>
      <c r="AU90">
        <v>109.640321050241</v>
      </c>
      <c r="AV90">
        <v>123.761868117768</v>
      </c>
      <c r="AW90">
        <v>102.966013810383</v>
      </c>
      <c r="AX90">
        <v>197.45885647394999</v>
      </c>
      <c r="AY90">
        <v>145.77379737113199</v>
      </c>
      <c r="AZ90">
        <v>89.855439456940999</v>
      </c>
      <c r="BA90">
        <v>164.89996967859</v>
      </c>
      <c r="BB90">
        <v>232.381152419898</v>
      </c>
      <c r="BC90">
        <v>165.76489375015399</v>
      </c>
      <c r="BD90">
        <v>187.66459442313499</v>
      </c>
      <c r="BE90">
        <v>115.052162083117</v>
      </c>
      <c r="BF90">
        <v>110.860272415324</v>
      </c>
      <c r="BG90">
        <v>132.02272531651499</v>
      </c>
      <c r="BH90">
        <v>104.814121186031</v>
      </c>
      <c r="BI90">
        <v>235.04042205544101</v>
      </c>
      <c r="BJ90">
        <v>140.267601391055</v>
      </c>
      <c r="BK90">
        <v>167.717023584369</v>
      </c>
      <c r="BL90">
        <v>111.400179533068</v>
      </c>
      <c r="BM90">
        <v>229.921725811198</v>
      </c>
      <c r="BN90">
        <v>252.45395619795701</v>
      </c>
      <c r="BO90">
        <v>85.807925041921393</v>
      </c>
      <c r="BP90">
        <v>163.73759494996801</v>
      </c>
      <c r="BQ90">
        <v>142.39030865898101</v>
      </c>
      <c r="BR90">
        <v>53.860932037980902</v>
      </c>
      <c r="BS90">
        <v>79.504716841203802</v>
      </c>
      <c r="BT90">
        <v>123.231489482193</v>
      </c>
      <c r="BU90">
        <v>126.751725826514</v>
      </c>
      <c r="BV90">
        <v>73.054773971315498</v>
      </c>
      <c r="BW90">
        <v>133.66001645967199</v>
      </c>
      <c r="BX90">
        <v>43.289721643826702</v>
      </c>
      <c r="BY90">
        <v>129.89611233597401</v>
      </c>
      <c r="BZ90">
        <v>166.991017722511</v>
      </c>
      <c r="CA90">
        <v>162.82813024781601</v>
      </c>
      <c r="CB90">
        <v>66.037867924396195</v>
      </c>
      <c r="CC90">
        <v>59.236812878479498</v>
      </c>
      <c r="CD90">
        <v>178.58611368188701</v>
      </c>
      <c r="CE90">
        <v>49.040799340956902</v>
      </c>
      <c r="CF90">
        <v>38.026306683663002</v>
      </c>
      <c r="CG90">
        <v>64.730209330728997</v>
      </c>
      <c r="CH90">
        <v>222.13734490175199</v>
      </c>
      <c r="CI90">
        <v>156.06088555432399</v>
      </c>
      <c r="CJ90">
        <v>262.154534578366</v>
      </c>
      <c r="CK90">
        <v>95.294281045611498</v>
      </c>
      <c r="CL90">
        <v>13.6014705087354</v>
      </c>
      <c r="CM90">
        <v>42.825226210727699</v>
      </c>
      <c r="CN90">
        <v>96.721248958023693</v>
      </c>
      <c r="CO90">
        <v>0</v>
      </c>
      <c r="CP90">
        <v>106.962610289764</v>
      </c>
      <c r="CQ90">
        <v>98.376826539587</v>
      </c>
      <c r="CR90">
        <v>64.907626670523001</v>
      </c>
      <c r="CS90">
        <v>134.361452805482</v>
      </c>
      <c r="CT90">
        <v>145.86980496319299</v>
      </c>
      <c r="CU90">
        <v>99.141313285632805</v>
      </c>
      <c r="CV90">
        <v>141.40367746278699</v>
      </c>
      <c r="CW90">
        <v>89.291656945092001</v>
      </c>
      <c r="CX90">
        <v>117.392504019634</v>
      </c>
      <c r="CY90">
        <v>49.648766349225603</v>
      </c>
      <c r="CZ90">
        <v>111.579568022106</v>
      </c>
      <c r="DA90">
        <v>81.523002888755201</v>
      </c>
      <c r="DB90">
        <v>66.760766921897996</v>
      </c>
      <c r="DC90">
        <v>112.87603820120501</v>
      </c>
      <c r="DD90">
        <v>81.400245699874802</v>
      </c>
      <c r="DE90">
        <v>61.522353661088097</v>
      </c>
      <c r="DF90">
        <v>62.5219961293623</v>
      </c>
      <c r="DG90">
        <v>76.006578662639399</v>
      </c>
      <c r="DH90">
        <v>63.063460101710199</v>
      </c>
      <c r="DI90">
        <v>125.43524225671101</v>
      </c>
      <c r="DJ90">
        <v>68.8839603971781</v>
      </c>
      <c r="DK90">
        <v>92.330926563096895</v>
      </c>
      <c r="DL90">
        <v>71.700767080973407</v>
      </c>
      <c r="DM90">
        <v>82.134036793524203</v>
      </c>
      <c r="DN90">
        <v>92.682252885867996</v>
      </c>
      <c r="DO90">
        <v>98.919158912720206</v>
      </c>
      <c r="DP90">
        <v>100.985147422776</v>
      </c>
      <c r="DQ90">
        <v>105.475115548644</v>
      </c>
      <c r="DR90">
        <v>101.710373118969</v>
      </c>
      <c r="DS90">
        <v>107.121426428142</v>
      </c>
      <c r="DT90">
        <v>103.754517973917</v>
      </c>
      <c r="DU90">
        <v>124.116880399081</v>
      </c>
      <c r="DV90">
        <v>113.776095907708</v>
      </c>
      <c r="DW90">
        <v>111.400179533068</v>
      </c>
      <c r="DX90">
        <v>117.076897806527</v>
      </c>
      <c r="DY90">
        <v>118.53691408164801</v>
      </c>
      <c r="DZ90">
        <v>139.44532978913199</v>
      </c>
      <c r="EA90">
        <v>127.867118525444</v>
      </c>
      <c r="EB90">
        <v>128.02343535462501</v>
      </c>
      <c r="EC90">
        <v>124.17326604386299</v>
      </c>
      <c r="ED90">
        <v>127.769323391806</v>
      </c>
      <c r="EE90">
        <v>137.18600511714001</v>
      </c>
      <c r="EF90">
        <v>128.335497817244</v>
      </c>
      <c r="EG90">
        <v>130.97709723459201</v>
      </c>
      <c r="EH90">
        <v>137.094857671613</v>
      </c>
      <c r="EI90">
        <v>140.58805070132999</v>
      </c>
      <c r="EJ90">
        <v>138.46299144536701</v>
      </c>
      <c r="EK90">
        <v>136.638208419168</v>
      </c>
      <c r="EL90">
        <v>143.28293687665601</v>
      </c>
    </row>
    <row r="91" spans="1:142" x14ac:dyDescent="0.25">
      <c r="A91" t="s">
        <v>278</v>
      </c>
      <c r="B91">
        <v>218</v>
      </c>
      <c r="C91">
        <v>112</v>
      </c>
      <c r="D91">
        <v>214</v>
      </c>
      <c r="E91">
        <v>325.36748454631999</v>
      </c>
      <c r="F91">
        <v>305.71882506643198</v>
      </c>
      <c r="G91">
        <v>259.73832986295997</v>
      </c>
      <c r="H91">
        <v>305.90194507390697</v>
      </c>
      <c r="I91">
        <v>257.75957790157798</v>
      </c>
      <c r="J91">
        <v>256.30645719528798</v>
      </c>
      <c r="K91">
        <v>254.12792054396499</v>
      </c>
      <c r="L91">
        <v>234.993616934588</v>
      </c>
      <c r="M91">
        <v>200.122462507335</v>
      </c>
      <c r="N91">
        <v>245.25293066546601</v>
      </c>
      <c r="O91">
        <v>220.35199114144601</v>
      </c>
      <c r="P91">
        <v>258.81460546112902</v>
      </c>
      <c r="Q91">
        <v>214.74403367730599</v>
      </c>
      <c r="R91">
        <v>213.54858931868401</v>
      </c>
      <c r="S91">
        <v>200.20988986560999</v>
      </c>
      <c r="T91">
        <v>193.11395599489899</v>
      </c>
      <c r="U91">
        <v>248.49346067854501</v>
      </c>
      <c r="V91">
        <v>337.29660537870802</v>
      </c>
      <c r="W91">
        <v>244.3542510373</v>
      </c>
      <c r="X91">
        <v>232.70582287514799</v>
      </c>
      <c r="Y91">
        <v>167.451485511475</v>
      </c>
      <c r="Z91">
        <v>234.895721544688</v>
      </c>
      <c r="AA91">
        <v>171.87786361250801</v>
      </c>
      <c r="AB91">
        <v>215.504060286575</v>
      </c>
      <c r="AC91">
        <v>156.23699945915499</v>
      </c>
      <c r="AD91">
        <v>232.11635013501299</v>
      </c>
      <c r="AE91">
        <v>212.74867802174401</v>
      </c>
      <c r="AF91">
        <v>181.17670931993399</v>
      </c>
      <c r="AG91">
        <v>179.39899665271199</v>
      </c>
      <c r="AH91">
        <v>252.52524626262601</v>
      </c>
      <c r="AI91">
        <v>157.15915499900001</v>
      </c>
      <c r="AJ91">
        <v>221.391056729941</v>
      </c>
      <c r="AK91">
        <v>207</v>
      </c>
      <c r="AL91">
        <v>184.30680942385101</v>
      </c>
      <c r="AM91">
        <v>199.133121303313</v>
      </c>
      <c r="AN91">
        <v>123.300446065697</v>
      </c>
      <c r="AO91">
        <v>132.109802815688</v>
      </c>
      <c r="AP91">
        <v>272.45550095382498</v>
      </c>
      <c r="AQ91">
        <v>152.91827882892201</v>
      </c>
      <c r="AR91">
        <v>202.20781389451699</v>
      </c>
      <c r="AS91">
        <v>272.99450543921199</v>
      </c>
      <c r="AT91">
        <v>274.84904947989099</v>
      </c>
      <c r="AU91">
        <v>125.506971917897</v>
      </c>
      <c r="AV91">
        <v>128.03124618623301</v>
      </c>
      <c r="AW91">
        <v>124.310096130603</v>
      </c>
      <c r="AX91">
        <v>153.55455056754201</v>
      </c>
      <c r="AY91">
        <v>218.97260102579</v>
      </c>
      <c r="AZ91">
        <v>153.00653580811499</v>
      </c>
      <c r="BA91">
        <v>114.49454135459899</v>
      </c>
      <c r="BB91">
        <v>264.89243099794299</v>
      </c>
      <c r="BC91">
        <v>90.3825204339865</v>
      </c>
      <c r="BD91">
        <v>106.32497354808</v>
      </c>
      <c r="BE91">
        <v>118.734999052511</v>
      </c>
      <c r="BF91">
        <v>199.10047714659001</v>
      </c>
      <c r="BG91">
        <v>141.98943622678399</v>
      </c>
      <c r="BH91">
        <v>189.56001688119699</v>
      </c>
      <c r="BI91">
        <v>237.45525894365801</v>
      </c>
      <c r="BJ91">
        <v>223.54865242268801</v>
      </c>
      <c r="BK91">
        <v>119.674558699833</v>
      </c>
      <c r="BL91">
        <v>148.280140275088</v>
      </c>
      <c r="BM91">
        <v>195.06152875439</v>
      </c>
      <c r="BN91">
        <v>235.46974327925801</v>
      </c>
      <c r="BO91">
        <v>139.82131454109501</v>
      </c>
      <c r="BP91">
        <v>98.310731865854805</v>
      </c>
      <c r="BQ91">
        <v>240.362226649696</v>
      </c>
      <c r="BR91">
        <v>83.078276342254398</v>
      </c>
      <c r="BS91">
        <v>128.22636234409799</v>
      </c>
      <c r="BT91">
        <v>224.41702252725801</v>
      </c>
      <c r="BU91">
        <v>155.05160431288601</v>
      </c>
      <c r="BV91">
        <v>67.007462271003803</v>
      </c>
      <c r="BW91">
        <v>71.175838597096899</v>
      </c>
      <c r="BX91">
        <v>131.64725595317199</v>
      </c>
      <c r="BY91">
        <v>41.976183723630697</v>
      </c>
      <c r="BZ91">
        <v>175.57049866079399</v>
      </c>
      <c r="CA91">
        <v>125.785531759419</v>
      </c>
      <c r="CB91">
        <v>106.207344378814</v>
      </c>
      <c r="CC91">
        <v>90.199778270237402</v>
      </c>
      <c r="CD91">
        <v>190.51509126575701</v>
      </c>
      <c r="CE91">
        <v>131.544669219242</v>
      </c>
      <c r="CF91">
        <v>100.662803457881</v>
      </c>
      <c r="CG91">
        <v>87.607077339676096</v>
      </c>
      <c r="CH91">
        <v>124.875938434912</v>
      </c>
      <c r="CI91">
        <v>260.02692168312097</v>
      </c>
      <c r="CJ91">
        <v>263.92044255797998</v>
      </c>
      <c r="CK91">
        <v>162.02468947663499</v>
      </c>
      <c r="CL91">
        <v>100.81666528902799</v>
      </c>
      <c r="CM91">
        <v>110.16805344563301</v>
      </c>
      <c r="CN91">
        <v>50.734603575863197</v>
      </c>
      <c r="CO91">
        <v>106.962610289764</v>
      </c>
      <c r="CP91">
        <v>0</v>
      </c>
      <c r="CQ91">
        <v>165.89454481688</v>
      </c>
      <c r="CR91">
        <v>86.9482604771366</v>
      </c>
      <c r="CS91">
        <v>127.145585845518</v>
      </c>
      <c r="CT91">
        <v>130.464554573263</v>
      </c>
      <c r="CU91">
        <v>94.254973343585405</v>
      </c>
      <c r="CV91">
        <v>169.51106158596201</v>
      </c>
      <c r="CW91">
        <v>48.600411520891399</v>
      </c>
      <c r="CX91">
        <v>36.0555127546398</v>
      </c>
      <c r="CY91">
        <v>141.010637896578</v>
      </c>
      <c r="CZ91">
        <v>114.442125111341</v>
      </c>
      <c r="DA91">
        <v>79.050616695886603</v>
      </c>
      <c r="DB91">
        <v>81.914589665089494</v>
      </c>
      <c r="DC91">
        <v>120.681398732364</v>
      </c>
      <c r="DD91">
        <v>99.292497198932395</v>
      </c>
      <c r="DE91">
        <v>129.367693030369</v>
      </c>
      <c r="DF91">
        <v>118.549567692168</v>
      </c>
      <c r="DG91">
        <v>88.8256719648098</v>
      </c>
      <c r="DH91">
        <v>123.085336250911</v>
      </c>
      <c r="DI91">
        <v>135.281188640549</v>
      </c>
      <c r="DJ91">
        <v>115.95688854052599</v>
      </c>
      <c r="DK91">
        <v>108.185026690388</v>
      </c>
      <c r="DL91">
        <v>126.15070352558401</v>
      </c>
      <c r="DM91">
        <v>123.081273961557</v>
      </c>
      <c r="DN91">
        <v>128.75946567145999</v>
      </c>
      <c r="DO91">
        <v>127.09838708654</v>
      </c>
      <c r="DP91">
        <v>132.28378585450201</v>
      </c>
      <c r="DQ91">
        <v>122.253834295698</v>
      </c>
      <c r="DR91">
        <v>143.157256190526</v>
      </c>
      <c r="DS91">
        <v>135.845500477564</v>
      </c>
      <c r="DT91">
        <v>141.71802990445499</v>
      </c>
      <c r="DU91">
        <v>123.951603458769</v>
      </c>
      <c r="DV91">
        <v>132.905981806689</v>
      </c>
      <c r="DW91">
        <v>141.07090415815699</v>
      </c>
      <c r="DX91">
        <v>138.455769110571</v>
      </c>
      <c r="DY91">
        <v>148.047289742163</v>
      </c>
      <c r="DZ91">
        <v>148.882504009033</v>
      </c>
      <c r="EA91">
        <v>139.208476753393</v>
      </c>
      <c r="EB91">
        <v>147</v>
      </c>
      <c r="EC91">
        <v>140.12137595670399</v>
      </c>
      <c r="ED91">
        <v>136.79912280420501</v>
      </c>
      <c r="EE91">
        <v>143.73934743138301</v>
      </c>
      <c r="EF91">
        <v>145.22052196573301</v>
      </c>
      <c r="EG91">
        <v>149.979998666488</v>
      </c>
      <c r="EH91">
        <v>149.91330828182001</v>
      </c>
      <c r="EI91">
        <v>150.37951988219601</v>
      </c>
      <c r="EJ91">
        <v>145.17919961206499</v>
      </c>
      <c r="EK91">
        <v>147.33974345029901</v>
      </c>
      <c r="EL91">
        <v>153.293835492494</v>
      </c>
    </row>
    <row r="92" spans="1:142" x14ac:dyDescent="0.25">
      <c r="A92" t="s">
        <v>156</v>
      </c>
      <c r="B92">
        <v>152</v>
      </c>
      <c r="C92">
        <v>251</v>
      </c>
      <c r="D92">
        <v>152</v>
      </c>
      <c r="E92">
        <v>330.46785017607903</v>
      </c>
      <c r="F92">
        <v>262.695641379905</v>
      </c>
      <c r="G92">
        <v>294.41637182738299</v>
      </c>
      <c r="H92">
        <v>247.66307758727299</v>
      </c>
      <c r="I92">
        <v>294.41637182738299</v>
      </c>
      <c r="J92">
        <v>293.724360583183</v>
      </c>
      <c r="K92">
        <v>293.724360583183</v>
      </c>
      <c r="L92">
        <v>262.30707195956398</v>
      </c>
      <c r="M92">
        <v>263.46536774308601</v>
      </c>
      <c r="N92">
        <v>298.18450663976398</v>
      </c>
      <c r="O92">
        <v>214.331518914041</v>
      </c>
      <c r="P92">
        <v>200.97761069333001</v>
      </c>
      <c r="Q92">
        <v>225.79193962584199</v>
      </c>
      <c r="R92">
        <v>190.39432764659699</v>
      </c>
      <c r="S92">
        <v>248.37270381424699</v>
      </c>
      <c r="T92">
        <v>236.53752345029699</v>
      </c>
      <c r="U92">
        <v>310.98874577707699</v>
      </c>
      <c r="V92">
        <v>214.99767440602699</v>
      </c>
      <c r="W92">
        <v>310.98874577707699</v>
      </c>
      <c r="X92">
        <v>197</v>
      </c>
      <c r="Y92">
        <v>253.28442510347901</v>
      </c>
      <c r="Z92">
        <v>197</v>
      </c>
      <c r="AA92">
        <v>206.56475982122399</v>
      </c>
      <c r="AB92">
        <v>167.346944997511</v>
      </c>
      <c r="AC92">
        <v>251.672406115569</v>
      </c>
      <c r="AD92">
        <v>189.25379784828601</v>
      </c>
      <c r="AE92">
        <v>166.117428345131</v>
      </c>
      <c r="AF92">
        <v>200.18491451655299</v>
      </c>
      <c r="AG92">
        <v>257.77703543954402</v>
      </c>
      <c r="AH92">
        <v>151.40673697032099</v>
      </c>
      <c r="AI92">
        <v>160.41820345584199</v>
      </c>
      <c r="AJ92">
        <v>258.52852840644101</v>
      </c>
      <c r="AK92">
        <v>185.994623578209</v>
      </c>
      <c r="AL92">
        <v>198.90701345100899</v>
      </c>
      <c r="AM92">
        <v>123.162494291078</v>
      </c>
      <c r="AN92">
        <v>235.520699727221</v>
      </c>
      <c r="AO92">
        <v>257.87206130172302</v>
      </c>
      <c r="AP92">
        <v>154.56066770042099</v>
      </c>
      <c r="AQ92">
        <v>148.82540105774899</v>
      </c>
      <c r="AR92">
        <v>141.608615557105</v>
      </c>
      <c r="AS92">
        <v>154.09412707822401</v>
      </c>
      <c r="AT92">
        <v>154.09412707822401</v>
      </c>
      <c r="AU92">
        <v>127.59702190882</v>
      </c>
      <c r="AV92">
        <v>129.58780806850601</v>
      </c>
      <c r="AW92">
        <v>178.01685313475201</v>
      </c>
      <c r="AX92">
        <v>184.970267881084</v>
      </c>
      <c r="AY92">
        <v>214.55535416297499</v>
      </c>
      <c r="AZ92">
        <v>157.015922759445</v>
      </c>
      <c r="BA92">
        <v>175.63029351453</v>
      </c>
      <c r="BB92">
        <v>152.016446478662</v>
      </c>
      <c r="BC92">
        <v>207.61984490891001</v>
      </c>
      <c r="BD92">
        <v>221.21482771279099</v>
      </c>
      <c r="BE92">
        <v>119.64530914331699</v>
      </c>
      <c r="BF92">
        <v>111.910678668302</v>
      </c>
      <c r="BG92">
        <v>109.37092849564699</v>
      </c>
      <c r="BH92">
        <v>161.71580009386801</v>
      </c>
      <c r="BI92">
        <v>168.45770982653099</v>
      </c>
      <c r="BJ92">
        <v>202.75354497517401</v>
      </c>
      <c r="BK92">
        <v>252.97233050276401</v>
      </c>
      <c r="BL92">
        <v>200.68383093812</v>
      </c>
      <c r="BM92">
        <v>192.203017666216</v>
      </c>
      <c r="BN92">
        <v>193.165731950571</v>
      </c>
      <c r="BO92">
        <v>176.547444048335</v>
      </c>
      <c r="BP92">
        <v>172.75994906227501</v>
      </c>
      <c r="BQ92">
        <v>187.10692130436999</v>
      </c>
      <c r="BR92">
        <v>114.19719786404499</v>
      </c>
      <c r="BS92">
        <v>64.272855856885599</v>
      </c>
      <c r="BT92">
        <v>107.154094648781</v>
      </c>
      <c r="BU92">
        <v>70.285133563222303</v>
      </c>
      <c r="BV92">
        <v>154.38588018338899</v>
      </c>
      <c r="BW92">
        <v>154.38588018338899</v>
      </c>
      <c r="BX92">
        <v>89.543285622094501</v>
      </c>
      <c r="BY92">
        <v>179.424078651668</v>
      </c>
      <c r="BZ92">
        <v>104.24970023937701</v>
      </c>
      <c r="CA92">
        <v>142.59382875847001</v>
      </c>
      <c r="CB92">
        <v>161.79307772583999</v>
      </c>
      <c r="CC92">
        <v>153.130663160583</v>
      </c>
      <c r="CD92">
        <v>107.745069492761</v>
      </c>
      <c r="CE92">
        <v>138.45215780189099</v>
      </c>
      <c r="CF92">
        <v>132.89845747787999</v>
      </c>
      <c r="CG92">
        <v>85.451740766352998</v>
      </c>
      <c r="CH92">
        <v>290.20509988626998</v>
      </c>
      <c r="CI92">
        <v>183.65456705456501</v>
      </c>
      <c r="CJ92">
        <v>183.65456705456501</v>
      </c>
      <c r="CK92">
        <v>17.233687939614001</v>
      </c>
      <c r="CL92">
        <v>92.460802505710404</v>
      </c>
      <c r="CM92">
        <v>140.67693485429601</v>
      </c>
      <c r="CN92">
        <v>180.856296545074</v>
      </c>
      <c r="CO92">
        <v>98.376826539587</v>
      </c>
      <c r="CP92">
        <v>165.89454481688</v>
      </c>
      <c r="CQ92">
        <v>0</v>
      </c>
      <c r="CR92">
        <v>81.737384347677704</v>
      </c>
      <c r="CS92">
        <v>95.932267772632102</v>
      </c>
      <c r="CT92">
        <v>109.16959283609999</v>
      </c>
      <c r="CU92">
        <v>92.200867674875994</v>
      </c>
      <c r="CV92">
        <v>65.122960620659697</v>
      </c>
      <c r="CW92">
        <v>133.42788314291701</v>
      </c>
      <c r="CX92">
        <v>171.56048496084401</v>
      </c>
      <c r="CY92">
        <v>91.263355187062899</v>
      </c>
      <c r="CZ92">
        <v>88.034084308294993</v>
      </c>
      <c r="DA92">
        <v>108.59097568398499</v>
      </c>
      <c r="DB92">
        <v>130.57947771376601</v>
      </c>
      <c r="DC92">
        <v>85.9592926913664</v>
      </c>
      <c r="DD92">
        <v>92.531075861031596</v>
      </c>
      <c r="DE92">
        <v>89.894382471876398</v>
      </c>
      <c r="DF92">
        <v>101.089069636632</v>
      </c>
      <c r="DG92">
        <v>129.19365309487901</v>
      </c>
      <c r="DH92">
        <v>109.045861911399</v>
      </c>
      <c r="DI92">
        <v>89.966660491539798</v>
      </c>
      <c r="DJ92">
        <v>113.07961796893299</v>
      </c>
      <c r="DK92">
        <v>101.039596198718</v>
      </c>
      <c r="DL92">
        <v>109.448618081728</v>
      </c>
      <c r="DM92">
        <v>114.341593481987</v>
      </c>
      <c r="DN92">
        <v>116.935879865847</v>
      </c>
      <c r="DO92">
        <v>117.596768663088</v>
      </c>
      <c r="DP92">
        <v>120.307938225206</v>
      </c>
      <c r="DQ92">
        <v>128.32380917039501</v>
      </c>
      <c r="DR92">
        <v>115.840407457846</v>
      </c>
      <c r="DS92">
        <v>115.364639296449</v>
      </c>
      <c r="DT92">
        <v>113.881517376613</v>
      </c>
      <c r="DU92">
        <v>127</v>
      </c>
      <c r="DV92">
        <v>125.73384588089201</v>
      </c>
      <c r="DW92">
        <v>123.458495049955</v>
      </c>
      <c r="DX92">
        <v>127.753669223236</v>
      </c>
      <c r="DY92">
        <v>125.73384588089201</v>
      </c>
      <c r="DZ92">
        <v>125.73384588089201</v>
      </c>
      <c r="EA92">
        <v>131.65864954495001</v>
      </c>
      <c r="EB92">
        <v>124.515059330187</v>
      </c>
      <c r="EC92">
        <v>134.31678971744299</v>
      </c>
      <c r="ED92">
        <v>139.208476753393</v>
      </c>
      <c r="EE92">
        <v>135.50645741070699</v>
      </c>
      <c r="EF92">
        <v>135.47693530634601</v>
      </c>
      <c r="EG92">
        <v>135.532283976918</v>
      </c>
      <c r="EH92">
        <v>135.162864722526</v>
      </c>
      <c r="EI92">
        <v>135.532283976918</v>
      </c>
      <c r="EJ92">
        <v>140.83323471396901</v>
      </c>
      <c r="EK92">
        <v>142.17594733287299</v>
      </c>
      <c r="EL92">
        <v>145.718907489728</v>
      </c>
    </row>
    <row r="93" spans="1:142" x14ac:dyDescent="0.25">
      <c r="A93" t="s">
        <v>30</v>
      </c>
      <c r="B93">
        <v>192</v>
      </c>
      <c r="C93">
        <v>192</v>
      </c>
      <c r="D93">
        <v>192</v>
      </c>
      <c r="E93">
        <v>332.55375505322399</v>
      </c>
      <c r="F93">
        <v>286.69147179502897</v>
      </c>
      <c r="G93">
        <v>278.96953238660302</v>
      </c>
      <c r="H93">
        <v>278.96953238660302</v>
      </c>
      <c r="I93">
        <v>278.96953238660302</v>
      </c>
      <c r="J93">
        <v>276.653212524271</v>
      </c>
      <c r="K93">
        <v>276.653212524271</v>
      </c>
      <c r="L93">
        <v>249.35516838437499</v>
      </c>
      <c r="M93">
        <v>233.23164450820099</v>
      </c>
      <c r="N93">
        <v>271.84002648616701</v>
      </c>
      <c r="O93">
        <v>215.78461483618301</v>
      </c>
      <c r="P93">
        <v>229.64537879086501</v>
      </c>
      <c r="Q93">
        <v>218.78528286884301</v>
      </c>
      <c r="R93">
        <v>199.24607900784301</v>
      </c>
      <c r="S93">
        <v>223.88389848311999</v>
      </c>
      <c r="T93">
        <v>213.84340064636001</v>
      </c>
      <c r="U93">
        <v>278.74181602335801</v>
      </c>
      <c r="V93">
        <v>278.74181602335801</v>
      </c>
      <c r="W93">
        <v>278.74181602335801</v>
      </c>
      <c r="X93">
        <v>212.26398658274499</v>
      </c>
      <c r="Y93">
        <v>212.26398658274499</v>
      </c>
      <c r="Z93">
        <v>212.26398658274499</v>
      </c>
      <c r="AA93">
        <v>185.39147768977901</v>
      </c>
      <c r="AB93">
        <v>187.48333259252601</v>
      </c>
      <c r="AC93">
        <v>206.111620244953</v>
      </c>
      <c r="AD93">
        <v>206.111620244953</v>
      </c>
      <c r="AE93">
        <v>185.40226535832801</v>
      </c>
      <c r="AF93">
        <v>186.36791569366201</v>
      </c>
      <c r="AG93">
        <v>218.61381475103499</v>
      </c>
      <c r="AH93">
        <v>201.238664277022</v>
      </c>
      <c r="AI93">
        <v>150.68842025849199</v>
      </c>
      <c r="AJ93">
        <v>236.56288804459501</v>
      </c>
      <c r="AK93">
        <v>190.23406634985199</v>
      </c>
      <c r="AL93">
        <v>184.76200908195301</v>
      </c>
      <c r="AM93">
        <v>154.382641511278</v>
      </c>
      <c r="AN93">
        <v>181.027622201696</v>
      </c>
      <c r="AO93">
        <v>197.89138435010199</v>
      </c>
      <c r="AP93">
        <v>212.33935103979101</v>
      </c>
      <c r="AQ93">
        <v>137.37539808859501</v>
      </c>
      <c r="AR93">
        <v>162.11107303327501</v>
      </c>
      <c r="AS93">
        <v>212.26869764522499</v>
      </c>
      <c r="AT93">
        <v>212.26869764522499</v>
      </c>
      <c r="AU93">
        <v>110.851251684408</v>
      </c>
      <c r="AV93">
        <v>113.137084989847</v>
      </c>
      <c r="AW93">
        <v>142.017604542535</v>
      </c>
      <c r="AX93">
        <v>157.43887702851501</v>
      </c>
      <c r="AY93">
        <v>208.65521800328801</v>
      </c>
      <c r="AZ93">
        <v>142.44648117801901</v>
      </c>
      <c r="BA93">
        <v>134.04849868610901</v>
      </c>
      <c r="BB93">
        <v>204.137208759206</v>
      </c>
      <c r="BC93">
        <v>147.746404355571</v>
      </c>
      <c r="BD93">
        <v>162.089481460087</v>
      </c>
      <c r="BE93">
        <v>99.929975482834905</v>
      </c>
      <c r="BF93">
        <v>147.570322219611</v>
      </c>
      <c r="BG93">
        <v>107.652217812732</v>
      </c>
      <c r="BH93">
        <v>164.33198106272499</v>
      </c>
      <c r="BI93">
        <v>193.25889371514</v>
      </c>
      <c r="BJ93">
        <v>203.86760409638401</v>
      </c>
      <c r="BK93">
        <v>188.62131374794299</v>
      </c>
      <c r="BL93">
        <v>165.10299815569601</v>
      </c>
      <c r="BM93">
        <v>180.32470712578399</v>
      </c>
      <c r="BN93">
        <v>202.07424378183299</v>
      </c>
      <c r="BO93">
        <v>144.00694427700299</v>
      </c>
      <c r="BP93">
        <v>120.91732712891</v>
      </c>
      <c r="BQ93">
        <v>203.376498150597</v>
      </c>
      <c r="BR93">
        <v>69.411814556313104</v>
      </c>
      <c r="BS93">
        <v>69.411814556313104</v>
      </c>
      <c r="BT93">
        <v>159.232534364055</v>
      </c>
      <c r="BU93">
        <v>93.557468969612401</v>
      </c>
      <c r="BV93">
        <v>95.676538398919902</v>
      </c>
      <c r="BW93">
        <v>95.676538398919902</v>
      </c>
      <c r="BX93">
        <v>85.527773266933593</v>
      </c>
      <c r="BY93">
        <v>108.83933112620601</v>
      </c>
      <c r="BZ93">
        <v>121.79080425056701</v>
      </c>
      <c r="CA93">
        <v>111.076550180494</v>
      </c>
      <c r="CB93">
        <v>116.378692207809</v>
      </c>
      <c r="CC93">
        <v>102.44998779892499</v>
      </c>
      <c r="CD93">
        <v>132.905981806689</v>
      </c>
      <c r="CE93">
        <v>112.712022428842</v>
      </c>
      <c r="CF93">
        <v>91.350971532874198</v>
      </c>
      <c r="CG93">
        <v>39.837168574084103</v>
      </c>
      <c r="CH93">
        <v>211.664829388351</v>
      </c>
      <c r="CI93">
        <v>211.664829388351</v>
      </c>
      <c r="CJ93">
        <v>211.664829388351</v>
      </c>
      <c r="CK93">
        <v>82</v>
      </c>
      <c r="CL93">
        <v>56.3205113613148</v>
      </c>
      <c r="CM93">
        <v>99.463561166891594</v>
      </c>
      <c r="CN93">
        <v>108.08330120791</v>
      </c>
      <c r="CO93">
        <v>64.907626670523001</v>
      </c>
      <c r="CP93">
        <v>86.9482604771366</v>
      </c>
      <c r="CQ93">
        <v>81.737384347677704</v>
      </c>
      <c r="CR93">
        <v>0</v>
      </c>
      <c r="CS93">
        <v>72.759879054324898</v>
      </c>
      <c r="CT93">
        <v>82.516664983504995</v>
      </c>
      <c r="CU93">
        <v>34.234485537247302</v>
      </c>
      <c r="CV93">
        <v>92.703829478614296</v>
      </c>
      <c r="CW93">
        <v>52.019227214559798</v>
      </c>
      <c r="CX93">
        <v>89.866567754643796</v>
      </c>
      <c r="CY93">
        <v>80.324342512092798</v>
      </c>
      <c r="CZ93">
        <v>48.7954915950234</v>
      </c>
      <c r="DA93">
        <v>33.955853692699201</v>
      </c>
      <c r="DB93">
        <v>63.796551630946297</v>
      </c>
      <c r="DC93">
        <v>52.191953402799498</v>
      </c>
      <c r="DD93">
        <v>32.908965343808603</v>
      </c>
      <c r="DE93">
        <v>64.807406984078597</v>
      </c>
      <c r="DF93">
        <v>62.273589907761</v>
      </c>
      <c r="DG93">
        <v>63.953107821277897</v>
      </c>
      <c r="DH93">
        <v>72.318738927058106</v>
      </c>
      <c r="DI93">
        <v>67.238381896056893</v>
      </c>
      <c r="DJ93">
        <v>68.512772531842501</v>
      </c>
      <c r="DK93">
        <v>48.497422611928499</v>
      </c>
      <c r="DL93">
        <v>73.389372527635004</v>
      </c>
      <c r="DM93">
        <v>72.670489196096597</v>
      </c>
      <c r="DN93">
        <v>77.375706781909201</v>
      </c>
      <c r="DO93">
        <v>75.7759856418905</v>
      </c>
      <c r="DP93">
        <v>81.357236924566195</v>
      </c>
      <c r="DQ93">
        <v>79.711981533518497</v>
      </c>
      <c r="DR93">
        <v>86.614086614129903</v>
      </c>
      <c r="DS93">
        <v>80.012499023589996</v>
      </c>
      <c r="DT93">
        <v>83.976187100868003</v>
      </c>
      <c r="DU93">
        <v>79.069589603083102</v>
      </c>
      <c r="DV93">
        <v>84.332674569231997</v>
      </c>
      <c r="DW93">
        <v>88.820042783146604</v>
      </c>
      <c r="DX93">
        <v>89.2972563968233</v>
      </c>
      <c r="DY93">
        <v>94.667840368310905</v>
      </c>
      <c r="DZ93">
        <v>94.667840368310905</v>
      </c>
      <c r="EA93">
        <v>91.798692801150494</v>
      </c>
      <c r="EB93">
        <v>92.612094242598701</v>
      </c>
      <c r="EC93">
        <v>94.308006022818603</v>
      </c>
      <c r="ED93">
        <v>95.299527805755602</v>
      </c>
      <c r="EE93">
        <v>97</v>
      </c>
      <c r="EF93">
        <v>98.168222964460298</v>
      </c>
      <c r="EG93">
        <v>101.202766760598</v>
      </c>
      <c r="EH93">
        <v>100.70749723828899</v>
      </c>
      <c r="EI93">
        <v>101.202766760598</v>
      </c>
      <c r="EJ93">
        <v>101.197826063606</v>
      </c>
      <c r="EK93">
        <v>103.426302263979</v>
      </c>
      <c r="EL93">
        <v>109.119200876839</v>
      </c>
    </row>
    <row r="94" spans="1:142" x14ac:dyDescent="0.25">
      <c r="A94" t="s">
        <v>217</v>
      </c>
      <c r="B94">
        <v>135</v>
      </c>
      <c r="C94">
        <v>206</v>
      </c>
      <c r="D94">
        <v>235</v>
      </c>
      <c r="E94">
        <v>340.42032841767798</v>
      </c>
      <c r="F94">
        <v>291.00859093847998</v>
      </c>
      <c r="G94">
        <v>268.53305196939903</v>
      </c>
      <c r="H94">
        <v>282.01772993909401</v>
      </c>
      <c r="I94">
        <v>312.58598816965502</v>
      </c>
      <c r="J94">
        <v>264.34258075459502</v>
      </c>
      <c r="K94">
        <v>312.53319823660303</v>
      </c>
      <c r="L94">
        <v>244.92856101320601</v>
      </c>
      <c r="M94">
        <v>238.874444007725</v>
      </c>
      <c r="N94">
        <v>248.114892741246</v>
      </c>
      <c r="O94">
        <v>219.565479982623</v>
      </c>
      <c r="P94">
        <v>234.714720458687</v>
      </c>
      <c r="Q94">
        <v>255.81438583472899</v>
      </c>
      <c r="R94">
        <v>218.27734651126701</v>
      </c>
      <c r="S94">
        <v>268.01865606707298</v>
      </c>
      <c r="T94">
        <v>255.03921267130599</v>
      </c>
      <c r="U94">
        <v>247.105240737625</v>
      </c>
      <c r="V94">
        <v>275.41060255552901</v>
      </c>
      <c r="W94">
        <v>334.75513438930199</v>
      </c>
      <c r="X94">
        <v>247.705470266605</v>
      </c>
      <c r="Y94">
        <v>232.23694796478799</v>
      </c>
      <c r="Z94">
        <v>189.09785826391499</v>
      </c>
      <c r="AA94">
        <v>184.959455016498</v>
      </c>
      <c r="AB94">
        <v>185.24038436582799</v>
      </c>
      <c r="AC94">
        <v>227.30596120647601</v>
      </c>
      <c r="AD94">
        <v>178.68967513541401</v>
      </c>
      <c r="AE94">
        <v>211.84900282984501</v>
      </c>
      <c r="AF94">
        <v>228.25643473952701</v>
      </c>
      <c r="AG94">
        <v>269.15794619516601</v>
      </c>
      <c r="AH94">
        <v>203.595186583573</v>
      </c>
      <c r="AI94">
        <v>167.33499335165899</v>
      </c>
      <c r="AJ94">
        <v>297.31128468324198</v>
      </c>
      <c r="AK94">
        <v>240.335182609621</v>
      </c>
      <c r="AL94">
        <v>240.52234823400499</v>
      </c>
      <c r="AM94">
        <v>145.732631898281</v>
      </c>
      <c r="AN94">
        <v>220.73740054644099</v>
      </c>
      <c r="AO94">
        <v>207.80038498520599</v>
      </c>
      <c r="AP94">
        <v>239.71232759288699</v>
      </c>
      <c r="AQ94">
        <v>114.13150310059</v>
      </c>
      <c r="AR94">
        <v>124.97199686329699</v>
      </c>
      <c r="AS94">
        <v>240.18742681497699</v>
      </c>
      <c r="AT94">
        <v>179.694184658268</v>
      </c>
      <c r="AU94">
        <v>132.59713420734201</v>
      </c>
      <c r="AV94">
        <v>122.040976725032</v>
      </c>
      <c r="AW94">
        <v>195.81879378650001</v>
      </c>
      <c r="AX94">
        <v>123.292335528207</v>
      </c>
      <c r="AY94">
        <v>271.99448523821201</v>
      </c>
      <c r="AZ94">
        <v>199.531952328442</v>
      </c>
      <c r="BA94">
        <v>123.276112852409</v>
      </c>
      <c r="BB94">
        <v>163.46865142895101</v>
      </c>
      <c r="BC94">
        <v>160.06561154726501</v>
      </c>
      <c r="BD94">
        <v>163.275840221387</v>
      </c>
      <c r="BE94">
        <v>108.99541274750899</v>
      </c>
      <c r="BF94">
        <v>185.97580487794599</v>
      </c>
      <c r="BG94">
        <v>97.616596949494195</v>
      </c>
      <c r="BH94">
        <v>223.11207945783599</v>
      </c>
      <c r="BI94">
        <v>137.48090776540499</v>
      </c>
      <c r="BJ94">
        <v>267.03183330831502</v>
      </c>
      <c r="BK94">
        <v>238.20159529272601</v>
      </c>
      <c r="BL94">
        <v>229.662796290561</v>
      </c>
      <c r="BM94">
        <v>123.56779515715201</v>
      </c>
      <c r="BN94">
        <v>137.29530217745901</v>
      </c>
      <c r="BO94">
        <v>211.34332258200101</v>
      </c>
      <c r="BP94">
        <v>102.74726273726201</v>
      </c>
      <c r="BQ94">
        <v>264.01893871463</v>
      </c>
      <c r="BR94">
        <v>123.458495049955</v>
      </c>
      <c r="BS94">
        <v>94.085067890712594</v>
      </c>
      <c r="BT94">
        <v>197.96211758818899</v>
      </c>
      <c r="BU94">
        <v>72.904046526924603</v>
      </c>
      <c r="BV94">
        <v>153.74004032782</v>
      </c>
      <c r="BW94">
        <v>96.104110213871706</v>
      </c>
      <c r="BX94">
        <v>140.81548210335299</v>
      </c>
      <c r="BY94">
        <v>133.484081447938</v>
      </c>
      <c r="BZ94">
        <v>70.278019323256402</v>
      </c>
      <c r="CA94">
        <v>66.917860097286393</v>
      </c>
      <c r="CB94">
        <v>184.25525772688201</v>
      </c>
      <c r="CC94">
        <v>168.991124027269</v>
      </c>
      <c r="CD94">
        <v>78.064076245094896</v>
      </c>
      <c r="CE94">
        <v>181.56541520895399</v>
      </c>
      <c r="CF94">
        <v>159.715371833771</v>
      </c>
      <c r="CG94">
        <v>82.9517932295619</v>
      </c>
      <c r="CH94">
        <v>239.240464804765</v>
      </c>
      <c r="CI94">
        <v>268.37660106648599</v>
      </c>
      <c r="CJ94">
        <v>145.00344823486</v>
      </c>
      <c r="CK94">
        <v>96.881370758262904</v>
      </c>
      <c r="CL94">
        <v>123.798222927471</v>
      </c>
      <c r="CM94">
        <v>171.12860660918099</v>
      </c>
      <c r="CN94">
        <v>166.21070964290999</v>
      </c>
      <c r="CO94">
        <v>134.361452805482</v>
      </c>
      <c r="CP94">
        <v>127.145585845518</v>
      </c>
      <c r="CQ94">
        <v>95.932267772632102</v>
      </c>
      <c r="CR94">
        <v>72.759879054324898</v>
      </c>
      <c r="CS94">
        <v>0</v>
      </c>
      <c r="CT94">
        <v>15</v>
      </c>
      <c r="CU94">
        <v>44.158804331639203</v>
      </c>
      <c r="CV94">
        <v>54.717456081217797</v>
      </c>
      <c r="CW94">
        <v>98.5291834940288</v>
      </c>
      <c r="CX94">
        <v>128.03905654135301</v>
      </c>
      <c r="CY94">
        <v>143.61754767437</v>
      </c>
      <c r="CZ94">
        <v>39.610604640676698</v>
      </c>
      <c r="DA94">
        <v>84.539931393395307</v>
      </c>
      <c r="DB94">
        <v>129.383151917086</v>
      </c>
      <c r="DC94">
        <v>45.055521304275203</v>
      </c>
      <c r="DD94">
        <v>79.856120617019698</v>
      </c>
      <c r="DE94">
        <v>124.539150470845</v>
      </c>
      <c r="DF94">
        <v>124.466863060012</v>
      </c>
      <c r="DG94">
        <v>124.979998399743</v>
      </c>
      <c r="DH94">
        <v>136.014705087354</v>
      </c>
      <c r="DI94">
        <v>51.312766442669997</v>
      </c>
      <c r="DJ94">
        <v>130.55267136294</v>
      </c>
      <c r="DK94">
        <v>87.4414089547967</v>
      </c>
      <c r="DL94">
        <v>133.416640641263</v>
      </c>
      <c r="DM94">
        <v>128.08200498118299</v>
      </c>
      <c r="DN94">
        <v>127.04723531033601</v>
      </c>
      <c r="DO94">
        <v>120.27468561588501</v>
      </c>
      <c r="DP94">
        <v>126.384334472275</v>
      </c>
      <c r="DQ94">
        <v>122.409149984794</v>
      </c>
      <c r="DR94">
        <v>131.28594745820999</v>
      </c>
      <c r="DS94">
        <v>117.66902736064399</v>
      </c>
      <c r="DT94">
        <v>125.642349548231</v>
      </c>
      <c r="DU94">
        <v>99.126182212370097</v>
      </c>
      <c r="DV94">
        <v>120.024997396375</v>
      </c>
      <c r="DW94">
        <v>128.019529760111</v>
      </c>
      <c r="DX94">
        <v>124.37845472588801</v>
      </c>
      <c r="DY94">
        <v>130.084587864973</v>
      </c>
      <c r="DZ94">
        <v>103.54709073653299</v>
      </c>
      <c r="EA94">
        <v>117.136672310596</v>
      </c>
      <c r="EB94">
        <v>115.978446273434</v>
      </c>
      <c r="EC94">
        <v>126.214103807775</v>
      </c>
      <c r="ED94">
        <v>125.123938556936</v>
      </c>
      <c r="EE94">
        <v>114.84337159801601</v>
      </c>
      <c r="EF94">
        <v>127.91012469699101</v>
      </c>
      <c r="EG94">
        <v>129.71507237017599</v>
      </c>
      <c r="EH94">
        <v>121.350731353379</v>
      </c>
      <c r="EI94">
        <v>117.584012518709</v>
      </c>
      <c r="EJ94">
        <v>122.20065466273</v>
      </c>
      <c r="EK94">
        <v>128.689548915209</v>
      </c>
      <c r="EL94">
        <v>131.152582894886</v>
      </c>
    </row>
    <row r="95" spans="1:142" x14ac:dyDescent="0.25">
      <c r="A95" t="s">
        <v>219</v>
      </c>
      <c r="B95">
        <v>135</v>
      </c>
      <c r="C95">
        <v>206</v>
      </c>
      <c r="D95">
        <v>250</v>
      </c>
      <c r="E95">
        <v>350.94301531730099</v>
      </c>
      <c r="F95">
        <v>303.25072135116102</v>
      </c>
      <c r="G95">
        <v>274.85450696686701</v>
      </c>
      <c r="H95">
        <v>294.63367085246699</v>
      </c>
      <c r="I95">
        <v>324.01388859121403</v>
      </c>
      <c r="J95">
        <v>270.15180917402699</v>
      </c>
      <c r="K95">
        <v>323.962960845834</v>
      </c>
      <c r="L95">
        <v>252.794382848986</v>
      </c>
      <c r="M95">
        <v>245.837344600042</v>
      </c>
      <c r="N95">
        <v>250.37172364306599</v>
      </c>
      <c r="O95">
        <v>230.464747846606</v>
      </c>
      <c r="P95">
        <v>247.681246766887</v>
      </c>
      <c r="Q95">
        <v>268.600074460153</v>
      </c>
      <c r="R95">
        <v>231.32228599942499</v>
      </c>
      <c r="S95">
        <v>279.44409100927498</v>
      </c>
      <c r="T95">
        <v>266.57081610709002</v>
      </c>
      <c r="U95">
        <v>246.34528613310201</v>
      </c>
      <c r="V95">
        <v>288.31579908149303</v>
      </c>
      <c r="W95">
        <v>345.45043059750202</v>
      </c>
      <c r="X95">
        <v>261.97900679252899</v>
      </c>
      <c r="Y95">
        <v>239.51826652679301</v>
      </c>
      <c r="Z95">
        <v>197.972220273451</v>
      </c>
      <c r="AA95">
        <v>193.17090878286999</v>
      </c>
      <c r="AB95">
        <v>197.43100060527399</v>
      </c>
      <c r="AC95">
        <v>234.03632196733901</v>
      </c>
      <c r="AD95">
        <v>187.176387399693</v>
      </c>
      <c r="AE95">
        <v>226.06415018750701</v>
      </c>
      <c r="AF95">
        <v>240.885865089672</v>
      </c>
      <c r="AG95">
        <v>279.143332358127</v>
      </c>
      <c r="AH95">
        <v>217.315438936123</v>
      </c>
      <c r="AI95">
        <v>179.237272909403</v>
      </c>
      <c r="AJ95">
        <v>309.30405752269002</v>
      </c>
      <c r="AK95">
        <v>254.37374078312399</v>
      </c>
      <c r="AL95">
        <v>253.42849090029301</v>
      </c>
      <c r="AM95">
        <v>158.502365912941</v>
      </c>
      <c r="AN95">
        <v>228.057010416255</v>
      </c>
      <c r="AO95">
        <v>210.06189564030799</v>
      </c>
      <c r="AP95">
        <v>254.43466744922901</v>
      </c>
      <c r="AQ95">
        <v>122.069652248214</v>
      </c>
      <c r="AR95">
        <v>133.39040445249401</v>
      </c>
      <c r="AS95">
        <v>254.88232578976499</v>
      </c>
      <c r="AT95">
        <v>189.08992569674299</v>
      </c>
      <c r="AU95">
        <v>144.97241116846999</v>
      </c>
      <c r="AV95">
        <v>133.60014970051401</v>
      </c>
      <c r="AW95">
        <v>207.02656834329201</v>
      </c>
      <c r="AX95">
        <v>125.40334923757</v>
      </c>
      <c r="AY95">
        <v>285.05438077672102</v>
      </c>
      <c r="AZ95">
        <v>212.59821259831801</v>
      </c>
      <c r="BA95">
        <v>127.75758294520099</v>
      </c>
      <c r="BB95">
        <v>171.39719951037699</v>
      </c>
      <c r="BC95">
        <v>163.633737352662</v>
      </c>
      <c r="BD95">
        <v>164.78470802838399</v>
      </c>
      <c r="BE95">
        <v>120.685541801824</v>
      </c>
      <c r="BF95">
        <v>200.90296165064299</v>
      </c>
      <c r="BG95">
        <v>109.562767398418</v>
      </c>
      <c r="BH95">
        <v>236.84171929793101</v>
      </c>
      <c r="BI95">
        <v>141.088624630053</v>
      </c>
      <c r="BJ95">
        <v>280.32302795168198</v>
      </c>
      <c r="BK95">
        <v>244.14135249891601</v>
      </c>
      <c r="BL95">
        <v>240.60340812216199</v>
      </c>
      <c r="BM95">
        <v>122.040976725032</v>
      </c>
      <c r="BN95">
        <v>135.922772190681</v>
      </c>
      <c r="BO95">
        <v>222.57807618900799</v>
      </c>
      <c r="BP95">
        <v>103.402127637684</v>
      </c>
      <c r="BQ95">
        <v>277.45450077445099</v>
      </c>
      <c r="BR95">
        <v>135.00740720419699</v>
      </c>
      <c r="BS95">
        <v>108.797977922386</v>
      </c>
      <c r="BT95">
        <v>212.259275415704</v>
      </c>
      <c r="BU95">
        <v>86.544786093675199</v>
      </c>
      <c r="BV95">
        <v>162.79127740760501</v>
      </c>
      <c r="BW95">
        <v>99.704563586628197</v>
      </c>
      <c r="BX95">
        <v>154.57684173251801</v>
      </c>
      <c r="BY95">
        <v>136.97810043944901</v>
      </c>
      <c r="BZ95">
        <v>78.064076245094896</v>
      </c>
      <c r="CA95">
        <v>68.139562663697802</v>
      </c>
      <c r="CB95">
        <v>194.43507913954201</v>
      </c>
      <c r="CC95">
        <v>178.865871535069</v>
      </c>
      <c r="CD95">
        <v>84.433405711246706</v>
      </c>
      <c r="CE95">
        <v>193.28993765843001</v>
      </c>
      <c r="CF95">
        <v>170.657551839934</v>
      </c>
      <c r="CG95">
        <v>95.320511958339793</v>
      </c>
      <c r="CH95">
        <v>238.45544657231</v>
      </c>
      <c r="CI95">
        <v>281.60433235303702</v>
      </c>
      <c r="CJ95">
        <v>143.704558034879</v>
      </c>
      <c r="CK95">
        <v>111.090053560163</v>
      </c>
      <c r="CL95">
        <v>135.65028566132801</v>
      </c>
      <c r="CM95">
        <v>181.38357147216999</v>
      </c>
      <c r="CN95">
        <v>171.75855146105499</v>
      </c>
      <c r="CO95">
        <v>145.86980496319299</v>
      </c>
      <c r="CP95">
        <v>130.464554573263</v>
      </c>
      <c r="CQ95">
        <v>109.16959283609999</v>
      </c>
      <c r="CR95">
        <v>82.516664983504995</v>
      </c>
      <c r="CS95">
        <v>15</v>
      </c>
      <c r="CT95">
        <v>0</v>
      </c>
      <c r="CU95">
        <v>50.645829048402398</v>
      </c>
      <c r="CV95">
        <v>62.5219961293623</v>
      </c>
      <c r="CW95">
        <v>101.749692874229</v>
      </c>
      <c r="CX95">
        <v>128.56515857727501</v>
      </c>
      <c r="CY95">
        <v>153.95129099815901</v>
      </c>
      <c r="CZ95">
        <v>44.090815370097197</v>
      </c>
      <c r="DA95">
        <v>89.117899436645104</v>
      </c>
      <c r="DB95">
        <v>135</v>
      </c>
      <c r="DC95">
        <v>49.040799340956902</v>
      </c>
      <c r="DD95">
        <v>85.568685861125601</v>
      </c>
      <c r="DE95">
        <v>132.98496155580901</v>
      </c>
      <c r="DF95">
        <v>131.89768762188299</v>
      </c>
      <c r="DG95">
        <v>129.634100452003</v>
      </c>
      <c r="DH95">
        <v>143.47473645210101</v>
      </c>
      <c r="DI95">
        <v>52.6117857518636</v>
      </c>
      <c r="DJ95">
        <v>137</v>
      </c>
      <c r="DK95">
        <v>91.219515455849603</v>
      </c>
      <c r="DL95">
        <v>140.160622144737</v>
      </c>
      <c r="DM95">
        <v>133.416640641263</v>
      </c>
      <c r="DN95">
        <v>131.40015220691299</v>
      </c>
      <c r="DO95">
        <v>123.656783073149</v>
      </c>
      <c r="DP95">
        <v>129.838361049421</v>
      </c>
      <c r="DQ95">
        <v>124.53513560437401</v>
      </c>
      <c r="DR95">
        <v>135.50276749941301</v>
      </c>
      <c r="DS95">
        <v>120.50311199300999</v>
      </c>
      <c r="DT95">
        <v>129.46428078817701</v>
      </c>
      <c r="DU95">
        <v>97.984692682071497</v>
      </c>
      <c r="DV95">
        <v>121.577136008379</v>
      </c>
      <c r="DW95">
        <v>130.62924634246301</v>
      </c>
      <c r="DX95">
        <v>125.87692401707299</v>
      </c>
      <c r="DY95">
        <v>132.200605142336</v>
      </c>
      <c r="DZ95">
        <v>101.720204482688</v>
      </c>
      <c r="EA95">
        <v>116.81609478149799</v>
      </c>
      <c r="EB95">
        <v>116.301332752466</v>
      </c>
      <c r="EC95">
        <v>126.74778104566499</v>
      </c>
      <c r="ED95">
        <v>124.823875921235</v>
      </c>
      <c r="EE95">
        <v>113.19893992436501</v>
      </c>
      <c r="EF95">
        <v>128.202964084298</v>
      </c>
      <c r="EG95">
        <v>130.003846096952</v>
      </c>
      <c r="EH95">
        <v>120.42009799032699</v>
      </c>
      <c r="EI95">
        <v>115.978446273434</v>
      </c>
      <c r="EJ95">
        <v>120.65653732807</v>
      </c>
      <c r="EK95">
        <v>127.81236246936299</v>
      </c>
      <c r="EL95">
        <v>129.71507237017599</v>
      </c>
    </row>
    <row r="96" spans="1:142" x14ac:dyDescent="0.25">
      <c r="A96" t="s">
        <v>361</v>
      </c>
      <c r="B96">
        <v>176</v>
      </c>
      <c r="C96">
        <v>196</v>
      </c>
      <c r="D96">
        <v>222</v>
      </c>
      <c r="E96">
        <v>344.49383158483403</v>
      </c>
      <c r="F96">
        <v>299.12539176739898</v>
      </c>
      <c r="G96">
        <v>279.69268849935997</v>
      </c>
      <c r="H96">
        <v>291.34858846405899</v>
      </c>
      <c r="I96">
        <v>300.006666592594</v>
      </c>
      <c r="J96">
        <v>276.19015188815098</v>
      </c>
      <c r="K96">
        <v>298.444299660757</v>
      </c>
      <c r="L96">
        <v>253.26270945403701</v>
      </c>
      <c r="M96">
        <v>238.91630333654501</v>
      </c>
      <c r="N96">
        <v>263.971589380372</v>
      </c>
      <c r="O96">
        <v>225.34196235943199</v>
      </c>
      <c r="P96">
        <v>242.39843233816501</v>
      </c>
      <c r="Q96">
        <v>242.295274407075</v>
      </c>
      <c r="R96">
        <v>216.39547130196601</v>
      </c>
      <c r="S96">
        <v>248.17735593724001</v>
      </c>
      <c r="T96">
        <v>237.14341652257599</v>
      </c>
      <c r="U96">
        <v>265.48257946614802</v>
      </c>
      <c r="V96">
        <v>289.38037252032098</v>
      </c>
      <c r="W96">
        <v>306.49796084150302</v>
      </c>
      <c r="X96">
        <v>237.090699944135</v>
      </c>
      <c r="Y96">
        <v>222.61176967986199</v>
      </c>
      <c r="Z96">
        <v>210.798481967968</v>
      </c>
      <c r="AA96">
        <v>189.55210365490501</v>
      </c>
      <c r="AB96">
        <v>195.892827842164</v>
      </c>
      <c r="AC96">
        <v>216.04166264866501</v>
      </c>
      <c r="AD96">
        <v>202.76587484091101</v>
      </c>
      <c r="AE96">
        <v>206.509079703532</v>
      </c>
      <c r="AF96">
        <v>211.14213222377001</v>
      </c>
      <c r="AG96">
        <v>243.22006496175399</v>
      </c>
      <c r="AH96">
        <v>213.40337391897</v>
      </c>
      <c r="AI96">
        <v>164.350235777135</v>
      </c>
      <c r="AJ96">
        <v>267.682647924739</v>
      </c>
      <c r="AK96">
        <v>220.065899221119</v>
      </c>
      <c r="AL96">
        <v>215.17667159801499</v>
      </c>
      <c r="AM96">
        <v>160.081229380586</v>
      </c>
      <c r="AN96">
        <v>197.67397400770699</v>
      </c>
      <c r="AO96">
        <v>198.29523443592799</v>
      </c>
      <c r="AP96">
        <v>234.785008039269</v>
      </c>
      <c r="AQ96">
        <v>131.74217244299501</v>
      </c>
      <c r="AR96">
        <v>154.155765380345</v>
      </c>
      <c r="AS96">
        <v>234.87443453896799</v>
      </c>
      <c r="AT96">
        <v>208.523379984115</v>
      </c>
      <c r="AU96">
        <v>125.55476892575599</v>
      </c>
      <c r="AV96">
        <v>121.671689394041</v>
      </c>
      <c r="AW96">
        <v>168.98816526609099</v>
      </c>
      <c r="AX96">
        <v>143.56531614564801</v>
      </c>
      <c r="AY96">
        <v>242.20033030530701</v>
      </c>
      <c r="AZ96">
        <v>173.467576221033</v>
      </c>
      <c r="BA96">
        <v>128.16005617976199</v>
      </c>
      <c r="BB96">
        <v>196.254936243652</v>
      </c>
      <c r="BC96">
        <v>148.89257872708001</v>
      </c>
      <c r="BD96">
        <v>157.69908052997599</v>
      </c>
      <c r="BE96">
        <v>107.749709976407</v>
      </c>
      <c r="BF96">
        <v>173.63467395655701</v>
      </c>
      <c r="BG96">
        <v>108.853112036358</v>
      </c>
      <c r="BH96">
        <v>197.04060495237999</v>
      </c>
      <c r="BI96">
        <v>176.76255259528199</v>
      </c>
      <c r="BJ96">
        <v>237.667835434246</v>
      </c>
      <c r="BK96">
        <v>206.98309109683299</v>
      </c>
      <c r="BL96">
        <v>196.08926538696599</v>
      </c>
      <c r="BM96">
        <v>158.45819637999099</v>
      </c>
      <c r="BN96">
        <v>179.13681921927699</v>
      </c>
      <c r="BO96">
        <v>176.53894754416001</v>
      </c>
      <c r="BP96">
        <v>107.373181009039</v>
      </c>
      <c r="BQ96">
        <v>236.402199651356</v>
      </c>
      <c r="BR96">
        <v>95.885348202944897</v>
      </c>
      <c r="BS96">
        <v>85.9883713068226</v>
      </c>
      <c r="BT96">
        <v>184.70246343782199</v>
      </c>
      <c r="BU96">
        <v>90.890043459116001</v>
      </c>
      <c r="BV96">
        <v>120.540449642433</v>
      </c>
      <c r="BW96">
        <v>88.915690403887595</v>
      </c>
      <c r="BX96">
        <v>116.46029366269001</v>
      </c>
      <c r="BY96">
        <v>111.99107107265201</v>
      </c>
      <c r="BZ96">
        <v>106.34378214075301</v>
      </c>
      <c r="CA96">
        <v>90.609050320594307</v>
      </c>
      <c r="CB96">
        <v>147.52626884727999</v>
      </c>
      <c r="CC96">
        <v>132.499056600415</v>
      </c>
      <c r="CD96">
        <v>116.29273408085299</v>
      </c>
      <c r="CE96">
        <v>146.710599480746</v>
      </c>
      <c r="CF96">
        <v>123.955637225581</v>
      </c>
      <c r="CG96">
        <v>59.891568688756102</v>
      </c>
      <c r="CH96">
        <v>213.88314566603799</v>
      </c>
      <c r="CI96">
        <v>242.911506520378</v>
      </c>
      <c r="CJ96">
        <v>188.53646862079401</v>
      </c>
      <c r="CK96">
        <v>94.191294714532901</v>
      </c>
      <c r="CL96">
        <v>90.199778270237402</v>
      </c>
      <c r="CM96">
        <v>132.42733856723001</v>
      </c>
      <c r="CN96">
        <v>127.616613338546</v>
      </c>
      <c r="CO96">
        <v>99.141313285632805</v>
      </c>
      <c r="CP96">
        <v>94.254973343585405</v>
      </c>
      <c r="CQ96">
        <v>92.200867674875994</v>
      </c>
      <c r="CR96">
        <v>34.234485537247302</v>
      </c>
      <c r="CS96">
        <v>44.158804331639203</v>
      </c>
      <c r="CT96">
        <v>50.645829048402398</v>
      </c>
      <c r="CU96">
        <v>0</v>
      </c>
      <c r="CV96">
        <v>77.343390150678005</v>
      </c>
      <c r="CW96">
        <v>57.636793803958199</v>
      </c>
      <c r="CX96">
        <v>91.956511460581197</v>
      </c>
      <c r="CY96">
        <v>109.434912162435</v>
      </c>
      <c r="CZ96">
        <v>21.748563170931501</v>
      </c>
      <c r="DA96">
        <v>40.755367744629602</v>
      </c>
      <c r="DB96">
        <v>85.311195044964606</v>
      </c>
      <c r="DC96">
        <v>29.120439557122001</v>
      </c>
      <c r="DD96">
        <v>39.635842365212802</v>
      </c>
      <c r="DE96">
        <v>88.566359301938107</v>
      </c>
      <c r="DF96">
        <v>85.358069331493198</v>
      </c>
      <c r="DG96">
        <v>81.351090957650896</v>
      </c>
      <c r="DH96">
        <v>96.529788148529505</v>
      </c>
      <c r="DI96">
        <v>44.955533585978003</v>
      </c>
      <c r="DJ96">
        <v>89.966660491539798</v>
      </c>
      <c r="DK96">
        <v>50.159744815937799</v>
      </c>
      <c r="DL96">
        <v>94.583296622606596</v>
      </c>
      <c r="DM96">
        <v>89.112288714856803</v>
      </c>
      <c r="DN96">
        <v>89.727364833700506</v>
      </c>
      <c r="DO96">
        <v>83.940455085733205</v>
      </c>
      <c r="DP96">
        <v>90.393583843102405</v>
      </c>
      <c r="DQ96">
        <v>85.287748240881498</v>
      </c>
      <c r="DR96">
        <v>97.190534518542407</v>
      </c>
      <c r="DS96">
        <v>84.652229740273199</v>
      </c>
      <c r="DT96">
        <v>92.3904756996087</v>
      </c>
      <c r="DU96">
        <v>69.685005560737295</v>
      </c>
      <c r="DV96">
        <v>86.463865284869101</v>
      </c>
      <c r="DW96">
        <v>94.599154330258102</v>
      </c>
      <c r="DX96">
        <v>91.618775368370805</v>
      </c>
      <c r="DY96">
        <v>98.620484687512999</v>
      </c>
      <c r="DZ96">
        <v>82.909589312696497</v>
      </c>
      <c r="EA96">
        <v>87.698346620674599</v>
      </c>
      <c r="EB96">
        <v>88.887569434651496</v>
      </c>
      <c r="EC96">
        <v>94.329210746194605</v>
      </c>
      <c r="ED96">
        <v>93.305948363434993</v>
      </c>
      <c r="EE96">
        <v>88.820042783146604</v>
      </c>
      <c r="EF96">
        <v>97.370426721874793</v>
      </c>
      <c r="EG96">
        <v>100.229736106606</v>
      </c>
      <c r="EH96">
        <v>95.005263012108898</v>
      </c>
      <c r="EI96">
        <v>93.091352981896193</v>
      </c>
      <c r="EJ96">
        <v>94.747031615771405</v>
      </c>
      <c r="EK96">
        <v>99.704563586628197</v>
      </c>
      <c r="EL96">
        <v>103.97595875970499</v>
      </c>
    </row>
    <row r="97" spans="1:142" x14ac:dyDescent="0.25">
      <c r="A97" t="s">
        <v>197</v>
      </c>
      <c r="B97">
        <v>127</v>
      </c>
      <c r="C97">
        <v>255</v>
      </c>
      <c r="D97">
        <v>212</v>
      </c>
      <c r="E97">
        <v>355.102802016542</v>
      </c>
      <c r="F97">
        <v>291.71561494030402</v>
      </c>
      <c r="G97">
        <v>297.00168349691199</v>
      </c>
      <c r="H97">
        <v>277.85247884443999</v>
      </c>
      <c r="I97">
        <v>331.61724924979399</v>
      </c>
      <c r="J97">
        <v>294.07992110989102</v>
      </c>
      <c r="K97">
        <v>331.83278921770199</v>
      </c>
      <c r="L97">
        <v>270.74711448139198</v>
      </c>
      <c r="M97">
        <v>272.86077035733803</v>
      </c>
      <c r="N97">
        <v>284.96140089492798</v>
      </c>
      <c r="O97">
        <v>234.65932753675</v>
      </c>
      <c r="P97">
        <v>231.92455669893999</v>
      </c>
      <c r="Q97">
        <v>268.30765922723799</v>
      </c>
      <c r="R97">
        <v>225.59476944291001</v>
      </c>
      <c r="S97">
        <v>288.31579908149303</v>
      </c>
      <c r="T97">
        <v>275.15995348160601</v>
      </c>
      <c r="U97">
        <v>288.10241234671997</v>
      </c>
      <c r="V97">
        <v>247.12952069714299</v>
      </c>
      <c r="W97">
        <v>355.46167163282098</v>
      </c>
      <c r="X97">
        <v>247.131543919427</v>
      </c>
      <c r="Y97">
        <v>268.48091179821301</v>
      </c>
      <c r="Z97">
        <v>198.27758320092499</v>
      </c>
      <c r="AA97">
        <v>214.452792007938</v>
      </c>
      <c r="AB97">
        <v>188.79088961070099</v>
      </c>
      <c r="AC97">
        <v>265.51459470243799</v>
      </c>
      <c r="AD97">
        <v>186.85288330662701</v>
      </c>
      <c r="AE97">
        <v>210.94549058939299</v>
      </c>
      <c r="AF97">
        <v>242.707643060534</v>
      </c>
      <c r="AG97">
        <v>294.92032822442002</v>
      </c>
      <c r="AH97">
        <v>186.20687420178601</v>
      </c>
      <c r="AI97">
        <v>185.56131062266101</v>
      </c>
      <c r="AJ97">
        <v>309.71599894096499</v>
      </c>
      <c r="AK97">
        <v>241.435291537919</v>
      </c>
      <c r="AL97">
        <v>250.02599864813999</v>
      </c>
      <c r="AM97">
        <v>141.65450928226699</v>
      </c>
      <c r="AN97">
        <v>257.25668115716599</v>
      </c>
      <c r="AO97">
        <v>255.86519888409899</v>
      </c>
      <c r="AP97">
        <v>212.04244858046701</v>
      </c>
      <c r="AQ97">
        <v>141.06027080648801</v>
      </c>
      <c r="AR97">
        <v>129.29810516786301</v>
      </c>
      <c r="AS97">
        <v>212</v>
      </c>
      <c r="AT97">
        <v>152.82015573869799</v>
      </c>
      <c r="AU97">
        <v>152.269497930478</v>
      </c>
      <c r="AV97">
        <v>144.83784035948599</v>
      </c>
      <c r="AW97">
        <v>216.917034831292</v>
      </c>
      <c r="AX97">
        <v>162.82813024781601</v>
      </c>
      <c r="AY97">
        <v>273.04395250581899</v>
      </c>
      <c r="AZ97">
        <v>207.771509115181</v>
      </c>
      <c r="BA97">
        <v>166.47822680458799</v>
      </c>
      <c r="BB97">
        <v>139.706835910058</v>
      </c>
      <c r="BC97">
        <v>206.79700191250299</v>
      </c>
      <c r="BD97">
        <v>212.746327817896</v>
      </c>
      <c r="BE97">
        <v>133.06389442669999</v>
      </c>
      <c r="BF97">
        <v>171.67702234137201</v>
      </c>
      <c r="BG97">
        <v>114.616752702211</v>
      </c>
      <c r="BH97">
        <v>220.86421167767301</v>
      </c>
      <c r="BI97">
        <v>136.157996459994</v>
      </c>
      <c r="BJ97">
        <v>263.491935360458</v>
      </c>
      <c r="BK97">
        <v>275.37973781671002</v>
      </c>
      <c r="BL97">
        <v>246.17270360460299</v>
      </c>
      <c r="BM97">
        <v>153.55455056754201</v>
      </c>
      <c r="BN97">
        <v>148.57321427498201</v>
      </c>
      <c r="BO97">
        <v>224.03571143904699</v>
      </c>
      <c r="BP97">
        <v>153.27426398453099</v>
      </c>
      <c r="BQ97">
        <v>250.85453952440201</v>
      </c>
      <c r="BR97">
        <v>145.00344823486</v>
      </c>
      <c r="BS97">
        <v>97.498717940288799</v>
      </c>
      <c r="BT97">
        <v>171.29214809792001</v>
      </c>
      <c r="BU97">
        <v>69.921384425653301</v>
      </c>
      <c r="BV97">
        <v>182.038457475336</v>
      </c>
      <c r="BW97">
        <v>144.56140563788099</v>
      </c>
      <c r="BX97">
        <v>141.608615557105</v>
      </c>
      <c r="BY97">
        <v>179.94999305362501</v>
      </c>
      <c r="BZ97">
        <v>72.145685941710994</v>
      </c>
      <c r="CA97">
        <v>112.205169221386</v>
      </c>
      <c r="CB97">
        <v>202.14351337601701</v>
      </c>
      <c r="CC97">
        <v>189.61540021844201</v>
      </c>
      <c r="CD97">
        <v>70.327803890068907</v>
      </c>
      <c r="CE97">
        <v>188.21795876058101</v>
      </c>
      <c r="CF97">
        <v>174.244081678546</v>
      </c>
      <c r="CG97">
        <v>104.923781860929</v>
      </c>
      <c r="CH97">
        <v>288.54462393189698</v>
      </c>
      <c r="CI97">
        <v>247.644907074625</v>
      </c>
      <c r="CJ97">
        <v>134.082064423247</v>
      </c>
      <c r="CK97">
        <v>72.124891681027805</v>
      </c>
      <c r="CL97">
        <v>133.03383028387901</v>
      </c>
      <c r="CM97">
        <v>183.05463665255701</v>
      </c>
      <c r="CN97">
        <v>199.76986759769301</v>
      </c>
      <c r="CO97">
        <v>141.40367746278699</v>
      </c>
      <c r="CP97">
        <v>169.51106158596201</v>
      </c>
      <c r="CQ97">
        <v>65.122960620659697</v>
      </c>
      <c r="CR97">
        <v>92.703829478614296</v>
      </c>
      <c r="CS97">
        <v>54.717456081217797</v>
      </c>
      <c r="CT97">
        <v>62.5219961293623</v>
      </c>
      <c r="CU97">
        <v>77.343390150678005</v>
      </c>
      <c r="CV97">
        <v>0</v>
      </c>
      <c r="CW97">
        <v>133.947751007622</v>
      </c>
      <c r="CX97">
        <v>169.18037711271299</v>
      </c>
      <c r="CY97">
        <v>136.30113719261399</v>
      </c>
      <c r="CZ97">
        <v>62.936475910238201</v>
      </c>
      <c r="DA97">
        <v>109.695031792693</v>
      </c>
      <c r="DB97">
        <v>148.57321427498201</v>
      </c>
      <c r="DC97">
        <v>60.7124369466421</v>
      </c>
      <c r="DD97">
        <v>94.831429389206093</v>
      </c>
      <c r="DE97">
        <v>120.888378266895</v>
      </c>
      <c r="DF97">
        <v>126.893656263818</v>
      </c>
      <c r="DG97">
        <v>142.947542826031</v>
      </c>
      <c r="DH97">
        <v>137.81872151489401</v>
      </c>
      <c r="DI97">
        <v>57.175169435691203</v>
      </c>
      <c r="DJ97">
        <v>135.94851966829199</v>
      </c>
      <c r="DK97">
        <v>99.689518004652797</v>
      </c>
      <c r="DL97">
        <v>134.43957750602999</v>
      </c>
      <c r="DM97">
        <v>131.791502002215</v>
      </c>
      <c r="DN97">
        <v>129.74205177967499</v>
      </c>
      <c r="DO97">
        <v>124.651514230674</v>
      </c>
      <c r="DP97">
        <v>129</v>
      </c>
      <c r="DQ97">
        <v>131.461020838878</v>
      </c>
      <c r="DR97">
        <v>128.28873683998901</v>
      </c>
      <c r="DS97">
        <v>118.69288099966199</v>
      </c>
      <c r="DT97">
        <v>123.117829740456</v>
      </c>
      <c r="DU97">
        <v>112.59662517144901</v>
      </c>
      <c r="DV97">
        <v>125.211820528255</v>
      </c>
      <c r="DW97">
        <v>128.44064777164499</v>
      </c>
      <c r="DX97">
        <v>127.67145334803701</v>
      </c>
      <c r="DY97">
        <v>128.561269439905</v>
      </c>
      <c r="DZ97">
        <v>106.103722837608</v>
      </c>
      <c r="EA97">
        <v>122.93494214420799</v>
      </c>
      <c r="EB97">
        <v>116.417352658441</v>
      </c>
      <c r="EC97">
        <v>130.99618315050199</v>
      </c>
      <c r="ED97">
        <v>133.03383028387901</v>
      </c>
      <c r="EE97">
        <v>121.107390360786</v>
      </c>
      <c r="EF97">
        <v>131.122080520406</v>
      </c>
      <c r="EG97">
        <v>131.02671483327299</v>
      </c>
      <c r="EH97">
        <v>123.967737738493</v>
      </c>
      <c r="EI97">
        <v>120.9049213225</v>
      </c>
      <c r="EJ97">
        <v>128.60404348231</v>
      </c>
      <c r="EK97">
        <v>133.61511890501001</v>
      </c>
      <c r="EL97">
        <v>135.029626378806</v>
      </c>
    </row>
    <row r="98" spans="1:142" x14ac:dyDescent="0.25">
      <c r="A98" t="s">
        <v>271</v>
      </c>
      <c r="B98">
        <v>221</v>
      </c>
      <c r="C98">
        <v>160</v>
      </c>
      <c r="D98">
        <v>221</v>
      </c>
      <c r="E98">
        <v>351.11536565635998</v>
      </c>
      <c r="F98">
        <v>318.248330710468</v>
      </c>
      <c r="G98">
        <v>288.253360778326</v>
      </c>
      <c r="H98">
        <v>314.17511040819198</v>
      </c>
      <c r="I98">
        <v>288.253360778326</v>
      </c>
      <c r="J98">
        <v>284.89471739574202</v>
      </c>
      <c r="K98">
        <v>284.89471739574202</v>
      </c>
      <c r="L98">
        <v>261.76707203160601</v>
      </c>
      <c r="M98">
        <v>234.94041797868601</v>
      </c>
      <c r="N98">
        <v>273.30751910622502</v>
      </c>
      <c r="O98">
        <v>238.748821986622</v>
      </c>
      <c r="P98">
        <v>265.29040691287702</v>
      </c>
      <c r="Q98">
        <v>236.23928547131999</v>
      </c>
      <c r="R98">
        <v>227.11450856341099</v>
      </c>
      <c r="S98">
        <v>229.551737087742</v>
      </c>
      <c r="T98">
        <v>221.58745451852599</v>
      </c>
      <c r="U98">
        <v>274.94908619597101</v>
      </c>
      <c r="V98">
        <v>326.66037408905203</v>
      </c>
      <c r="W98">
        <v>274.94908619597101</v>
      </c>
      <c r="X98">
        <v>241.896672155695</v>
      </c>
      <c r="Y98">
        <v>207.11832367031101</v>
      </c>
      <c r="Z98">
        <v>241.896672155695</v>
      </c>
      <c r="AA98">
        <v>196.78922734743301</v>
      </c>
      <c r="AB98">
        <v>221.40912356991899</v>
      </c>
      <c r="AC98">
        <v>197.605667934905</v>
      </c>
      <c r="AD98">
        <v>236.65586829825199</v>
      </c>
      <c r="AE98">
        <v>218.897236163456</v>
      </c>
      <c r="AF98">
        <v>201.94306128213401</v>
      </c>
      <c r="AG98">
        <v>213.35885264033399</v>
      </c>
      <c r="AH98">
        <v>245.98170663689601</v>
      </c>
      <c r="AI98">
        <v>173.023119842407</v>
      </c>
      <c r="AJ98">
        <v>241.40836770915701</v>
      </c>
      <c r="AK98">
        <v>214.81387292258299</v>
      </c>
      <c r="AL98">
        <v>199.06531591414901</v>
      </c>
      <c r="AM98">
        <v>194.79733057719201</v>
      </c>
      <c r="AN98">
        <v>165.978914323476</v>
      </c>
      <c r="AO98">
        <v>176.15050383124</v>
      </c>
      <c r="AP98">
        <v>258.29053408903701</v>
      </c>
      <c r="AQ98">
        <v>159.317293474374</v>
      </c>
      <c r="AR98">
        <v>196.58585910487</v>
      </c>
      <c r="AS98">
        <v>258.26730338933697</v>
      </c>
      <c r="AT98">
        <v>258.26730338933697</v>
      </c>
      <c r="AU98">
        <v>135.35878250043399</v>
      </c>
      <c r="AV98">
        <v>137.23702124426899</v>
      </c>
      <c r="AW98">
        <v>146.70037491431299</v>
      </c>
      <c r="AX98">
        <v>165.45996494620599</v>
      </c>
      <c r="AY98">
        <v>224.49276157595801</v>
      </c>
      <c r="AZ98">
        <v>161.08693305169101</v>
      </c>
      <c r="BA98">
        <v>135.57654664432101</v>
      </c>
      <c r="BB98">
        <v>247.850761548154</v>
      </c>
      <c r="BC98">
        <v>130.433891301302</v>
      </c>
      <c r="BD98">
        <v>143.537451558817</v>
      </c>
      <c r="BE98">
        <v>124.915971757017</v>
      </c>
      <c r="BF98">
        <v>189.08992569674299</v>
      </c>
      <c r="BG98">
        <v>140.003571383018</v>
      </c>
      <c r="BH98">
        <v>189.08992569674299</v>
      </c>
      <c r="BI98">
        <v>226.05530296810099</v>
      </c>
      <c r="BJ98">
        <v>223.655985835389</v>
      </c>
      <c r="BK98">
        <v>161.96295872822199</v>
      </c>
      <c r="BL98">
        <v>165.45996494620599</v>
      </c>
      <c r="BM98">
        <v>194.661244216716</v>
      </c>
      <c r="BN98">
        <v>225.738787096945</v>
      </c>
      <c r="BO98">
        <v>148.74810923167999</v>
      </c>
      <c r="BP98">
        <v>114.144645078076</v>
      </c>
      <c r="BQ98">
        <v>230.265064653759</v>
      </c>
      <c r="BR98">
        <v>86.382868671976794</v>
      </c>
      <c r="BS98">
        <v>113.806853923654</v>
      </c>
      <c r="BT98">
        <v>203.97303743387201</v>
      </c>
      <c r="BU98">
        <v>137.06567768774201</v>
      </c>
      <c r="BV98">
        <v>88.226980000451107</v>
      </c>
      <c r="BW98">
        <v>88.226980000451107</v>
      </c>
      <c r="BX98">
        <v>120.619235613562</v>
      </c>
      <c r="BY98">
        <v>83.366660002665299</v>
      </c>
      <c r="BZ98">
        <v>157.768818211964</v>
      </c>
      <c r="CA98">
        <v>122.547949799252</v>
      </c>
      <c r="CB98">
        <v>115.386307679897</v>
      </c>
      <c r="CC98">
        <v>100.169855745129</v>
      </c>
      <c r="CD98">
        <v>170.04117148502499</v>
      </c>
      <c r="CE98">
        <v>127.161314872094</v>
      </c>
      <c r="CF98">
        <v>100.224747442934</v>
      </c>
      <c r="CG98">
        <v>74.087785767965798</v>
      </c>
      <c r="CH98">
        <v>167.06884808365601</v>
      </c>
      <c r="CI98">
        <v>242.944438092334</v>
      </c>
      <c r="CJ98">
        <v>242.944438092334</v>
      </c>
      <c r="CK98">
        <v>133.947751007622</v>
      </c>
      <c r="CL98">
        <v>84.154619599876895</v>
      </c>
      <c r="CM98">
        <v>104.67568963231101</v>
      </c>
      <c r="CN98">
        <v>76.563698970203802</v>
      </c>
      <c r="CO98">
        <v>89.291656945092001</v>
      </c>
      <c r="CP98">
        <v>48.600411520891399</v>
      </c>
      <c r="CQ98">
        <v>133.42788314291701</v>
      </c>
      <c r="CR98">
        <v>52.019227214559798</v>
      </c>
      <c r="CS98">
        <v>98.5291834940288</v>
      </c>
      <c r="CT98">
        <v>101.749692874229</v>
      </c>
      <c r="CU98">
        <v>57.636793803958199</v>
      </c>
      <c r="CV98">
        <v>133.947751007622</v>
      </c>
      <c r="CW98">
        <v>0</v>
      </c>
      <c r="CX98">
        <v>38.444765573482101</v>
      </c>
      <c r="CY98">
        <v>108.729020964965</v>
      </c>
      <c r="CZ98">
        <v>74.303431953039606</v>
      </c>
      <c r="DA98">
        <v>31.7962261911692</v>
      </c>
      <c r="DB98">
        <v>49.234134500364597</v>
      </c>
      <c r="DC98">
        <v>78.752777728788701</v>
      </c>
      <c r="DD98">
        <v>52.924474489596903</v>
      </c>
      <c r="DE98">
        <v>89.855439456940999</v>
      </c>
      <c r="DF98">
        <v>78.638413005350003</v>
      </c>
      <c r="DG98">
        <v>50.039984012787201</v>
      </c>
      <c r="DH98">
        <v>85.463442476885902</v>
      </c>
      <c r="DI98">
        <v>92.135769384099603</v>
      </c>
      <c r="DJ98">
        <v>76.262703859750403</v>
      </c>
      <c r="DK98">
        <v>60.016664352494601</v>
      </c>
      <c r="DL98">
        <v>85.906926379658103</v>
      </c>
      <c r="DM98">
        <v>80.031243898867402</v>
      </c>
      <c r="DN98">
        <v>83.8868285251028</v>
      </c>
      <c r="DO98">
        <v>80.634980002477803</v>
      </c>
      <c r="DP98">
        <v>86.377080293327793</v>
      </c>
      <c r="DQ98">
        <v>76.131465242697104</v>
      </c>
      <c r="DR98">
        <v>97.529482721892805</v>
      </c>
      <c r="DS98">
        <v>88.328930707894301</v>
      </c>
      <c r="DT98">
        <v>95.194537658418199</v>
      </c>
      <c r="DU98">
        <v>76.302031427741099</v>
      </c>
      <c r="DV98">
        <v>85.568685861125601</v>
      </c>
      <c r="DW98">
        <v>94.345111161098302</v>
      </c>
      <c r="DX98">
        <v>91.268833672837005</v>
      </c>
      <c r="DY98">
        <v>100.945529866359</v>
      </c>
      <c r="DZ98">
        <v>100.945529866359</v>
      </c>
      <c r="EA98">
        <v>91.525952603619402</v>
      </c>
      <c r="EB98">
        <v>98.726896031425994</v>
      </c>
      <c r="EC98">
        <v>93.112834775878198</v>
      </c>
      <c r="ED98">
        <v>90.1776025407639</v>
      </c>
      <c r="EE98">
        <v>96.2340895940726</v>
      </c>
      <c r="EF98">
        <v>98.066304100848001</v>
      </c>
      <c r="EG98">
        <v>102.67424214475599</v>
      </c>
      <c r="EH98">
        <v>102.18610473053501</v>
      </c>
      <c r="EI98">
        <v>102.67424214475599</v>
      </c>
      <c r="EJ98">
        <v>98.127468121826098</v>
      </c>
      <c r="EK98">
        <v>100.483829544857</v>
      </c>
      <c r="EL98">
        <v>106.475349259816</v>
      </c>
    </row>
    <row r="99" spans="1:142" x14ac:dyDescent="0.25">
      <c r="A99" t="s">
        <v>274</v>
      </c>
      <c r="B99">
        <v>238</v>
      </c>
      <c r="C99">
        <v>130</v>
      </c>
      <c r="D99">
        <v>238</v>
      </c>
      <c r="E99">
        <v>360.81574245035301</v>
      </c>
      <c r="F99">
        <v>337.91714960919001</v>
      </c>
      <c r="G99">
        <v>292.64996155817198</v>
      </c>
      <c r="H99">
        <v>336.588769866137</v>
      </c>
      <c r="I99">
        <v>292.64996155817198</v>
      </c>
      <c r="J99">
        <v>288.69534114702901</v>
      </c>
      <c r="K99">
        <v>288.69534114702901</v>
      </c>
      <c r="L99">
        <v>268.83080180663802</v>
      </c>
      <c r="M99">
        <v>234.80417372781</v>
      </c>
      <c r="N99">
        <v>273.190409787752</v>
      </c>
      <c r="O99">
        <v>253.698640122488</v>
      </c>
      <c r="P99">
        <v>288.63991407980899</v>
      </c>
      <c r="Q99">
        <v>247.95765767565999</v>
      </c>
      <c r="R99">
        <v>245.80276646124199</v>
      </c>
      <c r="S99">
        <v>233.30666514268199</v>
      </c>
      <c r="T99">
        <v>226.91187716820801</v>
      </c>
      <c r="U99">
        <v>271.72228469523799</v>
      </c>
      <c r="V99">
        <v>359.044565478994</v>
      </c>
      <c r="W99">
        <v>271.72228469523799</v>
      </c>
      <c r="X99">
        <v>262.19839816444301</v>
      </c>
      <c r="Y99">
        <v>202.73134932713199</v>
      </c>
      <c r="Z99">
        <v>262.19839816444301</v>
      </c>
      <c r="AA99">
        <v>205.22670391545</v>
      </c>
      <c r="AB99">
        <v>244.429949065166</v>
      </c>
      <c r="AC99">
        <v>191.05496591295301</v>
      </c>
      <c r="AD99">
        <v>257.92634607577401</v>
      </c>
      <c r="AE99">
        <v>241.896672155695</v>
      </c>
      <c r="AF99">
        <v>213.628181661502</v>
      </c>
      <c r="AG99">
        <v>210.019046755288</v>
      </c>
      <c r="AH99">
        <v>276.24807691638301</v>
      </c>
      <c r="AI99">
        <v>189.74456513955801</v>
      </c>
      <c r="AJ99">
        <v>246.280328081639</v>
      </c>
      <c r="AK99">
        <v>233.36880682730501</v>
      </c>
      <c r="AL99">
        <v>211.35988266461499</v>
      </c>
      <c r="AM99">
        <v>222.95739503322099</v>
      </c>
      <c r="AN99">
        <v>156.29139451678</v>
      </c>
      <c r="AO99">
        <v>160.402618432493</v>
      </c>
      <c r="AP99">
        <v>290.73011539914398</v>
      </c>
      <c r="AQ99">
        <v>177.730132504311</v>
      </c>
      <c r="AR99">
        <v>222.18010712032699</v>
      </c>
      <c r="AS99">
        <v>290.84360058285603</v>
      </c>
      <c r="AT99">
        <v>290.84360058285603</v>
      </c>
      <c r="AU99">
        <v>155.576347816755</v>
      </c>
      <c r="AV99">
        <v>157.213230995358</v>
      </c>
      <c r="AW99">
        <v>154.431214461325</v>
      </c>
      <c r="AX99">
        <v>175.279776357684</v>
      </c>
      <c r="AY99">
        <v>238.81582862113601</v>
      </c>
      <c r="AZ99">
        <v>178.10951687094001</v>
      </c>
      <c r="BA99">
        <v>141.82030884185801</v>
      </c>
      <c r="BB99">
        <v>279.46377224964198</v>
      </c>
      <c r="BC99">
        <v>121.577136008379</v>
      </c>
      <c r="BD99">
        <v>133.09019498069699</v>
      </c>
      <c r="BE99">
        <v>146.36256351950101</v>
      </c>
      <c r="BF99">
        <v>219.146070008111</v>
      </c>
      <c r="BG99">
        <v>165.278552752618</v>
      </c>
      <c r="BH99">
        <v>209.907122318419</v>
      </c>
      <c r="BI99">
        <v>251.517395024678</v>
      </c>
      <c r="BJ99">
        <v>241.15969812553601</v>
      </c>
      <c r="BK99">
        <v>143.77065069060501</v>
      </c>
      <c r="BL99">
        <v>170.70149384232101</v>
      </c>
      <c r="BM99">
        <v>209.16261616264001</v>
      </c>
      <c r="BN99">
        <v>246.280328081639</v>
      </c>
      <c r="BO99">
        <v>158.94024034208499</v>
      </c>
      <c r="BP99">
        <v>117.902502093891</v>
      </c>
      <c r="BQ99">
        <v>253.29429523777199</v>
      </c>
      <c r="BR99">
        <v>108.138799697425</v>
      </c>
      <c r="BS99">
        <v>146.33523157462699</v>
      </c>
      <c r="BT99">
        <v>237.34152607582101</v>
      </c>
      <c r="BU99">
        <v>169.54350474140799</v>
      </c>
      <c r="BV99">
        <v>94.688964510126496</v>
      </c>
      <c r="BW99">
        <v>94.688964510126496</v>
      </c>
      <c r="BX99">
        <v>149.56938189348699</v>
      </c>
      <c r="BY99">
        <v>73.8782782690555</v>
      </c>
      <c r="BZ99">
        <v>186.95721435665399</v>
      </c>
      <c r="CA99">
        <v>139.30541985149</v>
      </c>
      <c r="CB99">
        <v>124.59534501738</v>
      </c>
      <c r="CC99">
        <v>110.03635762783099</v>
      </c>
      <c r="CD99">
        <v>200.029997750337</v>
      </c>
      <c r="CE99">
        <v>146.13692209705201</v>
      </c>
      <c r="CF99">
        <v>117.817655722731</v>
      </c>
      <c r="CG99">
        <v>105.085679328821</v>
      </c>
      <c r="CH99">
        <v>132.20438721918401</v>
      </c>
      <c r="CI99">
        <v>269.36592212082002</v>
      </c>
      <c r="CJ99">
        <v>269.36592212082002</v>
      </c>
      <c r="CK99">
        <v>171.27755252805301</v>
      </c>
      <c r="CL99">
        <v>113.52532757054701</v>
      </c>
      <c r="CM99">
        <v>121.016527796826</v>
      </c>
      <c r="CN99">
        <v>65.406421703071302</v>
      </c>
      <c r="CO99">
        <v>117.392504019634</v>
      </c>
      <c r="CP99">
        <v>36.0555127546398</v>
      </c>
      <c r="CQ99">
        <v>171.56048496084401</v>
      </c>
      <c r="CR99">
        <v>89.866567754643796</v>
      </c>
      <c r="CS99">
        <v>128.03905654135301</v>
      </c>
      <c r="CT99">
        <v>128.56515857727501</v>
      </c>
      <c r="CU99">
        <v>91.956511460581197</v>
      </c>
      <c r="CV99">
        <v>169.18037711271299</v>
      </c>
      <c r="CW99">
        <v>38.444765573482101</v>
      </c>
      <c r="CX99">
        <v>0</v>
      </c>
      <c r="CY99">
        <v>140.02856851371399</v>
      </c>
      <c r="CZ99">
        <v>108.097178501568</v>
      </c>
      <c r="DA99">
        <v>68.476273263079904</v>
      </c>
      <c r="DB99">
        <v>70.837842993699297</v>
      </c>
      <c r="DC99">
        <v>112.88932633336</v>
      </c>
      <c r="DD99">
        <v>89.548869339595797</v>
      </c>
      <c r="DE99">
        <v>122.588743365775</v>
      </c>
      <c r="DF99">
        <v>109.517121949035</v>
      </c>
      <c r="DG99">
        <v>73.198360637380404</v>
      </c>
      <c r="DH99">
        <v>113.92102527628499</v>
      </c>
      <c r="DI99">
        <v>125.03199590504801</v>
      </c>
      <c r="DJ99">
        <v>104.12492496996001</v>
      </c>
      <c r="DK99">
        <v>93.530743608719305</v>
      </c>
      <c r="DL99">
        <v>114.638562447371</v>
      </c>
      <c r="DM99">
        <v>107.96758772891</v>
      </c>
      <c r="DN99">
        <v>111.36875683960901</v>
      </c>
      <c r="DO99">
        <v>108.157292865529</v>
      </c>
      <c r="DP99">
        <v>113.114985744595</v>
      </c>
      <c r="DQ99">
        <v>100.309520983802</v>
      </c>
      <c r="DR99">
        <v>125.610509114484</v>
      </c>
      <c r="DS99">
        <v>116.61046265237</v>
      </c>
      <c r="DT99">
        <v>123.806300324337</v>
      </c>
      <c r="DU99">
        <v>101.03464752252</v>
      </c>
      <c r="DV99">
        <v>110.94142598686901</v>
      </c>
      <c r="DW99">
        <v>120.569482042513</v>
      </c>
      <c r="DX99">
        <v>116.249731182484</v>
      </c>
      <c r="DY99">
        <v>126.925174807837</v>
      </c>
      <c r="DZ99">
        <v>126.925174807837</v>
      </c>
      <c r="EA99">
        <v>115.425300519426</v>
      </c>
      <c r="EB99">
        <v>125.03199590504801</v>
      </c>
      <c r="EC99">
        <v>116.249731182484</v>
      </c>
      <c r="ED99">
        <v>111.525781772646</v>
      </c>
      <c r="EE99">
        <v>119.23506195746199</v>
      </c>
      <c r="EF99">
        <v>121.214685578934</v>
      </c>
      <c r="EG99">
        <v>126.166556582955</v>
      </c>
      <c r="EH99">
        <v>125.769630674499</v>
      </c>
      <c r="EI99">
        <v>126.166556582955</v>
      </c>
      <c r="EJ99">
        <v>119.63695081370101</v>
      </c>
      <c r="EK99">
        <v>121.79080425056701</v>
      </c>
      <c r="EL99">
        <v>127.291005181041</v>
      </c>
    </row>
    <row r="100" spans="1:142" x14ac:dyDescent="0.25">
      <c r="A100" t="s">
        <v>115</v>
      </c>
      <c r="B100">
        <v>240</v>
      </c>
      <c r="C100">
        <v>230</v>
      </c>
      <c r="D100">
        <v>140</v>
      </c>
      <c r="E100">
        <v>360.69377593742797</v>
      </c>
      <c r="F100">
        <v>306.75723300355901</v>
      </c>
      <c r="G100">
        <v>332.63192871400599</v>
      </c>
      <c r="H100">
        <v>295.97972903562101</v>
      </c>
      <c r="I100">
        <v>291.623044356923</v>
      </c>
      <c r="J100">
        <v>332.41690691058398</v>
      </c>
      <c r="K100">
        <v>287.577815556068</v>
      </c>
      <c r="L100">
        <v>298.38565649172801</v>
      </c>
      <c r="M100">
        <v>283.24018076536998</v>
      </c>
      <c r="N100">
        <v>338.71079108879798</v>
      </c>
      <c r="O100">
        <v>252.529206231675</v>
      </c>
      <c r="P100">
        <v>248.903595795641</v>
      </c>
      <c r="Q100">
        <v>225.30645796337001</v>
      </c>
      <c r="R100">
        <v>218.63897182341401</v>
      </c>
      <c r="S100">
        <v>231.29202320875601</v>
      </c>
      <c r="T100">
        <v>224.88441475566901</v>
      </c>
      <c r="U100">
        <v>351.74564673923101</v>
      </c>
      <c r="V100">
        <v>278.97132469126598</v>
      </c>
      <c r="W100">
        <v>269.67573120323601</v>
      </c>
      <c r="X100">
        <v>206.27166552873899</v>
      </c>
      <c r="Y100">
        <v>256.10154236161799</v>
      </c>
      <c r="Z100">
        <v>261.05171901368499</v>
      </c>
      <c r="AA100">
        <v>238.29813259864201</v>
      </c>
      <c r="AB100">
        <v>220.739665669765</v>
      </c>
      <c r="AC100">
        <v>251.20111464720799</v>
      </c>
      <c r="AD100">
        <v>256.67489164310501</v>
      </c>
      <c r="AE100">
        <v>190.939781082937</v>
      </c>
      <c r="AF100">
        <v>193.20714272510699</v>
      </c>
      <c r="AG100">
        <v>225.610283453569</v>
      </c>
      <c r="AH100">
        <v>211.719153597401</v>
      </c>
      <c r="AI100">
        <v>187.28320800328001</v>
      </c>
      <c r="AJ100">
        <v>213.88314566603799</v>
      </c>
      <c r="AK100">
        <v>170.27330971118101</v>
      </c>
      <c r="AL100">
        <v>169.18924315688599</v>
      </c>
      <c r="AM100">
        <v>189.02380802427999</v>
      </c>
      <c r="AN100">
        <v>213.09856874226</v>
      </c>
      <c r="AO100">
        <v>257.69167623343901</v>
      </c>
      <c r="AP100">
        <v>183.13929125122201</v>
      </c>
      <c r="AQ100">
        <v>201.24611797498099</v>
      </c>
      <c r="AR100">
        <v>216.49018453500301</v>
      </c>
      <c r="AS100">
        <v>181.64250603864701</v>
      </c>
      <c r="AT100">
        <v>241.64850506469099</v>
      </c>
      <c r="AU100">
        <v>151.96052118889301</v>
      </c>
      <c r="AV100">
        <v>163.71927192606199</v>
      </c>
      <c r="AW100">
        <v>150.243136282493</v>
      </c>
      <c r="AX100">
        <v>231.24662159694299</v>
      </c>
      <c r="AY100">
        <v>167.107749670684</v>
      </c>
      <c r="AZ100">
        <v>128.697319319401</v>
      </c>
      <c r="BA100">
        <v>204.40401170231399</v>
      </c>
      <c r="BB100">
        <v>241.23847122712399</v>
      </c>
      <c r="BC100">
        <v>209.91665012570999</v>
      </c>
      <c r="BD100">
        <v>229.71504086585099</v>
      </c>
      <c r="BE100">
        <v>153.772559320575</v>
      </c>
      <c r="BF100">
        <v>126.968500030519</v>
      </c>
      <c r="BG100">
        <v>163.12265323982399</v>
      </c>
      <c r="BH100">
        <v>127.957024035415</v>
      </c>
      <c r="BI100">
        <v>250.87247756579399</v>
      </c>
      <c r="BJ100">
        <v>155.080624192708</v>
      </c>
      <c r="BK100">
        <v>210.65137075272</v>
      </c>
      <c r="BL100">
        <v>148.818681622973</v>
      </c>
      <c r="BM100">
        <v>254.40322325002001</v>
      </c>
      <c r="BN100">
        <v>268.97211751406502</v>
      </c>
      <c r="BO100">
        <v>120.141583142557</v>
      </c>
      <c r="BP100">
        <v>197.91159642628301</v>
      </c>
      <c r="BQ100">
        <v>141.59802258506201</v>
      </c>
      <c r="BR100">
        <v>101.40019723846601</v>
      </c>
      <c r="BS100">
        <v>105.744976240008</v>
      </c>
      <c r="BT100">
        <v>117.31581308587501</v>
      </c>
      <c r="BU100">
        <v>143.418966667592</v>
      </c>
      <c r="BV100">
        <v>120.05831916197999</v>
      </c>
      <c r="BW100">
        <v>169.746870368793</v>
      </c>
      <c r="BX100">
        <v>76.804947757289696</v>
      </c>
      <c r="BY100">
        <v>170.241005636127</v>
      </c>
      <c r="BZ100">
        <v>181</v>
      </c>
      <c r="CA100">
        <v>188.60010604450801</v>
      </c>
      <c r="CB100">
        <v>105.73551910309</v>
      </c>
      <c r="CC100">
        <v>102.703456611742</v>
      </c>
      <c r="CD100">
        <v>188.77499834458999</v>
      </c>
      <c r="CE100">
        <v>79.422918606659096</v>
      </c>
      <c r="CF100">
        <v>82.298238134239497</v>
      </c>
      <c r="CG100">
        <v>97.994897826366397</v>
      </c>
      <c r="CH100">
        <v>257.58493744782498</v>
      </c>
      <c r="CI100">
        <v>143.00349646075</v>
      </c>
      <c r="CJ100">
        <v>267.301328092473</v>
      </c>
      <c r="CK100">
        <v>96.415766345551603</v>
      </c>
      <c r="CL100">
        <v>58.309518948452997</v>
      </c>
      <c r="CM100">
        <v>73.817342135842296</v>
      </c>
      <c r="CN100">
        <v>132.098448136229</v>
      </c>
      <c r="CO100">
        <v>49.648766349225603</v>
      </c>
      <c r="CP100">
        <v>141.010637896578</v>
      </c>
      <c r="CQ100">
        <v>91.263355187062899</v>
      </c>
      <c r="CR100">
        <v>80.324342512092798</v>
      </c>
      <c r="CS100">
        <v>143.61754767437</v>
      </c>
      <c r="CT100">
        <v>153.95129099815901</v>
      </c>
      <c r="CU100">
        <v>109.434912162435</v>
      </c>
      <c r="CV100">
        <v>136.30113719261399</v>
      </c>
      <c r="CW100">
        <v>108.729020964965</v>
      </c>
      <c r="CX100">
        <v>140.02856851371399</v>
      </c>
      <c r="CY100">
        <v>0</v>
      </c>
      <c r="CZ100">
        <v>113.070774296455</v>
      </c>
      <c r="DA100">
        <v>88.729927307532407</v>
      </c>
      <c r="DB100">
        <v>73.061617830431302</v>
      </c>
      <c r="DC100">
        <v>110.59837250158699</v>
      </c>
      <c r="DD100">
        <v>79.012657213891998</v>
      </c>
      <c r="DE100">
        <v>30.133038346638699</v>
      </c>
      <c r="DF100">
        <v>40.124805295477699</v>
      </c>
      <c r="DG100">
        <v>75.086616650372505</v>
      </c>
      <c r="DH100">
        <v>37.121422386541099</v>
      </c>
      <c r="DI100">
        <v>117.868570874512</v>
      </c>
      <c r="DJ100">
        <v>48.928519290900198</v>
      </c>
      <c r="DK100">
        <v>83.066238629180702</v>
      </c>
      <c r="DL100">
        <v>43.703546766824303</v>
      </c>
      <c r="DM100">
        <v>58.008620049092698</v>
      </c>
      <c r="DN100">
        <v>66.895440801298193</v>
      </c>
      <c r="DO100">
        <v>75.828754440515496</v>
      </c>
      <c r="DP100">
        <v>75.066637063345198</v>
      </c>
      <c r="DQ100">
        <v>86.336550776597505</v>
      </c>
      <c r="DR100">
        <v>69.641941385920603</v>
      </c>
      <c r="DS100">
        <v>81.547532151500405</v>
      </c>
      <c r="DT100">
        <v>73.484692283495306</v>
      </c>
      <c r="DU100">
        <v>110.453610171872</v>
      </c>
      <c r="DV100">
        <v>91.104335791442907</v>
      </c>
      <c r="DW100">
        <v>83.360662185469707</v>
      </c>
      <c r="DX100">
        <v>92.162899259951601</v>
      </c>
      <c r="DY100">
        <v>88.915690403887595</v>
      </c>
      <c r="DZ100">
        <v>118.768682740863</v>
      </c>
      <c r="EA100">
        <v>106.183802907976</v>
      </c>
      <c r="EB100">
        <v>103.077640640441</v>
      </c>
      <c r="EC100">
        <v>100.269636480841</v>
      </c>
      <c r="ED100">
        <v>106.536378763312</v>
      </c>
      <c r="EE100">
        <v>116.400171821179</v>
      </c>
      <c r="EF100">
        <v>103.077640640441</v>
      </c>
      <c r="EG100">
        <v>104.163333279998</v>
      </c>
      <c r="EH100">
        <v>112.91589790636201</v>
      </c>
      <c r="EI100">
        <v>117.686022959398</v>
      </c>
      <c r="EJ100">
        <v>116.674761623926</v>
      </c>
      <c r="EK100">
        <v>112.805141726784</v>
      </c>
      <c r="EL100">
        <v>118.638105177046</v>
      </c>
    </row>
    <row r="101" spans="1:142" x14ac:dyDescent="0.25">
      <c r="A101" t="s">
        <v>214</v>
      </c>
      <c r="B101">
        <v>173</v>
      </c>
      <c r="C101">
        <v>216</v>
      </c>
      <c r="D101">
        <v>230</v>
      </c>
      <c r="E101">
        <v>359.840242329842</v>
      </c>
      <c r="F101">
        <v>310.29824363022101</v>
      </c>
      <c r="G101">
        <v>294.93897673925699</v>
      </c>
      <c r="H101">
        <v>300.95348477796301</v>
      </c>
      <c r="I101">
        <v>318.71774346590701</v>
      </c>
      <c r="J101">
        <v>291.31769599528201</v>
      </c>
      <c r="K101">
        <v>317.35154009394603</v>
      </c>
      <c r="L101">
        <v>268.90332835426102</v>
      </c>
      <c r="M101">
        <v>257.41017850893098</v>
      </c>
      <c r="N101">
        <v>277.86687460004998</v>
      </c>
      <c r="O101">
        <v>239.67895193362301</v>
      </c>
      <c r="P101">
        <v>252.32122383977099</v>
      </c>
      <c r="Q101">
        <v>259.39545100097598</v>
      </c>
      <c r="R101">
        <v>230.464747846606</v>
      </c>
      <c r="S101">
        <v>267.51635464023502</v>
      </c>
      <c r="T101">
        <v>256.28889948649697</v>
      </c>
      <c r="U101">
        <v>277.86687460004998</v>
      </c>
      <c r="V101">
        <v>290.43071462915202</v>
      </c>
      <c r="W101">
        <v>326.00613491159902</v>
      </c>
      <c r="X101">
        <v>250.33777182039401</v>
      </c>
      <c r="Y101">
        <v>243.07406278745501</v>
      </c>
      <c r="Z101">
        <v>219.26468023829099</v>
      </c>
      <c r="AA101">
        <v>206.172258075619</v>
      </c>
      <c r="AB101">
        <v>206.172258075619</v>
      </c>
      <c r="AC101">
        <v>236.83960817396999</v>
      </c>
      <c r="AD101">
        <v>210.09283662228901</v>
      </c>
      <c r="AE101">
        <v>218.76242821837499</v>
      </c>
      <c r="AF101">
        <v>228.801223772951</v>
      </c>
      <c r="AG101">
        <v>263.67593746870398</v>
      </c>
      <c r="AH101">
        <v>218.28879952943001</v>
      </c>
      <c r="AI101">
        <v>180.47160441465499</v>
      </c>
      <c r="AJ101">
        <v>285.01403474214999</v>
      </c>
      <c r="AK101">
        <v>234.10681322849101</v>
      </c>
      <c r="AL101">
        <v>231.71102692793801</v>
      </c>
      <c r="AM101">
        <v>166.81426797489399</v>
      </c>
      <c r="AN101">
        <v>219.339918847436</v>
      </c>
      <c r="AO101">
        <v>218.27047441190899</v>
      </c>
      <c r="AP101">
        <v>237.901240013582</v>
      </c>
      <c r="AQ101">
        <v>143.19567032560701</v>
      </c>
      <c r="AR101">
        <v>157.876534038469</v>
      </c>
      <c r="AS101">
        <v>237.77510382712401</v>
      </c>
      <c r="AT101">
        <v>205.08291006322199</v>
      </c>
      <c r="AU101">
        <v>142.031686605489</v>
      </c>
      <c r="AV101">
        <v>137.33535597215999</v>
      </c>
      <c r="AW101">
        <v>188.26576959181901</v>
      </c>
      <c r="AX101">
        <v>154.95160534825001</v>
      </c>
      <c r="AY101">
        <v>255.734237050888</v>
      </c>
      <c r="AZ101">
        <v>189.214164374657</v>
      </c>
      <c r="BA101">
        <v>144.879260075415</v>
      </c>
      <c r="BB101">
        <v>191.99218734104701</v>
      </c>
      <c r="BC101">
        <v>169.20992878669901</v>
      </c>
      <c r="BD101">
        <v>176.55027612552701</v>
      </c>
      <c r="BE101">
        <v>123.47064428438</v>
      </c>
      <c r="BF101">
        <v>181.33394607739601</v>
      </c>
      <c r="BG101">
        <v>119.78313737751201</v>
      </c>
      <c r="BH101">
        <v>209.35615586841399</v>
      </c>
      <c r="BI101">
        <v>174.55658108475799</v>
      </c>
      <c r="BJ101">
        <v>249.44939366532799</v>
      </c>
      <c r="BK101">
        <v>228.09866286324399</v>
      </c>
      <c r="BL101">
        <v>213.76154939558199</v>
      </c>
      <c r="BM101">
        <v>162.04320411544501</v>
      </c>
      <c r="BN101">
        <v>176.57576277620799</v>
      </c>
      <c r="BO101">
        <v>192.73038162157999</v>
      </c>
      <c r="BP101">
        <v>122.914604502475</v>
      </c>
      <c r="BQ101">
        <v>244.18230894149499</v>
      </c>
      <c r="BR101">
        <v>114.555663325738</v>
      </c>
      <c r="BS101">
        <v>96.192515301347598</v>
      </c>
      <c r="BT101">
        <v>187.10959355415201</v>
      </c>
      <c r="BU101">
        <v>93.605555390692402</v>
      </c>
      <c r="BV101">
        <v>140.78707327024</v>
      </c>
      <c r="BW101">
        <v>107.763630228384</v>
      </c>
      <c r="BX101">
        <v>128.351081023885</v>
      </c>
      <c r="BY101">
        <v>133.007518584477</v>
      </c>
      <c r="BZ101">
        <v>104.527508341106</v>
      </c>
      <c r="CA101">
        <v>99.332774047642502</v>
      </c>
      <c r="CB101">
        <v>164.708834007165</v>
      </c>
      <c r="CC101">
        <v>150.45597362683799</v>
      </c>
      <c r="CD101">
        <v>111.48542505637199</v>
      </c>
      <c r="CE101">
        <v>160.31531430278201</v>
      </c>
      <c r="CF101">
        <v>140.07141035914501</v>
      </c>
      <c r="CG101">
        <v>77.110310594628004</v>
      </c>
      <c r="CH101">
        <v>232.38975881049399</v>
      </c>
      <c r="CI101">
        <v>247.27515038919699</v>
      </c>
      <c r="CJ101">
        <v>179.094946885723</v>
      </c>
      <c r="CK101">
        <v>93.386294497640193</v>
      </c>
      <c r="CL101">
        <v>103.754517973917</v>
      </c>
      <c r="CM101">
        <v>146.710599480746</v>
      </c>
      <c r="CN101">
        <v>146.78215150351201</v>
      </c>
      <c r="CO101">
        <v>111.579568022106</v>
      </c>
      <c r="CP101">
        <v>114.442125111341</v>
      </c>
      <c r="CQ101">
        <v>88.034084308294993</v>
      </c>
      <c r="CR101">
        <v>48.7954915950234</v>
      </c>
      <c r="CS101">
        <v>39.610604640676698</v>
      </c>
      <c r="CT101">
        <v>44.090815370097197</v>
      </c>
      <c r="CU101">
        <v>21.748563170931501</v>
      </c>
      <c r="CV101">
        <v>62.936475910238201</v>
      </c>
      <c r="CW101">
        <v>74.303431953039606</v>
      </c>
      <c r="CX101">
        <v>108.097178501568</v>
      </c>
      <c r="CY101">
        <v>113.070774296455</v>
      </c>
      <c r="CZ101">
        <v>0</v>
      </c>
      <c r="DA101">
        <v>51.6720427310552</v>
      </c>
      <c r="DB101">
        <v>96.171721415393193</v>
      </c>
      <c r="DC101">
        <v>8.5440037453175304</v>
      </c>
      <c r="DD101">
        <v>42.778499272414798</v>
      </c>
      <c r="DE101">
        <v>89.894382471876398</v>
      </c>
      <c r="DF101">
        <v>88.436417837901999</v>
      </c>
      <c r="DG101">
        <v>89.604687377391102</v>
      </c>
      <c r="DH101">
        <v>100.044989879553</v>
      </c>
      <c r="DI101">
        <v>23.4946802489414</v>
      </c>
      <c r="DJ101">
        <v>93.557468969612401</v>
      </c>
      <c r="DK101">
        <v>48.218253804964696</v>
      </c>
      <c r="DL101">
        <v>96.275645933953598</v>
      </c>
      <c r="DM101">
        <v>89.576782706234695</v>
      </c>
      <c r="DN101">
        <v>87.806605674060705</v>
      </c>
      <c r="DO101">
        <v>80.715549926888301</v>
      </c>
      <c r="DP101">
        <v>86.844688956780701</v>
      </c>
      <c r="DQ101">
        <v>83.024092888751198</v>
      </c>
      <c r="DR101">
        <v>92.222556893636295</v>
      </c>
      <c r="DS101">
        <v>78.262379212492604</v>
      </c>
      <c r="DT101">
        <v>86.515894493439703</v>
      </c>
      <c r="DU101">
        <v>62.008063991709903</v>
      </c>
      <c r="DV101">
        <v>80.653580205716807</v>
      </c>
      <c r="DW101">
        <v>88.588938361400395</v>
      </c>
      <c r="DX101">
        <v>85.094065598019199</v>
      </c>
      <c r="DY101">
        <v>91</v>
      </c>
      <c r="DZ101">
        <v>68.898476035395703</v>
      </c>
      <c r="EA101">
        <v>79.056941504209405</v>
      </c>
      <c r="EB101">
        <v>78.166488983451202</v>
      </c>
      <c r="EC101">
        <v>87.344146913230503</v>
      </c>
      <c r="ED101">
        <v>86.746757864487293</v>
      </c>
      <c r="EE101">
        <v>78.345389143203505</v>
      </c>
      <c r="EF101">
        <v>89.330845736509104</v>
      </c>
      <c r="EG101">
        <v>91.350971532874198</v>
      </c>
      <c r="EH101">
        <v>84.291162051545996</v>
      </c>
      <c r="EI101">
        <v>81.455509328712694</v>
      </c>
      <c r="EJ101">
        <v>85.287748240881498</v>
      </c>
      <c r="EK101">
        <v>90.994505328618601</v>
      </c>
      <c r="EL101">
        <v>94.180677423768799</v>
      </c>
    </row>
    <row r="102" spans="1:142" x14ac:dyDescent="0.25">
      <c r="A102" t="s">
        <v>269</v>
      </c>
      <c r="B102">
        <v>216</v>
      </c>
      <c r="C102">
        <v>191</v>
      </c>
      <c r="D102">
        <v>216</v>
      </c>
      <c r="E102">
        <v>360.26795583287702</v>
      </c>
      <c r="F102">
        <v>318.73656834445501</v>
      </c>
      <c r="G102">
        <v>301.46475747589398</v>
      </c>
      <c r="H102">
        <v>311.89902212094199</v>
      </c>
      <c r="I102">
        <v>301.46475747589398</v>
      </c>
      <c r="J102">
        <v>298.43927355493901</v>
      </c>
      <c r="K102">
        <v>298.43927355493901</v>
      </c>
      <c r="L102">
        <v>273.592763062183</v>
      </c>
      <c r="M102">
        <v>252.50346532275501</v>
      </c>
      <c r="N102">
        <v>288.54462393189698</v>
      </c>
      <c r="O102">
        <v>244.69164268523701</v>
      </c>
      <c r="P102">
        <v>262.58712839741401</v>
      </c>
      <c r="Q102">
        <v>244.176165913055</v>
      </c>
      <c r="R102">
        <v>229.73462951849399</v>
      </c>
      <c r="S102">
        <v>243.34543348910401</v>
      </c>
      <c r="T102">
        <v>234.68702563201001</v>
      </c>
      <c r="U102">
        <v>290.96047841588302</v>
      </c>
      <c r="V102">
        <v>312.10254725009798</v>
      </c>
      <c r="W102">
        <v>290.96047841588302</v>
      </c>
      <c r="X102">
        <v>241.59677150160701</v>
      </c>
      <c r="Y102">
        <v>227.96710288986799</v>
      </c>
      <c r="Z102">
        <v>241.59677150160701</v>
      </c>
      <c r="AA102">
        <v>208.72230355187199</v>
      </c>
      <c r="AB102">
        <v>219.64744478367999</v>
      </c>
      <c r="AC102">
        <v>219.86131992690301</v>
      </c>
      <c r="AD102">
        <v>235.13613078385001</v>
      </c>
      <c r="AE102">
        <v>216.89398331903999</v>
      </c>
      <c r="AF102">
        <v>210.375854127796</v>
      </c>
      <c r="AG102">
        <v>231.50161986474299</v>
      </c>
      <c r="AH102">
        <v>235.17652944118299</v>
      </c>
      <c r="AI102">
        <v>178.99161991557</v>
      </c>
      <c r="AJ102">
        <v>251.11949346874599</v>
      </c>
      <c r="AK102">
        <v>215.16970046918701</v>
      </c>
      <c r="AL102">
        <v>205.00731694259099</v>
      </c>
      <c r="AM102">
        <v>187.32058082335701</v>
      </c>
      <c r="AN102">
        <v>189.942096439941</v>
      </c>
      <c r="AO102">
        <v>202.805325373866</v>
      </c>
      <c r="AP102">
        <v>242.57163890281899</v>
      </c>
      <c r="AQ102">
        <v>162.27445886522</v>
      </c>
      <c r="AR102">
        <v>190.10786411929399</v>
      </c>
      <c r="AS102">
        <v>242.22510191968101</v>
      </c>
      <c r="AT102">
        <v>242.22510191968101</v>
      </c>
      <c r="AU102">
        <v>139.488350768083</v>
      </c>
      <c r="AV102">
        <v>141.31171218267701</v>
      </c>
      <c r="AW102">
        <v>159.053450135481</v>
      </c>
      <c r="AX102">
        <v>174.00574703152699</v>
      </c>
      <c r="AY102">
        <v>225.339743498567</v>
      </c>
      <c r="AZ102">
        <v>163.993902325665</v>
      </c>
      <c r="BA102">
        <v>149.73977427523999</v>
      </c>
      <c r="BB102">
        <v>232.33811568487801</v>
      </c>
      <c r="BC102">
        <v>154.899967721107</v>
      </c>
      <c r="BD102">
        <v>167.59474932109299</v>
      </c>
      <c r="BE102">
        <v>128.07419724518999</v>
      </c>
      <c r="BF102">
        <v>177.75263711123901</v>
      </c>
      <c r="BG102">
        <v>137.353558381281</v>
      </c>
      <c r="BH102">
        <v>185.838639685077</v>
      </c>
      <c r="BI102">
        <v>216.633330768836</v>
      </c>
      <c r="BJ102">
        <v>221.02714765385701</v>
      </c>
      <c r="BK102">
        <v>188.47546259393999</v>
      </c>
      <c r="BL102">
        <v>176.09656441850299</v>
      </c>
      <c r="BM102">
        <v>195.77027353507901</v>
      </c>
      <c r="BN102">
        <v>219.492596686084</v>
      </c>
      <c r="BO102">
        <v>155.283611498445</v>
      </c>
      <c r="BP102">
        <v>129.23621783385599</v>
      </c>
      <c r="BQ102">
        <v>220.80081521588599</v>
      </c>
      <c r="BR102">
        <v>91.744209626548098</v>
      </c>
      <c r="BS102">
        <v>103.281169629318</v>
      </c>
      <c r="BT102">
        <v>185.75790696495201</v>
      </c>
      <c r="BU102">
        <v>123.72550262577199</v>
      </c>
      <c r="BV102">
        <v>104.933312155864</v>
      </c>
      <c r="BW102">
        <v>104.933312155864</v>
      </c>
      <c r="BX102">
        <v>112.57886124845901</v>
      </c>
      <c r="BY102">
        <v>110.276924150068</v>
      </c>
      <c r="BZ102">
        <v>145.61593319413899</v>
      </c>
      <c r="CA102">
        <v>125.143917151414</v>
      </c>
      <c r="CB102">
        <v>124.615408357072</v>
      </c>
      <c r="CC102">
        <v>110.85576214162199</v>
      </c>
      <c r="CD102">
        <v>155.74658904772201</v>
      </c>
      <c r="CE102">
        <v>126.146739949948</v>
      </c>
      <c r="CF102">
        <v>103.951911959328</v>
      </c>
      <c r="CG102">
        <v>70.014284256857096</v>
      </c>
      <c r="CH102">
        <v>198.80392350253001</v>
      </c>
      <c r="CI102">
        <v>228.63289352147001</v>
      </c>
      <c r="CJ102">
        <v>228.63289352147001</v>
      </c>
      <c r="CK102">
        <v>112.147224664723</v>
      </c>
      <c r="CL102">
        <v>77.025969646606796</v>
      </c>
      <c r="CM102">
        <v>106.386089316225</v>
      </c>
      <c r="CN102">
        <v>101.05938848023899</v>
      </c>
      <c r="CO102">
        <v>81.523002888755201</v>
      </c>
      <c r="CP102">
        <v>79.050616695886603</v>
      </c>
      <c r="CQ102">
        <v>108.59097568398499</v>
      </c>
      <c r="CR102">
        <v>33.955853692699201</v>
      </c>
      <c r="CS102">
        <v>84.539931393395307</v>
      </c>
      <c r="CT102">
        <v>89.117899436645104</v>
      </c>
      <c r="CU102">
        <v>40.755367744629602</v>
      </c>
      <c r="CV102">
        <v>109.695031792693</v>
      </c>
      <c r="CW102">
        <v>31.7962261911692</v>
      </c>
      <c r="CX102">
        <v>68.476273263079904</v>
      </c>
      <c r="CY102">
        <v>88.729927307532407</v>
      </c>
      <c r="CZ102">
        <v>51.6720427310552</v>
      </c>
      <c r="DA102">
        <v>0</v>
      </c>
      <c r="DB102">
        <v>46.162755550335099</v>
      </c>
      <c r="DC102">
        <v>53.712196007983103</v>
      </c>
      <c r="DD102">
        <v>21.213203435596402</v>
      </c>
      <c r="DE102">
        <v>65.429351211822294</v>
      </c>
      <c r="DF102">
        <v>56.311632901204298</v>
      </c>
      <c r="DG102">
        <v>41.1217703899041</v>
      </c>
      <c r="DH102">
        <v>65.810333535091502</v>
      </c>
      <c r="DI102">
        <v>66.136223055145805</v>
      </c>
      <c r="DJ102">
        <v>56.6656862660287</v>
      </c>
      <c r="DK102">
        <v>29.546573405388301</v>
      </c>
      <c r="DL102">
        <v>64.148265759878498</v>
      </c>
      <c r="DM102">
        <v>57.358521598799904</v>
      </c>
      <c r="DN102">
        <v>59.816385714952702</v>
      </c>
      <c r="DO102">
        <v>55.614746245937297</v>
      </c>
      <c r="DP102">
        <v>61.919302321650797</v>
      </c>
      <c r="DQ102">
        <v>54.506880299646497</v>
      </c>
      <c r="DR102">
        <v>71.5751353474095</v>
      </c>
      <c r="DS102">
        <v>61.4247507117448</v>
      </c>
      <c r="DT102">
        <v>68.359344642850402</v>
      </c>
      <c r="DU102">
        <v>53.6003731330295</v>
      </c>
      <c r="DV102">
        <v>61.261733569986397</v>
      </c>
      <c r="DW102">
        <v>69.180922225711896</v>
      </c>
      <c r="DX102">
        <v>66.9402718847182</v>
      </c>
      <c r="DY102">
        <v>75.372408744845004</v>
      </c>
      <c r="DZ102">
        <v>75.372408744845004</v>
      </c>
      <c r="EA102">
        <v>67.808554032658705</v>
      </c>
      <c r="EB102">
        <v>72.443081105099296</v>
      </c>
      <c r="EC102">
        <v>70.149839629182296</v>
      </c>
      <c r="ED102">
        <v>69.014491231914405</v>
      </c>
      <c r="EE102">
        <v>73.116345641723598</v>
      </c>
      <c r="EF102">
        <v>74.686009399351306</v>
      </c>
      <c r="EG102">
        <v>78.695616142196897</v>
      </c>
      <c r="EH102">
        <v>78.057670987546103</v>
      </c>
      <c r="EI102">
        <v>78.695616142196897</v>
      </c>
      <c r="EJ102">
        <v>76.118328935940198</v>
      </c>
      <c r="EK102">
        <v>78.4729252672538</v>
      </c>
      <c r="EL102">
        <v>84.486685341537694</v>
      </c>
    </row>
    <row r="103" spans="1:142" x14ac:dyDescent="0.25">
      <c r="A103" t="s">
        <v>290</v>
      </c>
      <c r="B103">
        <v>255</v>
      </c>
      <c r="C103">
        <v>182</v>
      </c>
      <c r="D103">
        <v>193</v>
      </c>
      <c r="E103">
        <v>367.96467221732001</v>
      </c>
      <c r="F103">
        <v>330.14845145782499</v>
      </c>
      <c r="G103">
        <v>319.95937242093697</v>
      </c>
      <c r="H103">
        <v>324.330078777778</v>
      </c>
      <c r="I103">
        <v>294.11222347940497</v>
      </c>
      <c r="J103">
        <v>317.90721916936701</v>
      </c>
      <c r="K103">
        <v>289.53238160868898</v>
      </c>
      <c r="L103">
        <v>290.01724086681401</v>
      </c>
      <c r="M103">
        <v>263.61524993823798</v>
      </c>
      <c r="N103">
        <v>313.51714466676299</v>
      </c>
      <c r="O103">
        <v>258.59040972162899</v>
      </c>
      <c r="P103">
        <v>275.62837299523397</v>
      </c>
      <c r="Q103">
        <v>237.699389986596</v>
      </c>
      <c r="R103">
        <v>236.30700370492599</v>
      </c>
      <c r="S103">
        <v>230.464747846606</v>
      </c>
      <c r="T103">
        <v>224.724275502225</v>
      </c>
      <c r="U103">
        <v>319.363429340305</v>
      </c>
      <c r="V103">
        <v>328.02896213596699</v>
      </c>
      <c r="W103">
        <v>265.27909830968503</v>
      </c>
      <c r="X103">
        <v>237.263566524656</v>
      </c>
      <c r="Y103">
        <v>231.25310808722099</v>
      </c>
      <c r="Z103">
        <v>268.63730195190601</v>
      </c>
      <c r="AA103">
        <v>225.93361856970199</v>
      </c>
      <c r="AB103">
        <v>238.256164663162</v>
      </c>
      <c r="AC103">
        <v>222.47696509976001</v>
      </c>
      <c r="AD103">
        <v>264.17797031546701</v>
      </c>
      <c r="AE103">
        <v>220.15449121014899</v>
      </c>
      <c r="AF103">
        <v>202.30916934237001</v>
      </c>
      <c r="AG103">
        <v>212.504117607165</v>
      </c>
      <c r="AH103">
        <v>251.003984032126</v>
      </c>
      <c r="AI103">
        <v>190.19200824430001</v>
      </c>
      <c r="AJ103">
        <v>223.64704335179499</v>
      </c>
      <c r="AK103">
        <v>201.16908311169399</v>
      </c>
      <c r="AL103">
        <v>185.803659813255</v>
      </c>
      <c r="AM103">
        <v>210.79373804740899</v>
      </c>
      <c r="AN103">
        <v>180.71247881648901</v>
      </c>
      <c r="AO103">
        <v>211.889121948249</v>
      </c>
      <c r="AP103">
        <v>243.53644491122799</v>
      </c>
      <c r="AQ103">
        <v>192.608411031294</v>
      </c>
      <c r="AR103">
        <v>224.21864329265699</v>
      </c>
      <c r="AS103">
        <v>242.82092166862299</v>
      </c>
      <c r="AT103">
        <v>273.33130080545101</v>
      </c>
      <c r="AU103">
        <v>152.54507530562799</v>
      </c>
      <c r="AV103">
        <v>160.51791177311</v>
      </c>
      <c r="AW103">
        <v>144.225517853117</v>
      </c>
      <c r="AX103">
        <v>207.49216852691001</v>
      </c>
      <c r="AY103">
        <v>197.51708786836599</v>
      </c>
      <c r="AZ103">
        <v>147.65161699080701</v>
      </c>
      <c r="BA103">
        <v>175.524927004685</v>
      </c>
      <c r="BB103">
        <v>266.77706048309301</v>
      </c>
      <c r="BC103">
        <v>167.17954420322999</v>
      </c>
      <c r="BD103">
        <v>184.659145454537</v>
      </c>
      <c r="BE103">
        <v>149.03690818049</v>
      </c>
      <c r="BF103">
        <v>176.57576277620799</v>
      </c>
      <c r="BG103">
        <v>165.12116763153</v>
      </c>
      <c r="BH103">
        <v>166.06926265868699</v>
      </c>
      <c r="BI103">
        <v>256.62618728414998</v>
      </c>
      <c r="BJ103">
        <v>193.74725804511399</v>
      </c>
      <c r="BK103">
        <v>168.404275480167</v>
      </c>
      <c r="BL103">
        <v>147.55676873664501</v>
      </c>
      <c r="BM103">
        <v>236.459298823285</v>
      </c>
      <c r="BN103">
        <v>262.58332011001698</v>
      </c>
      <c r="BO103">
        <v>125.674181914982</v>
      </c>
      <c r="BP103">
        <v>159.79048782702901</v>
      </c>
      <c r="BQ103">
        <v>195.800919303255</v>
      </c>
      <c r="BR103">
        <v>92.249661245990495</v>
      </c>
      <c r="BS103">
        <v>122.80065146407</v>
      </c>
      <c r="BT103">
        <v>182.671836909798</v>
      </c>
      <c r="BU103">
        <v>156.41930827106901</v>
      </c>
      <c r="BV103">
        <v>91.170170560331798</v>
      </c>
      <c r="BW103">
        <v>131.30118049735799</v>
      </c>
      <c r="BX103">
        <v>108.411254028352</v>
      </c>
      <c r="BY103">
        <v>120.39102956615901</v>
      </c>
      <c r="BZ103">
        <v>185.30785196531701</v>
      </c>
      <c r="CA103">
        <v>164.468842033985</v>
      </c>
      <c r="CB103">
        <v>95.822753039139897</v>
      </c>
      <c r="CC103">
        <v>85.825404164501293</v>
      </c>
      <c r="CD103">
        <v>196.13770672667701</v>
      </c>
      <c r="CE103">
        <v>99.267315869826902</v>
      </c>
      <c r="CF103">
        <v>80.925892024740705</v>
      </c>
      <c r="CG103">
        <v>90.227490267656194</v>
      </c>
      <c r="CH103">
        <v>192.270642584873</v>
      </c>
      <c r="CI103">
        <v>206.34437234875099</v>
      </c>
      <c r="CJ103">
        <v>272.39309829729501</v>
      </c>
      <c r="CK103">
        <v>133.63382805263001</v>
      </c>
      <c r="CL103">
        <v>69.555733049116796</v>
      </c>
      <c r="CM103">
        <v>74.330343736592496</v>
      </c>
      <c r="CN103">
        <v>78.0896920214185</v>
      </c>
      <c r="CO103">
        <v>66.760766921897996</v>
      </c>
      <c r="CP103">
        <v>81.914589665089494</v>
      </c>
      <c r="CQ103">
        <v>130.57947771376601</v>
      </c>
      <c r="CR103">
        <v>63.796551630946297</v>
      </c>
      <c r="CS103">
        <v>129.383151917086</v>
      </c>
      <c r="CT103">
        <v>135</v>
      </c>
      <c r="CU103">
        <v>85.311195044964606</v>
      </c>
      <c r="CV103">
        <v>148.57321427498201</v>
      </c>
      <c r="CW103">
        <v>49.234134500364597</v>
      </c>
      <c r="CX103">
        <v>70.837842993699297</v>
      </c>
      <c r="CY103">
        <v>73.061617830431302</v>
      </c>
      <c r="CZ103">
        <v>96.171721415393193</v>
      </c>
      <c r="DA103">
        <v>46.162755550335099</v>
      </c>
      <c r="DB103">
        <v>0</v>
      </c>
      <c r="DC103">
        <v>96.819419539677</v>
      </c>
      <c r="DD103">
        <v>55.686623169303402</v>
      </c>
      <c r="DE103">
        <v>57.602083295658602</v>
      </c>
      <c r="DF103">
        <v>43.543082114154402</v>
      </c>
      <c r="DG103">
        <v>14.142135623730899</v>
      </c>
      <c r="DH103">
        <v>44.721359549995697</v>
      </c>
      <c r="DI103">
        <v>107.522090753481</v>
      </c>
      <c r="DJ103">
        <v>36.878177829171499</v>
      </c>
      <c r="DK103">
        <v>58.292366567158602</v>
      </c>
      <c r="DL103">
        <v>47.539457296018803</v>
      </c>
      <c r="DM103">
        <v>46.097722286464403</v>
      </c>
      <c r="DN103">
        <v>54.341512676774101</v>
      </c>
      <c r="DO103">
        <v>57.602083295658602</v>
      </c>
      <c r="DP103">
        <v>60.406953242155801</v>
      </c>
      <c r="DQ103">
        <v>56.0357029044876</v>
      </c>
      <c r="DR103">
        <v>69.050706006528202</v>
      </c>
      <c r="DS103">
        <v>69.267597042195703</v>
      </c>
      <c r="DT103">
        <v>70.2709043630434</v>
      </c>
      <c r="DU103">
        <v>78.600254452514307</v>
      </c>
      <c r="DV103">
        <v>68.978257443922104</v>
      </c>
      <c r="DW103">
        <v>71.309185944028201</v>
      </c>
      <c r="DX103">
        <v>73.088986858486393</v>
      </c>
      <c r="DY103">
        <v>79.309520235593396</v>
      </c>
      <c r="DZ103">
        <v>100.667770413375</v>
      </c>
      <c r="EA103">
        <v>82.298238134239497</v>
      </c>
      <c r="EB103">
        <v>88.107888409608293</v>
      </c>
      <c r="EC103">
        <v>77.420927403383601</v>
      </c>
      <c r="ED103">
        <v>77.897368376601705</v>
      </c>
      <c r="EE103">
        <v>91.787798753429101</v>
      </c>
      <c r="EF103">
        <v>82.6619622317302</v>
      </c>
      <c r="EG103">
        <v>86.821656284592905</v>
      </c>
      <c r="EH103">
        <v>93.155783502689701</v>
      </c>
      <c r="EI103">
        <v>96.943282387177206</v>
      </c>
      <c r="EJ103">
        <v>90.824005637276301</v>
      </c>
      <c r="EK103">
        <v>88.729927307532407</v>
      </c>
      <c r="EL103">
        <v>95.775779819325905</v>
      </c>
    </row>
    <row r="104" spans="1:142" x14ac:dyDescent="0.25">
      <c r="A104" t="s">
        <v>199</v>
      </c>
      <c r="B104">
        <v>176</v>
      </c>
      <c r="C104">
        <v>224</v>
      </c>
      <c r="D104">
        <v>230</v>
      </c>
      <c r="E104">
        <v>366.13112405257198</v>
      </c>
      <c r="F104">
        <v>315.042854227801</v>
      </c>
      <c r="G104">
        <v>302.58222023112899</v>
      </c>
      <c r="H104">
        <v>305.10981629570603</v>
      </c>
      <c r="I104">
        <v>324.62285809844002</v>
      </c>
      <c r="J104">
        <v>299.05350691807598</v>
      </c>
      <c r="K104">
        <v>323.17951667764999</v>
      </c>
      <c r="L104">
        <v>276.27160548995897</v>
      </c>
      <c r="M104">
        <v>265.28663743204203</v>
      </c>
      <c r="N104">
        <v>285.96678128761698</v>
      </c>
      <c r="O104">
        <v>245.90038633560499</v>
      </c>
      <c r="P104">
        <v>256.52485259717002</v>
      </c>
      <c r="Q104">
        <v>264.414447411634</v>
      </c>
      <c r="R104">
        <v>235.49734605723199</v>
      </c>
      <c r="S104">
        <v>272.98351598585498</v>
      </c>
      <c r="T104">
        <v>261.89501713472902</v>
      </c>
      <c r="U104">
        <v>285.96678128761698</v>
      </c>
      <c r="V104">
        <v>291.26791790377399</v>
      </c>
      <c r="W104">
        <v>330.63121449736099</v>
      </c>
      <c r="X104">
        <v>253.810953270342</v>
      </c>
      <c r="Y104">
        <v>250.76682396202199</v>
      </c>
      <c r="Z104">
        <v>224.93554632383001</v>
      </c>
      <c r="AA104">
        <v>213.69604582209701</v>
      </c>
      <c r="AB104">
        <v>211.12555506143701</v>
      </c>
      <c r="AC104">
        <v>244.59354038894801</v>
      </c>
      <c r="AD104">
        <v>215.59684598806101</v>
      </c>
      <c r="AE104">
        <v>222.50842680671599</v>
      </c>
      <c r="AF104">
        <v>233.76270018974299</v>
      </c>
      <c r="AG104">
        <v>269.16909183633902</v>
      </c>
      <c r="AH104">
        <v>220.53797858872201</v>
      </c>
      <c r="AI104">
        <v>186.61993462650199</v>
      </c>
      <c r="AJ104">
        <v>288.38515911884201</v>
      </c>
      <c r="AK104">
        <v>236.90715480964201</v>
      </c>
      <c r="AL104">
        <v>235.19566322532299</v>
      </c>
      <c r="AM104">
        <v>170.79227148791</v>
      </c>
      <c r="AN104">
        <v>226.15702509539599</v>
      </c>
      <c r="AO104">
        <v>226.54138694728599</v>
      </c>
      <c r="AP104">
        <v>237.46157583912299</v>
      </c>
      <c r="AQ104">
        <v>150.23980830658601</v>
      </c>
      <c r="AR104">
        <v>162.64070831129499</v>
      </c>
      <c r="AS104">
        <v>237.196121384815</v>
      </c>
      <c r="AT104">
        <v>206.26681749617401</v>
      </c>
      <c r="AU104">
        <v>148.06755215103601</v>
      </c>
      <c r="AV104">
        <v>143.90274493559801</v>
      </c>
      <c r="AW104">
        <v>193.155377869734</v>
      </c>
      <c r="AX104">
        <v>162.80970487043999</v>
      </c>
      <c r="AY104">
        <v>257.28777662376399</v>
      </c>
      <c r="AZ104">
        <v>192.382431630333</v>
      </c>
      <c r="BA104">
        <v>153.23511346946501</v>
      </c>
      <c r="BB104">
        <v>193.46317479044899</v>
      </c>
      <c r="BC104">
        <v>177.428858982973</v>
      </c>
      <c r="BD104">
        <v>184.989188873296</v>
      </c>
      <c r="BE104">
        <v>130.084587864973</v>
      </c>
      <c r="BF104">
        <v>182.33211456021601</v>
      </c>
      <c r="BG104">
        <v>125.765655089137</v>
      </c>
      <c r="BH104">
        <v>210.829314849714</v>
      </c>
      <c r="BI104">
        <v>178.160040413107</v>
      </c>
      <c r="BJ104">
        <v>250.243881044072</v>
      </c>
      <c r="BK104">
        <v>233.97863150296399</v>
      </c>
      <c r="BL104">
        <v>217.13359942671201</v>
      </c>
      <c r="BM104">
        <v>168.34785415917801</v>
      </c>
      <c r="BN104">
        <v>180.80376102282801</v>
      </c>
      <c r="BO104">
        <v>195.32024984624601</v>
      </c>
      <c r="BP104">
        <v>131.42678570215401</v>
      </c>
      <c r="BQ104">
        <v>243.35570673398999</v>
      </c>
      <c r="BR104">
        <v>119.473846510439</v>
      </c>
      <c r="BS104">
        <v>99.769734889895304</v>
      </c>
      <c r="BT104">
        <v>185.63135511006701</v>
      </c>
      <c r="BU104">
        <v>97.144222679477906</v>
      </c>
      <c r="BV104">
        <v>145.88351517563501</v>
      </c>
      <c r="BW104">
        <v>116.21531740695799</v>
      </c>
      <c r="BX104">
        <v>130.303491894883</v>
      </c>
      <c r="BY104">
        <v>140.648498036772</v>
      </c>
      <c r="BZ104">
        <v>108.24509226750099</v>
      </c>
      <c r="CA104">
        <v>107.004672795163</v>
      </c>
      <c r="CB104">
        <v>167.773657050205</v>
      </c>
      <c r="CC104">
        <v>154</v>
      </c>
      <c r="CD104">
        <v>114.140264587042</v>
      </c>
      <c r="CE104">
        <v>161.80234856144699</v>
      </c>
      <c r="CF104">
        <v>142.79005567615599</v>
      </c>
      <c r="CG104">
        <v>82.431789984204499</v>
      </c>
      <c r="CH104">
        <v>238.83467084994101</v>
      </c>
      <c r="CI104">
        <v>245.15709249377201</v>
      </c>
      <c r="CJ104">
        <v>180.44943890187</v>
      </c>
      <c r="CK104">
        <v>92.822411086978306</v>
      </c>
      <c r="CL104">
        <v>105.792249243505</v>
      </c>
      <c r="CM104">
        <v>148.327340702919</v>
      </c>
      <c r="CN104">
        <v>151.33406754594199</v>
      </c>
      <c r="CO104">
        <v>112.87603820120501</v>
      </c>
      <c r="CP104">
        <v>120.681398732364</v>
      </c>
      <c r="CQ104">
        <v>85.9592926913664</v>
      </c>
      <c r="CR104">
        <v>52.191953402799498</v>
      </c>
      <c r="CS104">
        <v>45.055521304275203</v>
      </c>
      <c r="CT104">
        <v>49.040799340956902</v>
      </c>
      <c r="CU104">
        <v>29.120439557122001</v>
      </c>
      <c r="CV104">
        <v>60.7124369466421</v>
      </c>
      <c r="CW104">
        <v>78.752777728788701</v>
      </c>
      <c r="CX104">
        <v>112.88932633336</v>
      </c>
      <c r="CY104">
        <v>110.59837250158699</v>
      </c>
      <c r="CZ104">
        <v>8.5440037453175304</v>
      </c>
      <c r="DA104">
        <v>53.712196007983103</v>
      </c>
      <c r="DB104">
        <v>96.819419539677</v>
      </c>
      <c r="DC104">
        <v>0</v>
      </c>
      <c r="DD104">
        <v>41.892720131306803</v>
      </c>
      <c r="DE104">
        <v>86.648716089737803</v>
      </c>
      <c r="DF104">
        <v>85.825404164501293</v>
      </c>
      <c r="DG104">
        <v>89.409171789028406</v>
      </c>
      <c r="DH104">
        <v>97.437159236094303</v>
      </c>
      <c r="DI104">
        <v>16.1554944214035</v>
      </c>
      <c r="DJ104">
        <v>91.115311556291104</v>
      </c>
      <c r="DK104">
        <v>45.299006611624499</v>
      </c>
      <c r="DL104">
        <v>93.0483745156249</v>
      </c>
      <c r="DM104">
        <v>86.098780479168198</v>
      </c>
      <c r="DN104">
        <v>83.588276689975999</v>
      </c>
      <c r="DO104">
        <v>76.302031427741099</v>
      </c>
      <c r="DP104">
        <v>82.188807023827707</v>
      </c>
      <c r="DQ104">
        <v>79.259068881737406</v>
      </c>
      <c r="DR104">
        <v>86.844688956780701</v>
      </c>
      <c r="DS104">
        <v>72.8148336535901</v>
      </c>
      <c r="DT104">
        <v>80.9444253793922</v>
      </c>
      <c r="DU104">
        <v>57.896459304520498</v>
      </c>
      <c r="DV104">
        <v>75.709972922990801</v>
      </c>
      <c r="DW104">
        <v>83.168503653726901</v>
      </c>
      <c r="DX104">
        <v>79.812279756939603</v>
      </c>
      <c r="DY104">
        <v>85.076436220612806</v>
      </c>
      <c r="DZ104">
        <v>62.369864518050697</v>
      </c>
      <c r="EA104">
        <v>73.668174946852005</v>
      </c>
      <c r="EB104">
        <v>71.812255221514903</v>
      </c>
      <c r="EC104">
        <v>82.134036793524203</v>
      </c>
      <c r="ED104">
        <v>81.987803971078506</v>
      </c>
      <c r="EE104">
        <v>72.780491891715002</v>
      </c>
      <c r="EF104">
        <v>83.767535477653794</v>
      </c>
      <c r="EG104">
        <v>85.451740766352998</v>
      </c>
      <c r="EH104">
        <v>78.243210568074204</v>
      </c>
      <c r="EI104">
        <v>75.379042180170998</v>
      </c>
      <c r="EJ104">
        <v>79.906195003891895</v>
      </c>
      <c r="EK104">
        <v>85.539464576299494</v>
      </c>
      <c r="EL104">
        <v>88.470334010898796</v>
      </c>
    </row>
    <row r="105" spans="1:142" x14ac:dyDescent="0.25">
      <c r="A105" t="s">
        <v>390</v>
      </c>
      <c r="B105">
        <v>211</v>
      </c>
      <c r="C105">
        <v>211</v>
      </c>
      <c r="D105">
        <v>211</v>
      </c>
      <c r="E105">
        <v>365.46272039703302</v>
      </c>
      <c r="F105">
        <v>318.37556438897701</v>
      </c>
      <c r="G105">
        <v>309.72729941030298</v>
      </c>
      <c r="H105">
        <v>309.72729941030298</v>
      </c>
      <c r="I105">
        <v>309.72729941030298</v>
      </c>
      <c r="J105">
        <v>306.96253843099402</v>
      </c>
      <c r="K105">
        <v>306.96253843099402</v>
      </c>
      <c r="L105">
        <v>281.05693373407399</v>
      </c>
      <c r="M105">
        <v>263.77642047764601</v>
      </c>
      <c r="N105">
        <v>298.459377470368</v>
      </c>
      <c r="O105">
        <v>248.483399847957</v>
      </c>
      <c r="P105">
        <v>260.46496885377798</v>
      </c>
      <c r="Q105">
        <v>249.42333491475799</v>
      </c>
      <c r="R105">
        <v>231.49082055234899</v>
      </c>
      <c r="S105">
        <v>252.48168250389901</v>
      </c>
      <c r="T105">
        <v>243.38857820366101</v>
      </c>
      <c r="U105">
        <v>301.625595730866</v>
      </c>
      <c r="V105">
        <v>301.625595730866</v>
      </c>
      <c r="W105">
        <v>301.625595730866</v>
      </c>
      <c r="X105">
        <v>241.45185855569599</v>
      </c>
      <c r="Y105">
        <v>241.45185855569599</v>
      </c>
      <c r="Z105">
        <v>241.45185855569599</v>
      </c>
      <c r="AA105">
        <v>216.806365220212</v>
      </c>
      <c r="AB105">
        <v>218.59780419757101</v>
      </c>
      <c r="AC105">
        <v>234.28401567328399</v>
      </c>
      <c r="AD105">
        <v>234.28401567328399</v>
      </c>
      <c r="AE105">
        <v>215.76144233852301</v>
      </c>
      <c r="AF105">
        <v>216.328453976817</v>
      </c>
      <c r="AG105">
        <v>243.645233895514</v>
      </c>
      <c r="AH105">
        <v>227.76742523899199</v>
      </c>
      <c r="AI105">
        <v>183.59738560230099</v>
      </c>
      <c r="AJ105">
        <v>258.11044147806098</v>
      </c>
      <c r="AK105">
        <v>216.004629580016</v>
      </c>
      <c r="AL105">
        <v>209.75700226690799</v>
      </c>
      <c r="AM105">
        <v>182.83599208033399</v>
      </c>
      <c r="AN105">
        <v>205.73769708053001</v>
      </c>
      <c r="AO105">
        <v>220.204450454571</v>
      </c>
      <c r="AP105">
        <v>231.88574772934999</v>
      </c>
      <c r="AQ105">
        <v>165.53851515583901</v>
      </c>
      <c r="AR105">
        <v>186.57706182701</v>
      </c>
      <c r="AS105">
        <v>231.32877036806201</v>
      </c>
      <c r="AT105">
        <v>231.32877036806201</v>
      </c>
      <c r="AU105">
        <v>143.760217028216</v>
      </c>
      <c r="AV105">
        <v>145.53006562219301</v>
      </c>
      <c r="AW105">
        <v>168.398337283953</v>
      </c>
      <c r="AX105">
        <v>180.964084834532</v>
      </c>
      <c r="AY105">
        <v>226.931707788929</v>
      </c>
      <c r="AZ105">
        <v>167.403703662732</v>
      </c>
      <c r="BA105">
        <v>160.31843312607501</v>
      </c>
      <c r="BB105">
        <v>222.01576520598701</v>
      </c>
      <c r="BC105">
        <v>171.271713951837</v>
      </c>
      <c r="BD105">
        <v>183.78792125708301</v>
      </c>
      <c r="BE105">
        <v>132.109802815688</v>
      </c>
      <c r="BF105">
        <v>170.89763017666399</v>
      </c>
      <c r="BG105">
        <v>137.353558381281</v>
      </c>
      <c r="BH105">
        <v>184.94864151974701</v>
      </c>
      <c r="BI105">
        <v>211.068709192054</v>
      </c>
      <c r="BJ105">
        <v>220.39283109938</v>
      </c>
      <c r="BK105">
        <v>206.18680850141601</v>
      </c>
      <c r="BL105">
        <v>184.60769214742899</v>
      </c>
      <c r="BM105">
        <v>197.954540235883</v>
      </c>
      <c r="BN105">
        <v>216.46477773531601</v>
      </c>
      <c r="BO105">
        <v>161.71889190815</v>
      </c>
      <c r="BP105">
        <v>141.1453151897</v>
      </c>
      <c r="BQ105">
        <v>215.57597268712399</v>
      </c>
      <c r="BR105">
        <v>98.878713583864894</v>
      </c>
      <c r="BS105">
        <v>98.878713583864894</v>
      </c>
      <c r="BT105">
        <v>174</v>
      </c>
      <c r="BU105">
        <v>116.61046265237</v>
      </c>
      <c r="BV105">
        <v>118.15667564720999</v>
      </c>
      <c r="BW105">
        <v>118.15667564720999</v>
      </c>
      <c r="BX105">
        <v>109.92724866928999</v>
      </c>
      <c r="BY105">
        <v>128.45621822239599</v>
      </c>
      <c r="BZ105">
        <v>139.19051691835901</v>
      </c>
      <c r="CA105">
        <v>129.77287852244001</v>
      </c>
      <c r="CB105">
        <v>133.48782716038099</v>
      </c>
      <c r="CC105">
        <v>120.909056732736</v>
      </c>
      <c r="CD105">
        <v>147.604200482235</v>
      </c>
      <c r="CE105">
        <v>128.54182198801999</v>
      </c>
      <c r="CF105">
        <v>110.11811840019701</v>
      </c>
      <c r="CG105">
        <v>72.746133917892806</v>
      </c>
      <c r="CH105">
        <v>219.98409033382299</v>
      </c>
      <c r="CI105">
        <v>219.98409033382299</v>
      </c>
      <c r="CJ105">
        <v>219.98409033382299</v>
      </c>
      <c r="CK105">
        <v>98.524108724717706</v>
      </c>
      <c r="CL105">
        <v>77.479029420869693</v>
      </c>
      <c r="CM105">
        <v>111.61541112229899</v>
      </c>
      <c r="CN105">
        <v>118.882294728861</v>
      </c>
      <c r="CO105">
        <v>81.400245699874802</v>
      </c>
      <c r="CP105">
        <v>99.292497198932395</v>
      </c>
      <c r="CQ105">
        <v>92.531075861031596</v>
      </c>
      <c r="CR105">
        <v>32.908965343808603</v>
      </c>
      <c r="CS105">
        <v>79.856120617019698</v>
      </c>
      <c r="CT105">
        <v>85.568685861125601</v>
      </c>
      <c r="CU105">
        <v>39.635842365212802</v>
      </c>
      <c r="CV105">
        <v>94.831429389206093</v>
      </c>
      <c r="CW105">
        <v>52.924474489596903</v>
      </c>
      <c r="CX105">
        <v>89.548869339595797</v>
      </c>
      <c r="CY105">
        <v>79.012657213891998</v>
      </c>
      <c r="CZ105">
        <v>42.778499272414798</v>
      </c>
      <c r="DA105">
        <v>21.213203435596402</v>
      </c>
      <c r="DB105">
        <v>55.686623169303402</v>
      </c>
      <c r="DC105">
        <v>41.892720131306803</v>
      </c>
      <c r="DD105">
        <v>0</v>
      </c>
      <c r="DE105">
        <v>53.394756296849899</v>
      </c>
      <c r="DF105">
        <v>47.968739820845798</v>
      </c>
      <c r="DG105">
        <v>48.590122453025302</v>
      </c>
      <c r="DH105">
        <v>59.169248769947998</v>
      </c>
      <c r="DI105">
        <v>52.478567053607698</v>
      </c>
      <c r="DJ105">
        <v>51.5848815061157</v>
      </c>
      <c r="DK105">
        <v>15.5884572681198</v>
      </c>
      <c r="DL105">
        <v>55.901699437494699</v>
      </c>
      <c r="DM105">
        <v>49.4974746830583</v>
      </c>
      <c r="DN105">
        <v>50.477717856495801</v>
      </c>
      <c r="DO105">
        <v>45.967379738244802</v>
      </c>
      <c r="DP105">
        <v>52.191953402799498</v>
      </c>
      <c r="DQ105">
        <v>49.203658400570099</v>
      </c>
      <c r="DR105">
        <v>59.101607423148799</v>
      </c>
      <c r="DS105">
        <v>48.918299234540001</v>
      </c>
      <c r="DT105">
        <v>55.163393659201198</v>
      </c>
      <c r="DU105">
        <v>47.360320944858401</v>
      </c>
      <c r="DV105">
        <v>52.182372502598902</v>
      </c>
      <c r="DW105">
        <v>58.189346103904597</v>
      </c>
      <c r="DX105">
        <v>57.280013966478698</v>
      </c>
      <c r="DY105">
        <v>63.568860301251199</v>
      </c>
      <c r="DZ105">
        <v>63.568860301251199</v>
      </c>
      <c r="EA105">
        <v>58.889727457341799</v>
      </c>
      <c r="EB105">
        <v>60.149812967290202</v>
      </c>
      <c r="EC105">
        <v>61.814237842102301</v>
      </c>
      <c r="ED105">
        <v>62.713634881100603</v>
      </c>
      <c r="EE105">
        <v>64.389440128020993</v>
      </c>
      <c r="EF105">
        <v>65.559133612335003</v>
      </c>
      <c r="EG105">
        <v>68.651292777339506</v>
      </c>
      <c r="EH105">
        <v>67.919069487147695</v>
      </c>
      <c r="EI105">
        <v>68.651292777339506</v>
      </c>
      <c r="EJ105">
        <v>68.366658540548798</v>
      </c>
      <c r="EK105">
        <v>70.554943129450507</v>
      </c>
      <c r="EL105">
        <v>76.210235533030598</v>
      </c>
    </row>
    <row r="106" spans="1:142" x14ac:dyDescent="0.25">
      <c r="A106" t="s">
        <v>111</v>
      </c>
      <c r="B106">
        <v>238</v>
      </c>
      <c r="C106">
        <v>232</v>
      </c>
      <c r="D106">
        <v>170</v>
      </c>
      <c r="E106">
        <v>373.32023786556198</v>
      </c>
      <c r="F106">
        <v>320.886272688627</v>
      </c>
      <c r="G106">
        <v>335.01044759828</v>
      </c>
      <c r="H106">
        <v>310.41907157905098</v>
      </c>
      <c r="I106">
        <v>307.93505808855201</v>
      </c>
      <c r="J106">
        <v>333.80982609863298</v>
      </c>
      <c r="K106">
        <v>304.179223485102</v>
      </c>
      <c r="L106">
        <v>302.62518071039602</v>
      </c>
      <c r="M106">
        <v>286.344198474493</v>
      </c>
      <c r="N106">
        <v>334.205026892175</v>
      </c>
      <c r="O106">
        <v>261.09576787071802</v>
      </c>
      <c r="P106">
        <v>262.22318738052098</v>
      </c>
      <c r="Q106">
        <v>243.25089927891301</v>
      </c>
      <c r="R106">
        <v>232.72945666588899</v>
      </c>
      <c r="S106">
        <v>247.588368062798</v>
      </c>
      <c r="T106">
        <v>240.44334051913299</v>
      </c>
      <c r="U106">
        <v>343.06413394582597</v>
      </c>
      <c r="V106">
        <v>293.38200353804899</v>
      </c>
      <c r="W106">
        <v>288.119766763754</v>
      </c>
      <c r="X106">
        <v>227.63128080296801</v>
      </c>
      <c r="Y106">
        <v>260.16917572994601</v>
      </c>
      <c r="Z106">
        <v>263.10454196003502</v>
      </c>
      <c r="AA106">
        <v>240.32894124511901</v>
      </c>
      <c r="AB106">
        <v>228.91483132379099</v>
      </c>
      <c r="AC106">
        <v>254.13775791881</v>
      </c>
      <c r="AD106">
        <v>257.39852369429002</v>
      </c>
      <c r="AE106">
        <v>208.532971014178</v>
      </c>
      <c r="AF106">
        <v>210.259363644047</v>
      </c>
      <c r="AG106">
        <v>239.516178994238</v>
      </c>
      <c r="AH106">
        <v>224.661968299042</v>
      </c>
      <c r="AI106">
        <v>195.046148385452</v>
      </c>
      <c r="AJ106">
        <v>236.13131939664399</v>
      </c>
      <c r="AK106">
        <v>194.42479265772599</v>
      </c>
      <c r="AL106">
        <v>191.08375127152999</v>
      </c>
      <c r="AM106">
        <v>194.273003785909</v>
      </c>
      <c r="AN106">
        <v>217.74067144196999</v>
      </c>
      <c r="AO106">
        <v>252.20031720836499</v>
      </c>
      <c r="AP106">
        <v>205.65991344936401</v>
      </c>
      <c r="AQ106">
        <v>196.79430886079999</v>
      </c>
      <c r="AR106">
        <v>212.96009015775701</v>
      </c>
      <c r="AS106">
        <v>204.32816741702501</v>
      </c>
      <c r="AT106">
        <v>242.944438092334</v>
      </c>
      <c r="AU106">
        <v>157.09869509324301</v>
      </c>
      <c r="AV106">
        <v>165.43276579928099</v>
      </c>
      <c r="AW106">
        <v>163.624570282094</v>
      </c>
      <c r="AX106">
        <v>221.54683477766</v>
      </c>
      <c r="AY106">
        <v>194.04380948641401</v>
      </c>
      <c r="AZ106">
        <v>149.46236984605801</v>
      </c>
      <c r="BA106">
        <v>197.01015202268101</v>
      </c>
      <c r="BB106">
        <v>239.21538412067</v>
      </c>
      <c r="BC106">
        <v>203.72775952235801</v>
      </c>
      <c r="BD106">
        <v>221.03619613085999</v>
      </c>
      <c r="BE106">
        <v>153.83757668398101</v>
      </c>
      <c r="BF106">
        <v>148.94629904767601</v>
      </c>
      <c r="BG106">
        <v>161.32265804901601</v>
      </c>
      <c r="BH106">
        <v>154.702941148512</v>
      </c>
      <c r="BI106">
        <v>242.57163890281899</v>
      </c>
      <c r="BJ106">
        <v>183.51566690612501</v>
      </c>
      <c r="BK106">
        <v>213.92054599780701</v>
      </c>
      <c r="BL106">
        <v>166.670333293</v>
      </c>
      <c r="BM106">
        <v>241.315146644382</v>
      </c>
      <c r="BN106">
        <v>256.02734228984201</v>
      </c>
      <c r="BO106">
        <v>139.33413077921699</v>
      </c>
      <c r="BP106">
        <v>185.02162035827001</v>
      </c>
      <c r="BQ106">
        <v>171.69158395215501</v>
      </c>
      <c r="BR106">
        <v>105.593560409714</v>
      </c>
      <c r="BS106">
        <v>108.120303366204</v>
      </c>
      <c r="BT106">
        <v>141.00709202022401</v>
      </c>
      <c r="BU106">
        <v>138.65424623862</v>
      </c>
      <c r="BV106">
        <v>123.65273955719699</v>
      </c>
      <c r="BW106">
        <v>158.37297749300501</v>
      </c>
      <c r="BX106">
        <v>93.653617121817504</v>
      </c>
      <c r="BY106">
        <v>161.22654868228099</v>
      </c>
      <c r="BZ106">
        <v>171</v>
      </c>
      <c r="CA106">
        <v>174.419035658382</v>
      </c>
      <c r="CB106">
        <v>118.726576637246</v>
      </c>
      <c r="CC106">
        <v>112.178429299041</v>
      </c>
      <c r="CD106">
        <v>178.28067758453199</v>
      </c>
      <c r="CE106">
        <v>100.677703589225</v>
      </c>
      <c r="CF106">
        <v>95.147254295644203</v>
      </c>
      <c r="CG106">
        <v>93.439820205306404</v>
      </c>
      <c r="CH106">
        <v>247.66509645083201</v>
      </c>
      <c r="CI106">
        <v>172.38909478270301</v>
      </c>
      <c r="CJ106">
        <v>253.76761022636401</v>
      </c>
      <c r="CK106">
        <v>97.713868002448805</v>
      </c>
      <c r="CL106">
        <v>66.241980646716698</v>
      </c>
      <c r="CM106">
        <v>88.1873006730561</v>
      </c>
      <c r="CN106">
        <v>128.52237159343099</v>
      </c>
      <c r="CO106">
        <v>61.522353661088097</v>
      </c>
      <c r="CP106">
        <v>129.367693030369</v>
      </c>
      <c r="CQ106">
        <v>89.894382471876398</v>
      </c>
      <c r="CR106">
        <v>64.807406984078597</v>
      </c>
      <c r="CS106">
        <v>124.539150470845</v>
      </c>
      <c r="CT106">
        <v>132.98496155580901</v>
      </c>
      <c r="CU106">
        <v>88.566359301938107</v>
      </c>
      <c r="CV106">
        <v>120.888378266895</v>
      </c>
      <c r="CW106">
        <v>89.855439456940999</v>
      </c>
      <c r="CX106">
        <v>122.588743365775</v>
      </c>
      <c r="CY106">
        <v>30.133038346638699</v>
      </c>
      <c r="CZ106">
        <v>89.894382471876398</v>
      </c>
      <c r="DA106">
        <v>65.429351211822294</v>
      </c>
      <c r="DB106">
        <v>57.602083295658602</v>
      </c>
      <c r="DC106">
        <v>86.648716089737803</v>
      </c>
      <c r="DD106">
        <v>53.394756296849899</v>
      </c>
      <c r="DE106">
        <v>0</v>
      </c>
      <c r="DF106">
        <v>15.1657508881031</v>
      </c>
      <c r="DG106">
        <v>54.571054598568999</v>
      </c>
      <c r="DH106">
        <v>19.94993734326</v>
      </c>
      <c r="DI106">
        <v>92.892410884851003</v>
      </c>
      <c r="DJ106">
        <v>26.6458251889484</v>
      </c>
      <c r="DK106">
        <v>54.479353887504899</v>
      </c>
      <c r="DL106">
        <v>20.639767440550202</v>
      </c>
      <c r="DM106">
        <v>31.320919526731601</v>
      </c>
      <c r="DN106">
        <v>39.025632602175698</v>
      </c>
      <c r="DO106">
        <v>46.669047558312101</v>
      </c>
      <c r="DP106">
        <v>46.765371804359603</v>
      </c>
      <c r="DQ106">
        <v>57.706152185013998</v>
      </c>
      <c r="DR106">
        <v>42.871902220452</v>
      </c>
      <c r="DS106">
        <v>52.134441590948299</v>
      </c>
      <c r="DT106">
        <v>45.4752680036082</v>
      </c>
      <c r="DU106">
        <v>80.423877051532401</v>
      </c>
      <c r="DV106">
        <v>61.708994482165998</v>
      </c>
      <c r="DW106">
        <v>55.1815186452855</v>
      </c>
      <c r="DX106">
        <v>63.198101237299802</v>
      </c>
      <c r="DY106">
        <v>61.106464469808699</v>
      </c>
      <c r="DZ106">
        <v>89.162772500635</v>
      </c>
      <c r="EA106">
        <v>76.439518575145399</v>
      </c>
      <c r="EB106">
        <v>73.708886845481501</v>
      </c>
      <c r="EC106">
        <v>71.288147682486397</v>
      </c>
      <c r="ED106">
        <v>77.3175271203108</v>
      </c>
      <c r="EE106">
        <v>86.515894493439703</v>
      </c>
      <c r="EF106">
        <v>74.249579123386198</v>
      </c>
      <c r="EG106">
        <v>75.617458301638194</v>
      </c>
      <c r="EH106">
        <v>83.534424041828402</v>
      </c>
      <c r="EI106">
        <v>88.079509535419106</v>
      </c>
      <c r="EJ106">
        <v>87.068938204160901</v>
      </c>
      <c r="EK106">
        <v>83.743656476177307</v>
      </c>
      <c r="EL106">
        <v>89.682774265741799</v>
      </c>
    </row>
    <row r="107" spans="1:142" x14ac:dyDescent="0.25">
      <c r="A107" t="s">
        <v>303</v>
      </c>
      <c r="B107">
        <v>245</v>
      </c>
      <c r="C107">
        <v>222</v>
      </c>
      <c r="D107">
        <v>179</v>
      </c>
      <c r="E107">
        <v>375.96542394214902</v>
      </c>
      <c r="F107">
        <v>327.03210851535601</v>
      </c>
      <c r="G107">
        <v>334.52952037152102</v>
      </c>
      <c r="H107">
        <v>317.65075161252099</v>
      </c>
      <c r="I107">
        <v>308.24341031074698</v>
      </c>
      <c r="J107">
        <v>333.03002867609399</v>
      </c>
      <c r="K107">
        <v>304.23839336941001</v>
      </c>
      <c r="L107">
        <v>302.81677628559402</v>
      </c>
      <c r="M107">
        <v>283.87497247908198</v>
      </c>
      <c r="N107">
        <v>331.63986491373402</v>
      </c>
      <c r="O107">
        <v>263.91854804086802</v>
      </c>
      <c r="P107">
        <v>269.13751132088498</v>
      </c>
      <c r="Q107">
        <v>245.44856895080801</v>
      </c>
      <c r="R107">
        <v>237.16871631815101</v>
      </c>
      <c r="S107">
        <v>246.69414261388499</v>
      </c>
      <c r="T107">
        <v>239.935407974729</v>
      </c>
      <c r="U107">
        <v>339.24180166954602</v>
      </c>
      <c r="V107">
        <v>305.21304035050599</v>
      </c>
      <c r="W107">
        <v>285.35066146760499</v>
      </c>
      <c r="X107">
        <v>233.59366429764299</v>
      </c>
      <c r="Y107">
        <v>256.07420799447902</v>
      </c>
      <c r="Z107">
        <v>267.32377372766501</v>
      </c>
      <c r="AA107">
        <v>239.68729628413701</v>
      </c>
      <c r="AB107">
        <v>234.422695147035</v>
      </c>
      <c r="AC107">
        <v>249.23884127478999</v>
      </c>
      <c r="AD107">
        <v>261.75179082481901</v>
      </c>
      <c r="AE107">
        <v>214.89532335534801</v>
      </c>
      <c r="AF107">
        <v>211.615216844157</v>
      </c>
      <c r="AG107">
        <v>235.77531677425401</v>
      </c>
      <c r="AH107">
        <v>234.42482803662199</v>
      </c>
      <c r="AI107">
        <v>196.88829320200799</v>
      </c>
      <c r="AJ107">
        <v>235.69047498785301</v>
      </c>
      <c r="AK107">
        <v>199.220982830624</v>
      </c>
      <c r="AL107">
        <v>192.65253696746299</v>
      </c>
      <c r="AM107">
        <v>201.07212636265601</v>
      </c>
      <c r="AN107">
        <v>211.26523613694701</v>
      </c>
      <c r="AO107">
        <v>244.37062016535401</v>
      </c>
      <c r="AP107">
        <v>218.13298695979</v>
      </c>
      <c r="AQ107">
        <v>197.71191162901599</v>
      </c>
      <c r="AR107">
        <v>217.68325613147101</v>
      </c>
      <c r="AS107">
        <v>216.919339847787</v>
      </c>
      <c r="AT107">
        <v>252.62224763468399</v>
      </c>
      <c r="AU107">
        <v>158.51182921157601</v>
      </c>
      <c r="AV107">
        <v>166.583312489576</v>
      </c>
      <c r="AW107">
        <v>161.45897311701199</v>
      </c>
      <c r="AX107">
        <v>219.55637089367201</v>
      </c>
      <c r="AY107">
        <v>197.14208074381199</v>
      </c>
      <c r="AZ107">
        <v>151.58166115991699</v>
      </c>
      <c r="BA107">
        <v>193.445082646212</v>
      </c>
      <c r="BB107">
        <v>247.85883078881801</v>
      </c>
      <c r="BC107">
        <v>196.65451939886799</v>
      </c>
      <c r="BD107">
        <v>213.77324435017499</v>
      </c>
      <c r="BE107">
        <v>154.75141356381801</v>
      </c>
      <c r="BF107">
        <v>158.77972162716401</v>
      </c>
      <c r="BG107">
        <v>164.18587028121499</v>
      </c>
      <c r="BH107">
        <v>159.959369841219</v>
      </c>
      <c r="BI107">
        <v>247.34793308212599</v>
      </c>
      <c r="BJ107">
        <v>188.12230064508501</v>
      </c>
      <c r="BK107">
        <v>204.76327795774301</v>
      </c>
      <c r="BL107">
        <v>163.99085340347401</v>
      </c>
      <c r="BM107">
        <v>241.00829861230901</v>
      </c>
      <c r="BN107">
        <v>258.38343600161301</v>
      </c>
      <c r="BO107">
        <v>137.57179943578501</v>
      </c>
      <c r="BP107">
        <v>179.69140213154299</v>
      </c>
      <c r="BQ107">
        <v>179.41571837495101</v>
      </c>
      <c r="BR107">
        <v>103.855669079737</v>
      </c>
      <c r="BS107">
        <v>113.384302264466</v>
      </c>
      <c r="BT107">
        <v>153.93829932800901</v>
      </c>
      <c r="BU107">
        <v>144.287906631151</v>
      </c>
      <c r="BV107">
        <v>117.47340124470701</v>
      </c>
      <c r="BW107">
        <v>152.65647709809099</v>
      </c>
      <c r="BX107">
        <v>99.201814499534194</v>
      </c>
      <c r="BY107">
        <v>152.558185621093</v>
      </c>
      <c r="BZ107">
        <v>175.279776357684</v>
      </c>
      <c r="CA107">
        <v>172.38909478270301</v>
      </c>
      <c r="CB107">
        <v>114.394055789625</v>
      </c>
      <c r="CC107">
        <v>107.060730429042</v>
      </c>
      <c r="CD107">
        <v>183.319393409426</v>
      </c>
      <c r="CE107">
        <v>101.262036321614</v>
      </c>
      <c r="CF107">
        <v>92.612094242598701</v>
      </c>
      <c r="CG107">
        <v>93.1933474020544</v>
      </c>
      <c r="CH107">
        <v>234.86166140943399</v>
      </c>
      <c r="CI107">
        <v>182.29097618916799</v>
      </c>
      <c r="CJ107">
        <v>258.63101128828299</v>
      </c>
      <c r="CK107">
        <v>108.08330120791</v>
      </c>
      <c r="CL107">
        <v>67.156533561523204</v>
      </c>
      <c r="CM107">
        <v>84.811555816409793</v>
      </c>
      <c r="CN107">
        <v>117.430830704717</v>
      </c>
      <c r="CO107">
        <v>62.5219961293623</v>
      </c>
      <c r="CP107">
        <v>118.549567692168</v>
      </c>
      <c r="CQ107">
        <v>101.089069636632</v>
      </c>
      <c r="CR107">
        <v>62.273589907761</v>
      </c>
      <c r="CS107">
        <v>124.466863060012</v>
      </c>
      <c r="CT107">
        <v>131.89768762188299</v>
      </c>
      <c r="CU107">
        <v>85.358069331493198</v>
      </c>
      <c r="CV107">
        <v>126.893656263818</v>
      </c>
      <c r="CW107">
        <v>78.638413005350003</v>
      </c>
      <c r="CX107">
        <v>109.517121949035</v>
      </c>
      <c r="CY107">
        <v>40.124805295477699</v>
      </c>
      <c r="CZ107">
        <v>88.436417837901999</v>
      </c>
      <c r="DA107">
        <v>56.311632901204298</v>
      </c>
      <c r="DB107">
        <v>43.543082114154402</v>
      </c>
      <c r="DC107">
        <v>85.825404164501293</v>
      </c>
      <c r="DD107">
        <v>47.968739820845798</v>
      </c>
      <c r="DE107">
        <v>15.1657508881031</v>
      </c>
      <c r="DF107">
        <v>0</v>
      </c>
      <c r="DG107">
        <v>39.698866482558401</v>
      </c>
      <c r="DH107">
        <v>11.6619037896906</v>
      </c>
      <c r="DI107">
        <v>92.935461477306902</v>
      </c>
      <c r="DJ107">
        <v>12.328828005937901</v>
      </c>
      <c r="DK107">
        <v>48.0624593627916</v>
      </c>
      <c r="DL107">
        <v>11.8321595661992</v>
      </c>
      <c r="DM107">
        <v>20.6155281280883</v>
      </c>
      <c r="DN107">
        <v>30.7408522978787</v>
      </c>
      <c r="DO107">
        <v>38.6005181312375</v>
      </c>
      <c r="DP107">
        <v>39.306488014067</v>
      </c>
      <c r="DQ107">
        <v>47.455242070818599</v>
      </c>
      <c r="DR107">
        <v>39.496835316262903</v>
      </c>
      <c r="DS107">
        <v>47.010637094172601</v>
      </c>
      <c r="DT107">
        <v>42.071367935925203</v>
      </c>
      <c r="DU107">
        <v>73.006848993775904</v>
      </c>
      <c r="DV107">
        <v>54.313902456001003</v>
      </c>
      <c r="DW107">
        <v>49.568134925574903</v>
      </c>
      <c r="DX107">
        <v>56.5154846037791</v>
      </c>
      <c r="DY107">
        <v>56.692151132233398</v>
      </c>
      <c r="DZ107">
        <v>85.475142585432394</v>
      </c>
      <c r="EA107">
        <v>69.892775020026207</v>
      </c>
      <c r="EB107">
        <v>69.5341642647698</v>
      </c>
      <c r="EC107">
        <v>64.109281699298407</v>
      </c>
      <c r="ED107">
        <v>69.137544069774407</v>
      </c>
      <c r="EE107">
        <v>80.479811132979094</v>
      </c>
      <c r="EF107">
        <v>67.860150309294099</v>
      </c>
      <c r="EG107">
        <v>70.071392165419397</v>
      </c>
      <c r="EH107">
        <v>78.294316524253503</v>
      </c>
      <c r="EI107">
        <v>83.006023877788493</v>
      </c>
      <c r="EJ107">
        <v>80.380345856434303</v>
      </c>
      <c r="EK107">
        <v>76.974021591703206</v>
      </c>
      <c r="EL107">
        <v>83.456575534825205</v>
      </c>
    </row>
    <row r="108" spans="1:142" x14ac:dyDescent="0.25">
      <c r="A108" t="s">
        <v>293</v>
      </c>
      <c r="B108">
        <v>255</v>
      </c>
      <c r="C108">
        <v>192</v>
      </c>
      <c r="D108">
        <v>203</v>
      </c>
      <c r="E108">
        <v>378.28296287303198</v>
      </c>
      <c r="F108">
        <v>338.67093173167302</v>
      </c>
      <c r="G108">
        <v>327.89327531988198</v>
      </c>
      <c r="H108">
        <v>332.15960019243698</v>
      </c>
      <c r="I108">
        <v>306.92344322322401</v>
      </c>
      <c r="J108">
        <v>325.55337504009998</v>
      </c>
      <c r="K108">
        <v>302.537600968871</v>
      </c>
      <c r="L108">
        <v>298.44597501055301</v>
      </c>
      <c r="M108">
        <v>273.11719096387901</v>
      </c>
      <c r="N108">
        <v>319.20682950087303</v>
      </c>
      <c r="O108">
        <v>267.22462461382497</v>
      </c>
      <c r="P108">
        <v>283.21546567940101</v>
      </c>
      <c r="Q108">
        <v>249.881972138847</v>
      </c>
      <c r="R108">
        <v>245.88818597077801</v>
      </c>
      <c r="S108">
        <v>243.83190931459299</v>
      </c>
      <c r="T108">
        <v>237.741456208209</v>
      </c>
      <c r="U108">
        <v>323.40841052761698</v>
      </c>
      <c r="V108">
        <v>331.968371987453</v>
      </c>
      <c r="W108">
        <v>279.41546127585701</v>
      </c>
      <c r="X108">
        <v>247.85883078881801</v>
      </c>
      <c r="Y108">
        <v>242.11154454094</v>
      </c>
      <c r="Z108">
        <v>273.39714702242202</v>
      </c>
      <c r="AA108">
        <v>233.97863150296399</v>
      </c>
      <c r="AB108">
        <v>244.83872242764201</v>
      </c>
      <c r="AC108">
        <v>233.27237298917299</v>
      </c>
      <c r="AD108">
        <v>268.19768828235601</v>
      </c>
      <c r="AE108">
        <v>229.40793360300299</v>
      </c>
      <c r="AF108">
        <v>214.68348795377801</v>
      </c>
      <c r="AG108">
        <v>226.40229680813701</v>
      </c>
      <c r="AH108">
        <v>256.13082594642901</v>
      </c>
      <c r="AI108">
        <v>199.18082237002599</v>
      </c>
      <c r="AJ108">
        <v>237.35627229968</v>
      </c>
      <c r="AK108">
        <v>212.76512872179001</v>
      </c>
      <c r="AL108">
        <v>198.80392350253001</v>
      </c>
      <c r="AM108">
        <v>215.16040527941001</v>
      </c>
      <c r="AN108">
        <v>193.072525233395</v>
      </c>
      <c r="AO108">
        <v>219.947721061164</v>
      </c>
      <c r="AP108">
        <v>248.937743221071</v>
      </c>
      <c r="AQ108">
        <v>196.463737111966</v>
      </c>
      <c r="AR108">
        <v>225.862790206797</v>
      </c>
      <c r="AS108">
        <v>248.11690792850001</v>
      </c>
      <c r="AT108">
        <v>273.44103569142601</v>
      </c>
      <c r="AU108">
        <v>160.779351908135</v>
      </c>
      <c r="AV108">
        <v>167.409677139644</v>
      </c>
      <c r="AW108">
        <v>157.546818438202</v>
      </c>
      <c r="AX108">
        <v>210.12615258458399</v>
      </c>
      <c r="AY108">
        <v>209.55428890862601</v>
      </c>
      <c r="AZ108">
        <v>159.94061397906401</v>
      </c>
      <c r="BA108">
        <v>180.579622327659</v>
      </c>
      <c r="BB108">
        <v>266.06390209872501</v>
      </c>
      <c r="BC108">
        <v>174.83992679019201</v>
      </c>
      <c r="BD108">
        <v>190.83762731704601</v>
      </c>
      <c r="BE108">
        <v>155.34477783305101</v>
      </c>
      <c r="BF108">
        <v>183.790641763937</v>
      </c>
      <c r="BG108">
        <v>169.13012741673199</v>
      </c>
      <c r="BH108">
        <v>177.02824633374101</v>
      </c>
      <c r="BI108">
        <v>255.454496926556</v>
      </c>
      <c r="BJ108">
        <v>204.787694942835</v>
      </c>
      <c r="BK108">
        <v>180.88670487351999</v>
      </c>
      <c r="BL108">
        <v>161.471359689574</v>
      </c>
      <c r="BM108">
        <v>235.866487657742</v>
      </c>
      <c r="BN108">
        <v>260.24987992312299</v>
      </c>
      <c r="BO108">
        <v>139.11865439257201</v>
      </c>
      <c r="BP108">
        <v>162.4592256537</v>
      </c>
      <c r="BQ108">
        <v>204.29880077964199</v>
      </c>
      <c r="BR108">
        <v>102.42070103255401</v>
      </c>
      <c r="BS108">
        <v>127.12198865656499</v>
      </c>
      <c r="BT108">
        <v>187.160359050734</v>
      </c>
      <c r="BU108">
        <v>157.057314379178</v>
      </c>
      <c r="BV108">
        <v>104.07689465006101</v>
      </c>
      <c r="BW108">
        <v>135.35139452550899</v>
      </c>
      <c r="BX108">
        <v>116.846052564902</v>
      </c>
      <c r="BY108">
        <v>127.56958885251601</v>
      </c>
      <c r="BZ108">
        <v>183.790641763937</v>
      </c>
      <c r="CA108">
        <v>164.408029001019</v>
      </c>
      <c r="CB108">
        <v>109.73604694903101</v>
      </c>
      <c r="CC108">
        <v>99.729634512515801</v>
      </c>
      <c r="CD108">
        <v>193.72661149155499</v>
      </c>
      <c r="CE108">
        <v>111.148549248292</v>
      </c>
      <c r="CF108">
        <v>93.856273098818406</v>
      </c>
      <c r="CG108">
        <v>95.294281045611498</v>
      </c>
      <c r="CH108">
        <v>198.91706814650101</v>
      </c>
      <c r="CI108">
        <v>212.55117030964499</v>
      </c>
      <c r="CJ108">
        <v>267.76482218543902</v>
      </c>
      <c r="CK108">
        <v>133.85813385820001</v>
      </c>
      <c r="CL108">
        <v>78.345389143203505</v>
      </c>
      <c r="CM108">
        <v>87.091905479212002</v>
      </c>
      <c r="CN108">
        <v>89.988888202933097</v>
      </c>
      <c r="CO108">
        <v>76.006578662639399</v>
      </c>
      <c r="CP108">
        <v>88.8256719648098</v>
      </c>
      <c r="CQ108">
        <v>129.19365309487901</v>
      </c>
      <c r="CR108">
        <v>63.953107821277897</v>
      </c>
      <c r="CS108">
        <v>124.979998399743</v>
      </c>
      <c r="CT108">
        <v>129.634100452003</v>
      </c>
      <c r="CU108">
        <v>81.351090957650896</v>
      </c>
      <c r="CV108">
        <v>142.947542826031</v>
      </c>
      <c r="CW108">
        <v>50.039984012787201</v>
      </c>
      <c r="CX108">
        <v>73.198360637380404</v>
      </c>
      <c r="CY108">
        <v>75.086616650372505</v>
      </c>
      <c r="CZ108">
        <v>89.604687377391102</v>
      </c>
      <c r="DA108">
        <v>41.1217703899041</v>
      </c>
      <c r="DB108">
        <v>14.142135623730899</v>
      </c>
      <c r="DC108">
        <v>89.409171789028406</v>
      </c>
      <c r="DD108">
        <v>48.590122453025302</v>
      </c>
      <c r="DE108">
        <v>54.571054598568999</v>
      </c>
      <c r="DF108">
        <v>39.698866482558401</v>
      </c>
      <c r="DG108">
        <v>0</v>
      </c>
      <c r="DH108">
        <v>42.426406871192803</v>
      </c>
      <c r="DI108">
        <v>98.696504497373098</v>
      </c>
      <c r="DJ108">
        <v>31.6227766016837</v>
      </c>
      <c r="DK108">
        <v>47.937459256827502</v>
      </c>
      <c r="DL108">
        <v>42.190046219457898</v>
      </c>
      <c r="DM108">
        <v>36.674241641784498</v>
      </c>
      <c r="DN108">
        <v>43.046486500061697</v>
      </c>
      <c r="DO108">
        <v>44.922154890432402</v>
      </c>
      <c r="DP108">
        <v>48.052055106935804</v>
      </c>
      <c r="DQ108">
        <v>42.190046219457898</v>
      </c>
      <c r="DR108">
        <v>58.034472514187598</v>
      </c>
      <c r="DS108">
        <v>56.5508620623947</v>
      </c>
      <c r="DT108">
        <v>58.6344608570761</v>
      </c>
      <c r="DU108">
        <v>65.406421703071302</v>
      </c>
      <c r="DV108">
        <v>55.299186250793902</v>
      </c>
      <c r="DW108">
        <v>58.5234995535981</v>
      </c>
      <c r="DX108">
        <v>59.514704065465999</v>
      </c>
      <c r="DY108">
        <v>66.407830863535906</v>
      </c>
      <c r="DZ108">
        <v>87.372764635211098</v>
      </c>
      <c r="EA108">
        <v>68.359344642850402</v>
      </c>
      <c r="EB108">
        <v>74.585521383174594</v>
      </c>
      <c r="EC108">
        <v>63.513778032801604</v>
      </c>
      <c r="ED108">
        <v>63.7808748764079</v>
      </c>
      <c r="EE108">
        <v>77.878109889750107</v>
      </c>
      <c r="EF108">
        <v>68.796802251267394</v>
      </c>
      <c r="EG108">
        <v>73.061617830431302</v>
      </c>
      <c r="EH108">
        <v>79.233831158161195</v>
      </c>
      <c r="EI108">
        <v>83.054199171384397</v>
      </c>
      <c r="EJ108">
        <v>76.739820171798598</v>
      </c>
      <c r="EK108">
        <v>74.652528423356102</v>
      </c>
      <c r="EL108">
        <v>81.688432473637206</v>
      </c>
    </row>
    <row r="109" spans="1:142" x14ac:dyDescent="0.25">
      <c r="A109" t="s">
        <v>337</v>
      </c>
      <c r="B109">
        <v>255</v>
      </c>
      <c r="C109">
        <v>222</v>
      </c>
      <c r="D109">
        <v>173</v>
      </c>
      <c r="E109">
        <v>379.78678228711402</v>
      </c>
      <c r="F109">
        <v>331.418164861251</v>
      </c>
      <c r="G109">
        <v>341.07770375678302</v>
      </c>
      <c r="H109">
        <v>322.16455422656202</v>
      </c>
      <c r="I109">
        <v>308.77499898793599</v>
      </c>
      <c r="J109">
        <v>339.801412592708</v>
      </c>
      <c r="K109">
        <v>304.415834016563</v>
      </c>
      <c r="L109">
        <v>308.91746470537998</v>
      </c>
      <c r="M109">
        <v>289.02076050000198</v>
      </c>
      <c r="N109">
        <v>339.60712595586</v>
      </c>
      <c r="O109">
        <v>269.34921570333103</v>
      </c>
      <c r="P109">
        <v>273.95437576355602</v>
      </c>
      <c r="Q109">
        <v>246.13207836444201</v>
      </c>
      <c r="R109">
        <v>240.83396770389299</v>
      </c>
      <c r="S109">
        <v>246.158485533202</v>
      </c>
      <c r="T109">
        <v>240.12704970494201</v>
      </c>
      <c r="U109">
        <v>347.89797354971699</v>
      </c>
      <c r="V109">
        <v>309.90805087961098</v>
      </c>
      <c r="W109">
        <v>281.44804138597198</v>
      </c>
      <c r="X109">
        <v>234.29468623935901</v>
      </c>
      <c r="Y109">
        <v>259.68827466791703</v>
      </c>
      <c r="Z109">
        <v>275.47413671704197</v>
      </c>
      <c r="AA109">
        <v>246.101605033368</v>
      </c>
      <c r="AB109">
        <v>240.761292570047</v>
      </c>
      <c r="AC109">
        <v>252.776581193749</v>
      </c>
      <c r="AD109">
        <v>270.31463149448598</v>
      </c>
      <c r="AE109">
        <v>217.59595584477199</v>
      </c>
      <c r="AF109">
        <v>212.15324649884499</v>
      </c>
      <c r="AG109">
        <v>234.089726387127</v>
      </c>
      <c r="AH109">
        <v>239.67269348008699</v>
      </c>
      <c r="AI109">
        <v>202.02227599945499</v>
      </c>
      <c r="AJ109">
        <v>230.95021108455299</v>
      </c>
      <c r="AK109">
        <v>197.55758654124099</v>
      </c>
      <c r="AL109">
        <v>190.16571720475801</v>
      </c>
      <c r="AM109">
        <v>208.50419660045199</v>
      </c>
      <c r="AN109">
        <v>212.45470105413</v>
      </c>
      <c r="AO109">
        <v>249.353163204319</v>
      </c>
      <c r="AP109">
        <v>219.066200040079</v>
      </c>
      <c r="AQ109">
        <v>206.731710194638</v>
      </c>
      <c r="AR109">
        <v>227.31915889339299</v>
      </c>
      <c r="AS109">
        <v>217.720003674444</v>
      </c>
      <c r="AT109">
        <v>261.20872879748799</v>
      </c>
      <c r="AU109">
        <v>164.286335402552</v>
      </c>
      <c r="AV109">
        <v>173.56843030920101</v>
      </c>
      <c r="AW109">
        <v>161.12417571550199</v>
      </c>
      <c r="AX109">
        <v>229.113508986266</v>
      </c>
      <c r="AY109">
        <v>191.44973230589699</v>
      </c>
      <c r="AZ109">
        <v>150.069983674284</v>
      </c>
      <c r="BA109">
        <v>201.61597158955399</v>
      </c>
      <c r="BB109">
        <v>257.23530084341002</v>
      </c>
      <c r="BC109">
        <v>202.35859260234</v>
      </c>
      <c r="BD109">
        <v>220.31568260112499</v>
      </c>
      <c r="BE109">
        <v>162.148080469674</v>
      </c>
      <c r="BF109">
        <v>160.05936398724</v>
      </c>
      <c r="BG109">
        <v>172.814929910583</v>
      </c>
      <c r="BH109">
        <v>156.52156400956301</v>
      </c>
      <c r="BI109">
        <v>258.025192568477</v>
      </c>
      <c r="BJ109">
        <v>182.148291235465</v>
      </c>
      <c r="BK109">
        <v>203.66639388961499</v>
      </c>
      <c r="BL109">
        <v>159.79048782702901</v>
      </c>
      <c r="BM109">
        <v>251.85908758669001</v>
      </c>
      <c r="BN109">
        <v>269.647918590149</v>
      </c>
      <c r="BO109">
        <v>132.94359706281401</v>
      </c>
      <c r="BP109">
        <v>188.608059212749</v>
      </c>
      <c r="BQ109">
        <v>173.14156057977499</v>
      </c>
      <c r="BR109">
        <v>107.842477716343</v>
      </c>
      <c r="BS109">
        <v>120.830459735945</v>
      </c>
      <c r="BT109">
        <v>153.912312697847</v>
      </c>
      <c r="BU109">
        <v>153.97077644800001</v>
      </c>
      <c r="BV109">
        <v>118.62546101069501</v>
      </c>
      <c r="BW109">
        <v>160.87262041752101</v>
      </c>
      <c r="BX109">
        <v>101.158291800524</v>
      </c>
      <c r="BY109">
        <v>158.03164240113401</v>
      </c>
      <c r="BZ109">
        <v>186.061817684338</v>
      </c>
      <c r="CA109">
        <v>182.893411581718</v>
      </c>
      <c r="CB109">
        <v>111.094554321982</v>
      </c>
      <c r="CC109">
        <v>105.29007550571799</v>
      </c>
      <c r="CD109">
        <v>194.19062799218699</v>
      </c>
      <c r="CE109">
        <v>97.025769772777295</v>
      </c>
      <c r="CF109">
        <v>90.934042030473904</v>
      </c>
      <c r="CG109">
        <v>101.09896141899701</v>
      </c>
      <c r="CH109">
        <v>236.66009380544</v>
      </c>
      <c r="CI109">
        <v>176.11927776367901</v>
      </c>
      <c r="CJ109">
        <v>269.88516076286902</v>
      </c>
      <c r="CK109">
        <v>115.83609109426899</v>
      </c>
      <c r="CL109">
        <v>69.842680360936896</v>
      </c>
      <c r="CM109">
        <v>80.280757345705197</v>
      </c>
      <c r="CN109">
        <v>117.209214654821</v>
      </c>
      <c r="CO109">
        <v>63.063460101710199</v>
      </c>
      <c r="CP109">
        <v>123.085336250911</v>
      </c>
      <c r="CQ109">
        <v>109.045861911399</v>
      </c>
      <c r="CR109">
        <v>72.318738927058106</v>
      </c>
      <c r="CS109">
        <v>136.014705087354</v>
      </c>
      <c r="CT109">
        <v>143.47473645210101</v>
      </c>
      <c r="CU109">
        <v>96.529788148529505</v>
      </c>
      <c r="CV109">
        <v>137.81872151489401</v>
      </c>
      <c r="CW109">
        <v>85.463442476885902</v>
      </c>
      <c r="CX109">
        <v>113.92102527628499</v>
      </c>
      <c r="CY109">
        <v>37.121422386541099</v>
      </c>
      <c r="CZ109">
        <v>100.044989879553</v>
      </c>
      <c r="DA109">
        <v>65.810333535091502</v>
      </c>
      <c r="DB109">
        <v>44.721359549995697</v>
      </c>
      <c r="DC109">
        <v>97.437159236094303</v>
      </c>
      <c r="DD109">
        <v>59.169248769947998</v>
      </c>
      <c r="DE109">
        <v>19.94993734326</v>
      </c>
      <c r="DF109">
        <v>11.6619037896906</v>
      </c>
      <c r="DG109">
        <v>42.426406871192803</v>
      </c>
      <c r="DH109">
        <v>0</v>
      </c>
      <c r="DI109">
        <v>104.31203190428199</v>
      </c>
      <c r="DJ109">
        <v>12.6491106406735</v>
      </c>
      <c r="DK109">
        <v>58.6344608570761</v>
      </c>
      <c r="DL109">
        <v>10</v>
      </c>
      <c r="DM109">
        <v>23.769728648009401</v>
      </c>
      <c r="DN109">
        <v>34.539832078341</v>
      </c>
      <c r="DO109">
        <v>44.249293779675099</v>
      </c>
      <c r="DP109">
        <v>43.462627624201403</v>
      </c>
      <c r="DQ109">
        <v>52.345009313209601</v>
      </c>
      <c r="DR109">
        <v>42.5205832509386</v>
      </c>
      <c r="DS109">
        <v>53.272882407468799</v>
      </c>
      <c r="DT109">
        <v>46.669047558312101</v>
      </c>
      <c r="DU109">
        <v>81.351090957650896</v>
      </c>
      <c r="DV109">
        <v>59.983331017875201</v>
      </c>
      <c r="DW109">
        <v>53.712196007983103</v>
      </c>
      <c r="DX109">
        <v>61.497967446087102</v>
      </c>
      <c r="DY109">
        <v>60.745370193949697</v>
      </c>
      <c r="DZ109">
        <v>93.669632218771895</v>
      </c>
      <c r="EA109">
        <v>76.243032468547497</v>
      </c>
      <c r="EB109">
        <v>76.177424477334498</v>
      </c>
      <c r="EC109">
        <v>68.949256703752795</v>
      </c>
      <c r="ED109">
        <v>74.215901261117807</v>
      </c>
      <c r="EE109">
        <v>87.321245982864895</v>
      </c>
      <c r="EF109">
        <v>72.615425358528299</v>
      </c>
      <c r="EG109">
        <v>74.686009399351306</v>
      </c>
      <c r="EH109">
        <v>84.368240469977806</v>
      </c>
      <c r="EI109">
        <v>89.654893898771604</v>
      </c>
      <c r="EJ109">
        <v>86.307589469292907</v>
      </c>
      <c r="EK109">
        <v>81.932899375037294</v>
      </c>
      <c r="EL109">
        <v>88.391176030189797</v>
      </c>
    </row>
    <row r="110" spans="1:142" x14ac:dyDescent="0.25">
      <c r="A110" t="s">
        <v>195</v>
      </c>
      <c r="B110">
        <v>175</v>
      </c>
      <c r="C110">
        <v>238</v>
      </c>
      <c r="D110">
        <v>238</v>
      </c>
      <c r="E110">
        <v>379.35866933549801</v>
      </c>
      <c r="F110">
        <v>326.05674352787099</v>
      </c>
      <c r="G110">
        <v>315.22848856028202</v>
      </c>
      <c r="H110">
        <v>315.22848856028202</v>
      </c>
      <c r="I110">
        <v>339.84849565652002</v>
      </c>
      <c r="J110">
        <v>311.56058800817499</v>
      </c>
      <c r="K110">
        <v>338.50258492365998</v>
      </c>
      <c r="L110">
        <v>289.38728375656001</v>
      </c>
      <c r="M110">
        <v>279.83566606135099</v>
      </c>
      <c r="N110">
        <v>297.25073591161998</v>
      </c>
      <c r="O110">
        <v>258.73925098446102</v>
      </c>
      <c r="P110">
        <v>267.016853400679</v>
      </c>
      <c r="Q110">
        <v>278.95877831679701</v>
      </c>
      <c r="R110">
        <v>248.479375401661</v>
      </c>
      <c r="S110">
        <v>288.51516424617898</v>
      </c>
      <c r="T110">
        <v>277.36618395182899</v>
      </c>
      <c r="U110">
        <v>295.902010807632</v>
      </c>
      <c r="V110">
        <v>295.902010807632</v>
      </c>
      <c r="W110">
        <v>345.95953520606997</v>
      </c>
      <c r="X110">
        <v>266.370043360735</v>
      </c>
      <c r="Y110">
        <v>266.370043360735</v>
      </c>
      <c r="Z110">
        <v>234.14738947936101</v>
      </c>
      <c r="AA110">
        <v>227.46208475260201</v>
      </c>
      <c r="AB110">
        <v>221.90763844446599</v>
      </c>
      <c r="AC110">
        <v>260.27101260032703</v>
      </c>
      <c r="AD110">
        <v>224.11381037321101</v>
      </c>
      <c r="AE110">
        <v>234.62523308459299</v>
      </c>
      <c r="AF110">
        <v>248.61617002922301</v>
      </c>
      <c r="AG110">
        <v>285.01403474214999</v>
      </c>
      <c r="AH110">
        <v>228.16222299057301</v>
      </c>
      <c r="AI110">
        <v>200.69379661564</v>
      </c>
      <c r="AJ110">
        <v>302.66317912821802</v>
      </c>
      <c r="AK110">
        <v>249.85195616604599</v>
      </c>
      <c r="AL110">
        <v>249.35516838437499</v>
      </c>
      <c r="AM110">
        <v>179.80823117977599</v>
      </c>
      <c r="AN110">
        <v>242.26019070412701</v>
      </c>
      <c r="AO110">
        <v>241.043564527244</v>
      </c>
      <c r="AP110">
        <v>243.80525014855601</v>
      </c>
      <c r="AQ110">
        <v>161.409417321295</v>
      </c>
      <c r="AR110">
        <v>169.33103672983199</v>
      </c>
      <c r="AS110">
        <v>243.38652386687301</v>
      </c>
      <c r="AT110">
        <v>207.930276775653</v>
      </c>
      <c r="AU110">
        <v>162.50846131817201</v>
      </c>
      <c r="AV110">
        <v>157.81318069160099</v>
      </c>
      <c r="AW110">
        <v>208.64323617122099</v>
      </c>
      <c r="AX110">
        <v>173.08379473538201</v>
      </c>
      <c r="AY110">
        <v>269.532929342594</v>
      </c>
      <c r="AZ110">
        <v>206.27651344736199</v>
      </c>
      <c r="BA110">
        <v>166.595318061462</v>
      </c>
      <c r="BB110">
        <v>194.48650338776699</v>
      </c>
      <c r="BC110">
        <v>192.31224609992901</v>
      </c>
      <c r="BD110">
        <v>198.84164553734701</v>
      </c>
      <c r="BE110">
        <v>144.10065926289101</v>
      </c>
      <c r="BF110">
        <v>192.02603990084199</v>
      </c>
      <c r="BG110">
        <v>137.41906709041501</v>
      </c>
      <c r="BH110">
        <v>222.74200322345999</v>
      </c>
      <c r="BI110">
        <v>180.24982662959701</v>
      </c>
      <c r="BJ110">
        <v>261.48231297737902</v>
      </c>
      <c r="BK110">
        <v>249.409302152104</v>
      </c>
      <c r="BL110">
        <v>231.53833375922801</v>
      </c>
      <c r="BM110">
        <v>173.63755354185301</v>
      </c>
      <c r="BN110">
        <v>181.99725272651699</v>
      </c>
      <c r="BO110">
        <v>209.00956915892601</v>
      </c>
      <c r="BP110">
        <v>143.73586887064701</v>
      </c>
      <c r="BQ110">
        <v>252.13686759377299</v>
      </c>
      <c r="BR110">
        <v>134.97777594848699</v>
      </c>
      <c r="BS110">
        <v>112.02231920470101</v>
      </c>
      <c r="BT110">
        <v>191.76548177396199</v>
      </c>
      <c r="BU110">
        <v>105.08092119885499</v>
      </c>
      <c r="BV110">
        <v>161.533278305122</v>
      </c>
      <c r="BW110">
        <v>130.464554573263</v>
      </c>
      <c r="BX110">
        <v>142.765542061101</v>
      </c>
      <c r="BY110">
        <v>155.75300960173999</v>
      </c>
      <c r="BZ110">
        <v>112.276444546485</v>
      </c>
      <c r="CA110">
        <v>116.39158045150801</v>
      </c>
      <c r="CB110">
        <v>181.93680221439499</v>
      </c>
      <c r="CC110">
        <v>168.59715300087299</v>
      </c>
      <c r="CD110">
        <v>115.831774569847</v>
      </c>
      <c r="CE110">
        <v>174.35882541471699</v>
      </c>
      <c r="CF110">
        <v>156.72906558771999</v>
      </c>
      <c r="CG110">
        <v>97.765024420801893</v>
      </c>
      <c r="CH110">
        <v>251.660485575308</v>
      </c>
      <c r="CI110">
        <v>251.660485575308</v>
      </c>
      <c r="CJ110">
        <v>176.64370920018601</v>
      </c>
      <c r="CK110">
        <v>98.979795918156896</v>
      </c>
      <c r="CL110">
        <v>119.134377909988</v>
      </c>
      <c r="CM110">
        <v>161.05899540230499</v>
      </c>
      <c r="CN110">
        <v>165.68946858506101</v>
      </c>
      <c r="CO110">
        <v>125.43524225671101</v>
      </c>
      <c r="CP110">
        <v>135.281188640549</v>
      </c>
      <c r="CQ110">
        <v>89.966660491539798</v>
      </c>
      <c r="CR110">
        <v>67.238381896056893</v>
      </c>
      <c r="CS110">
        <v>51.312766442669997</v>
      </c>
      <c r="CT110">
        <v>52.6117857518636</v>
      </c>
      <c r="CU110">
        <v>44.955533585978003</v>
      </c>
      <c r="CV110">
        <v>57.175169435691203</v>
      </c>
      <c r="CW110">
        <v>92.135769384099603</v>
      </c>
      <c r="CX110">
        <v>125.03199590504801</v>
      </c>
      <c r="CY110">
        <v>117.868570874512</v>
      </c>
      <c r="CZ110">
        <v>23.4946802489414</v>
      </c>
      <c r="DA110">
        <v>66.136223055145805</v>
      </c>
      <c r="DB110">
        <v>107.522090753481</v>
      </c>
      <c r="DC110">
        <v>16.1554944214035</v>
      </c>
      <c r="DD110">
        <v>52.478567053607698</v>
      </c>
      <c r="DE110">
        <v>92.892410884851003</v>
      </c>
      <c r="DF110">
        <v>92.935461477306902</v>
      </c>
      <c r="DG110">
        <v>98.696504497373098</v>
      </c>
      <c r="DH110">
        <v>104.31203190428199</v>
      </c>
      <c r="DI110">
        <v>0</v>
      </c>
      <c r="DJ110">
        <v>98.0255068846879</v>
      </c>
      <c r="DK110">
        <v>51.701063818842201</v>
      </c>
      <c r="DL110">
        <v>98.737024463976994</v>
      </c>
      <c r="DM110">
        <v>90.906545418908095</v>
      </c>
      <c r="DN110">
        <v>86.590992603157005</v>
      </c>
      <c r="DO110">
        <v>78.504776924719593</v>
      </c>
      <c r="DP110">
        <v>83.821238358783503</v>
      </c>
      <c r="DQ110">
        <v>81.663945532897202</v>
      </c>
      <c r="DR110">
        <v>87.367041840730707</v>
      </c>
      <c r="DS110">
        <v>72.615425358528299</v>
      </c>
      <c r="DT110">
        <v>80.9506022213547</v>
      </c>
      <c r="DU110">
        <v>56.859475903318</v>
      </c>
      <c r="DV110">
        <v>75.451971478550504</v>
      </c>
      <c r="DW110">
        <v>82.607505712253499</v>
      </c>
      <c r="DX110">
        <v>78.721026416072604</v>
      </c>
      <c r="DY110">
        <v>82.975900115635895</v>
      </c>
      <c r="DZ110">
        <v>54.580216195980697</v>
      </c>
      <c r="EA110">
        <v>70.696534568534503</v>
      </c>
      <c r="EB110">
        <v>67.216069507224205</v>
      </c>
      <c r="EC110">
        <v>80.305666051655393</v>
      </c>
      <c r="ED110">
        <v>80.330567033975299</v>
      </c>
      <c r="EE110">
        <v>67.926430790966705</v>
      </c>
      <c r="EF110">
        <v>80.919713296575594</v>
      </c>
      <c r="EG110">
        <v>81.810757238886296</v>
      </c>
      <c r="EH110">
        <v>73.027392121039</v>
      </c>
      <c r="EI110">
        <v>69.303679555994705</v>
      </c>
      <c r="EJ110">
        <v>75.617458301638194</v>
      </c>
      <c r="EK110">
        <v>81.780193201043403</v>
      </c>
      <c r="EL110">
        <v>83.534424041828402</v>
      </c>
    </row>
    <row r="111" spans="1:142" x14ac:dyDescent="0.25">
      <c r="A111" t="s">
        <v>339</v>
      </c>
      <c r="B111">
        <v>255</v>
      </c>
      <c r="C111">
        <v>218</v>
      </c>
      <c r="D111">
        <v>185</v>
      </c>
      <c r="E111">
        <v>383.11094998707603</v>
      </c>
      <c r="F111">
        <v>336.41343611692997</v>
      </c>
      <c r="G111">
        <v>340.29105189528502</v>
      </c>
      <c r="H111">
        <v>327.64309850811702</v>
      </c>
      <c r="I111">
        <v>312.85459881548798</v>
      </c>
      <c r="J111">
        <v>338.62220836796803</v>
      </c>
      <c r="K111">
        <v>308.55307485098899</v>
      </c>
      <c r="L111">
        <v>308.99514559293601</v>
      </c>
      <c r="M111">
        <v>288.008680424739</v>
      </c>
      <c r="N111">
        <v>336.07885979335202</v>
      </c>
      <c r="O111">
        <v>271.70020242907401</v>
      </c>
      <c r="P111">
        <v>279.07525866690497</v>
      </c>
      <c r="Q111">
        <v>251.42195608180199</v>
      </c>
      <c r="R111">
        <v>245.48930730278201</v>
      </c>
      <c r="S111">
        <v>250.171940872672</v>
      </c>
      <c r="T111">
        <v>243.97745797511701</v>
      </c>
      <c r="U111">
        <v>342.70833080040501</v>
      </c>
      <c r="V111">
        <v>317.20498104538001</v>
      </c>
      <c r="W111">
        <v>285.91782036102597</v>
      </c>
      <c r="X111">
        <v>241.77262045153</v>
      </c>
      <c r="Y111">
        <v>258.65420932202102</v>
      </c>
      <c r="Z111">
        <v>276.358462870236</v>
      </c>
      <c r="AA111">
        <v>245.466902045876</v>
      </c>
      <c r="AB111">
        <v>243.97950733616901</v>
      </c>
      <c r="AC111">
        <v>251.18917174114</v>
      </c>
      <c r="AD111">
        <v>270.89112203983302</v>
      </c>
      <c r="AE111">
        <v>224.00892839349001</v>
      </c>
      <c r="AF111">
        <v>217.07372019661801</v>
      </c>
      <c r="AG111">
        <v>236.75725965638301</v>
      </c>
      <c r="AH111">
        <v>245.80276646124199</v>
      </c>
      <c r="AI111">
        <v>204.12986062798299</v>
      </c>
      <c r="AJ111">
        <v>237.541575308407</v>
      </c>
      <c r="AK111">
        <v>205.84703058339201</v>
      </c>
      <c r="AL111">
        <v>197.02537907589399</v>
      </c>
      <c r="AM111">
        <v>211.49468078417399</v>
      </c>
      <c r="AN111">
        <v>211.303099835284</v>
      </c>
      <c r="AO111">
        <v>244.231447606568</v>
      </c>
      <c r="AP111">
        <v>229.220417938716</v>
      </c>
      <c r="AQ111">
        <v>204.924376295256</v>
      </c>
      <c r="AR111">
        <v>227.055059401899</v>
      </c>
      <c r="AS111">
        <v>227.98684172556901</v>
      </c>
      <c r="AT111">
        <v>264.11739813953898</v>
      </c>
      <c r="AU111">
        <v>165.76489375015399</v>
      </c>
      <c r="AV111">
        <v>173.867765845196</v>
      </c>
      <c r="AW111">
        <v>164.392822227735</v>
      </c>
      <c r="AX111">
        <v>224.653065859337</v>
      </c>
      <c r="AY111">
        <v>200.77101384413001</v>
      </c>
      <c r="AZ111">
        <v>156.872559741976</v>
      </c>
      <c r="BA111">
        <v>197.446195202642</v>
      </c>
      <c r="BB111">
        <v>258.86289807540902</v>
      </c>
      <c r="BC111">
        <v>197.45632428463699</v>
      </c>
      <c r="BD111">
        <v>214.464449268404</v>
      </c>
      <c r="BE111">
        <v>162</v>
      </c>
      <c r="BF111">
        <v>169.10056179681899</v>
      </c>
      <c r="BG111">
        <v>172.69916039170499</v>
      </c>
      <c r="BH111">
        <v>166.09334724786501</v>
      </c>
      <c r="BI111">
        <v>256.407878194099</v>
      </c>
      <c r="BJ111">
        <v>192.442199114435</v>
      </c>
      <c r="BK111">
        <v>201.61349161204399</v>
      </c>
      <c r="BL111">
        <v>164.79381056338201</v>
      </c>
      <c r="BM111">
        <v>246.98380513709799</v>
      </c>
      <c r="BN111">
        <v>265.80820152884598</v>
      </c>
      <c r="BO111">
        <v>138.94603268895401</v>
      </c>
      <c r="BP111">
        <v>182.28823330099999</v>
      </c>
      <c r="BQ111">
        <v>185.02432272541799</v>
      </c>
      <c r="BR111">
        <v>108.986237663293</v>
      </c>
      <c r="BS111">
        <v>123.320720075743</v>
      </c>
      <c r="BT111">
        <v>164.733117496148</v>
      </c>
      <c r="BU111">
        <v>154.28220895488801</v>
      </c>
      <c r="BV111">
        <v>118.220133649053</v>
      </c>
      <c r="BW111">
        <v>155.09996776272999</v>
      </c>
      <c r="BX111">
        <v>108.004629530404</v>
      </c>
      <c r="BY111">
        <v>152.07235120165601</v>
      </c>
      <c r="BZ111">
        <v>184.20369160253</v>
      </c>
      <c r="CA111">
        <v>177.45421944828399</v>
      </c>
      <c r="CB111">
        <v>114.743191519148</v>
      </c>
      <c r="CC111">
        <v>107.58252646224599</v>
      </c>
      <c r="CD111">
        <v>192.473374782072</v>
      </c>
      <c r="CE111">
        <v>104.680466181613</v>
      </c>
      <c r="CF111">
        <v>95.273291115611201</v>
      </c>
      <c r="CG111">
        <v>100.26464980241001</v>
      </c>
      <c r="CH111">
        <v>228.962879087418</v>
      </c>
      <c r="CI111">
        <v>188.66372200293301</v>
      </c>
      <c r="CJ111">
        <v>267.009363131707</v>
      </c>
      <c r="CK111">
        <v>120.00833304400101</v>
      </c>
      <c r="CL111">
        <v>74.121521840825693</v>
      </c>
      <c r="CM111">
        <v>85.632937588290105</v>
      </c>
      <c r="CN111">
        <v>113.110565377421</v>
      </c>
      <c r="CO111">
        <v>68.8839603971781</v>
      </c>
      <c r="CP111">
        <v>115.95688854052599</v>
      </c>
      <c r="CQ111">
        <v>113.07961796893299</v>
      </c>
      <c r="CR111">
        <v>68.512772531842501</v>
      </c>
      <c r="CS111">
        <v>130.55267136294</v>
      </c>
      <c r="CT111">
        <v>137</v>
      </c>
      <c r="CU111">
        <v>89.966660491539798</v>
      </c>
      <c r="CV111">
        <v>135.94851966829199</v>
      </c>
      <c r="CW111">
        <v>76.262703859750403</v>
      </c>
      <c r="CX111">
        <v>104.12492496996001</v>
      </c>
      <c r="CY111">
        <v>48.928519290900198</v>
      </c>
      <c r="CZ111">
        <v>93.557468969612401</v>
      </c>
      <c r="DA111">
        <v>56.6656862660287</v>
      </c>
      <c r="DB111">
        <v>36.878177829171499</v>
      </c>
      <c r="DC111">
        <v>91.115311556291104</v>
      </c>
      <c r="DD111">
        <v>51.5848815061157</v>
      </c>
      <c r="DE111">
        <v>26.6458251889484</v>
      </c>
      <c r="DF111">
        <v>12.328828005937901</v>
      </c>
      <c r="DG111">
        <v>31.6227766016837</v>
      </c>
      <c r="DH111">
        <v>12.6491106406735</v>
      </c>
      <c r="DI111">
        <v>98.0255068846879</v>
      </c>
      <c r="DJ111">
        <v>0</v>
      </c>
      <c r="DK111">
        <v>49.5378643060033</v>
      </c>
      <c r="DL111">
        <v>10.770329614269</v>
      </c>
      <c r="DM111">
        <v>14.866068747318501</v>
      </c>
      <c r="DN111">
        <v>26.248809496813301</v>
      </c>
      <c r="DO111">
        <v>34.842502780368598</v>
      </c>
      <c r="DP111">
        <v>35</v>
      </c>
      <c r="DQ111">
        <v>41.231056256176601</v>
      </c>
      <c r="DR111">
        <v>37.735924528226398</v>
      </c>
      <c r="DS111">
        <v>45.3210767744986</v>
      </c>
      <c r="DT111">
        <v>40.914545090957503</v>
      </c>
      <c r="DU111">
        <v>70.668238976219001</v>
      </c>
      <c r="DV111">
        <v>50.3388517946128</v>
      </c>
      <c r="DW111">
        <v>46.097722286464403</v>
      </c>
      <c r="DX111">
        <v>52.516664022003503</v>
      </c>
      <c r="DY111">
        <v>53.758720222862401</v>
      </c>
      <c r="DZ111">
        <v>85.029406677925195</v>
      </c>
      <c r="EA111">
        <v>66.550732527899299</v>
      </c>
      <c r="EB111">
        <v>67.9632253501847</v>
      </c>
      <c r="EC111">
        <v>59.481089431852197</v>
      </c>
      <c r="ED111">
        <v>63.906181234681803</v>
      </c>
      <c r="EE111">
        <v>77.620873481300094</v>
      </c>
      <c r="EF111">
        <v>63.6317530797321</v>
      </c>
      <c r="EG111">
        <v>66.2872536767062</v>
      </c>
      <c r="EH111">
        <v>75.458597919653897</v>
      </c>
      <c r="EI111">
        <v>80.585358471623096</v>
      </c>
      <c r="EJ111">
        <v>76.478755219995506</v>
      </c>
      <c r="EK111">
        <v>72.449982746719797</v>
      </c>
      <c r="EL111">
        <v>79.177016867270197</v>
      </c>
    </row>
    <row r="112" spans="1:142" x14ac:dyDescent="0.25">
      <c r="A112" t="s">
        <v>392</v>
      </c>
      <c r="B112">
        <v>220</v>
      </c>
      <c r="C112">
        <v>220</v>
      </c>
      <c r="D112">
        <v>220</v>
      </c>
      <c r="E112">
        <v>381.05117766515298</v>
      </c>
      <c r="F112">
        <v>333.46664001066102</v>
      </c>
      <c r="G112">
        <v>324.444140030298</v>
      </c>
      <c r="H112">
        <v>324.444140030298</v>
      </c>
      <c r="I112">
        <v>324.444140030298</v>
      </c>
      <c r="J112">
        <v>321.49805598168001</v>
      </c>
      <c r="K112">
        <v>321.49805598168001</v>
      </c>
      <c r="L112">
        <v>296.16549427642599</v>
      </c>
      <c r="M112">
        <v>278.43311584651701</v>
      </c>
      <c r="N112">
        <v>311.48836254345002</v>
      </c>
      <c r="O112">
        <v>263.990530133184</v>
      </c>
      <c r="P112">
        <v>275.23262887964398</v>
      </c>
      <c r="Q112">
        <v>264.12686345769498</v>
      </c>
      <c r="R112">
        <v>246.825849537685</v>
      </c>
      <c r="S112">
        <v>266.37567456507702</v>
      </c>
      <c r="T112">
        <v>257.66839154230701</v>
      </c>
      <c r="U112">
        <v>313.08944408906501</v>
      </c>
      <c r="V112">
        <v>313.08944408906501</v>
      </c>
      <c r="W112">
        <v>313.08944408906501</v>
      </c>
      <c r="X112">
        <v>255.593427145535</v>
      </c>
      <c r="Y112">
        <v>255.593427145535</v>
      </c>
      <c r="Z112">
        <v>255.593427145535</v>
      </c>
      <c r="AA112">
        <v>231.831835605035</v>
      </c>
      <c r="AB112">
        <v>233.508029840517</v>
      </c>
      <c r="AC112">
        <v>248.03628766775199</v>
      </c>
      <c r="AD112">
        <v>248.03628766775199</v>
      </c>
      <c r="AE112">
        <v>230.386631556607</v>
      </c>
      <c r="AF112">
        <v>230.80077989469601</v>
      </c>
      <c r="AG112">
        <v>256.12496949731297</v>
      </c>
      <c r="AH112">
        <v>240.88378940891801</v>
      </c>
      <c r="AI112">
        <v>199.18584287042</v>
      </c>
      <c r="AJ112">
        <v>269.12079072416498</v>
      </c>
      <c r="AK112">
        <v>228.85148022243499</v>
      </c>
      <c r="AL112">
        <v>222.31734075415699</v>
      </c>
      <c r="AM112">
        <v>196.799390242957</v>
      </c>
      <c r="AN112">
        <v>218.19945004513599</v>
      </c>
      <c r="AO112">
        <v>231.65707414193</v>
      </c>
      <c r="AP112">
        <v>242.156973882644</v>
      </c>
      <c r="AQ112">
        <v>179.443584449263</v>
      </c>
      <c r="AR112">
        <v>199.01758716254199</v>
      </c>
      <c r="AS112">
        <v>241.40008285002699</v>
      </c>
      <c r="AT112">
        <v>241.40008285002699</v>
      </c>
      <c r="AU112">
        <v>159.34867429633599</v>
      </c>
      <c r="AV112">
        <v>160.947196309845</v>
      </c>
      <c r="AW112">
        <v>181.63975335812299</v>
      </c>
      <c r="AX112">
        <v>193.06734576307801</v>
      </c>
      <c r="AY112">
        <v>236.69600757089199</v>
      </c>
      <c r="AZ112">
        <v>180.11940484023299</v>
      </c>
      <c r="BA112">
        <v>173.55402617052701</v>
      </c>
      <c r="BB112">
        <v>231.637648062658</v>
      </c>
      <c r="BC112">
        <v>183.42573429047499</v>
      </c>
      <c r="BD112">
        <v>195.16403357176199</v>
      </c>
      <c r="BE112">
        <v>147.46525014388899</v>
      </c>
      <c r="BF112">
        <v>182.978140770967</v>
      </c>
      <c r="BG112">
        <v>151.884824785098</v>
      </c>
      <c r="BH112">
        <v>195.89027540947501</v>
      </c>
      <c r="BI112">
        <v>220.71927872299599</v>
      </c>
      <c r="BJ112">
        <v>229.45587811167499</v>
      </c>
      <c r="BK112">
        <v>215.763759700279</v>
      </c>
      <c r="BL112">
        <v>195.10766258658299</v>
      </c>
      <c r="BM112">
        <v>207.60780332155099</v>
      </c>
      <c r="BN112">
        <v>224.646388798039</v>
      </c>
      <c r="BO112">
        <v>171.67993476233599</v>
      </c>
      <c r="BP112">
        <v>152.279348567033</v>
      </c>
      <c r="BQ112">
        <v>222.82279955157099</v>
      </c>
      <c r="BR112">
        <v>113.49889867307</v>
      </c>
      <c r="BS112">
        <v>113.49889867307</v>
      </c>
      <c r="BT112">
        <v>182.65541327866501</v>
      </c>
      <c r="BU112">
        <v>129.031004026164</v>
      </c>
      <c r="BV112">
        <v>130.361037123827</v>
      </c>
      <c r="BW112">
        <v>130.361037123827</v>
      </c>
      <c r="BX112">
        <v>122.877988264782</v>
      </c>
      <c r="BY112">
        <v>139.50627226042499</v>
      </c>
      <c r="BZ112">
        <v>149.268214968894</v>
      </c>
      <c r="CA112">
        <v>140.46351839534699</v>
      </c>
      <c r="CB112">
        <v>143.527000944073</v>
      </c>
      <c r="CC112">
        <v>131.63586137523399</v>
      </c>
      <c r="CD112">
        <v>156.51198037211</v>
      </c>
      <c r="CE112">
        <v>138.159328313364</v>
      </c>
      <c r="CF112">
        <v>121.132159231147</v>
      </c>
      <c r="CG112">
        <v>88.334591186012702</v>
      </c>
      <c r="CH112">
        <v>225.49944567559299</v>
      </c>
      <c r="CI112">
        <v>225.49944567559299</v>
      </c>
      <c r="CJ112">
        <v>225.49944567559299</v>
      </c>
      <c r="CK112">
        <v>108.97706180660199</v>
      </c>
      <c r="CL112">
        <v>90</v>
      </c>
      <c r="CM112">
        <v>120.120772558288</v>
      </c>
      <c r="CN112">
        <v>126.688594593199</v>
      </c>
      <c r="CO112">
        <v>92.330926563096895</v>
      </c>
      <c r="CP112">
        <v>108.185026690388</v>
      </c>
      <c r="CQ112">
        <v>101.039596198718</v>
      </c>
      <c r="CR112">
        <v>48.497422611928499</v>
      </c>
      <c r="CS112">
        <v>87.4414089547967</v>
      </c>
      <c r="CT112">
        <v>91.219515455849603</v>
      </c>
      <c r="CU112">
        <v>50.159744815937799</v>
      </c>
      <c r="CV112">
        <v>99.689518004652797</v>
      </c>
      <c r="CW112">
        <v>60.016664352494601</v>
      </c>
      <c r="CX112">
        <v>93.530743608719305</v>
      </c>
      <c r="CY112">
        <v>83.066238629180702</v>
      </c>
      <c r="CZ112">
        <v>48.218253804964696</v>
      </c>
      <c r="DA112">
        <v>29.546573405388301</v>
      </c>
      <c r="DB112">
        <v>58.292366567158602</v>
      </c>
      <c r="DC112">
        <v>45.299006611624499</v>
      </c>
      <c r="DD112">
        <v>15.5884572681198</v>
      </c>
      <c r="DE112">
        <v>54.479353887504899</v>
      </c>
      <c r="DF112">
        <v>48.0624593627916</v>
      </c>
      <c r="DG112">
        <v>47.937459256827502</v>
      </c>
      <c r="DH112">
        <v>58.6344608570761</v>
      </c>
      <c r="DI112">
        <v>51.701063818842201</v>
      </c>
      <c r="DJ112">
        <v>49.5378643060033</v>
      </c>
      <c r="DK112">
        <v>0</v>
      </c>
      <c r="DL112">
        <v>53.009433122794199</v>
      </c>
      <c r="DM112">
        <v>43.185645763378297</v>
      </c>
      <c r="DN112">
        <v>40.926763859362197</v>
      </c>
      <c r="DO112">
        <v>33.911649915626299</v>
      </c>
      <c r="DP112">
        <v>40.435133238311401</v>
      </c>
      <c r="DQ112">
        <v>36.249137920783703</v>
      </c>
      <c r="DR112">
        <v>48.476798574163197</v>
      </c>
      <c r="DS112">
        <v>35.355339059327299</v>
      </c>
      <c r="DT112">
        <v>43.588989435406702</v>
      </c>
      <c r="DU112">
        <v>33.166247903554002</v>
      </c>
      <c r="DV112">
        <v>37.416573867739402</v>
      </c>
      <c r="DW112">
        <v>44.821869662029897</v>
      </c>
      <c r="DX112">
        <v>42.591078878093697</v>
      </c>
      <c r="DY112">
        <v>49.658836071740502</v>
      </c>
      <c r="DZ112">
        <v>49.658836071740502</v>
      </c>
      <c r="EA112">
        <v>43.301270189221903</v>
      </c>
      <c r="EB112">
        <v>45</v>
      </c>
      <c r="EC112">
        <v>46.626172907498997</v>
      </c>
      <c r="ED112">
        <v>47.434164902525602</v>
      </c>
      <c r="EE112">
        <v>49.081564767232102</v>
      </c>
      <c r="EF112">
        <v>50.2493781056044</v>
      </c>
      <c r="EG112">
        <v>53.385391260156503</v>
      </c>
      <c r="EH112">
        <v>52.440442408507501</v>
      </c>
      <c r="EI112">
        <v>53.385391260156503</v>
      </c>
      <c r="EJ112">
        <v>52.848841046895203</v>
      </c>
      <c r="EK112">
        <v>55</v>
      </c>
      <c r="EL112">
        <v>60.621778264910702</v>
      </c>
    </row>
    <row r="113" spans="1:142" x14ac:dyDescent="0.25">
      <c r="A113" t="s">
        <v>335</v>
      </c>
      <c r="B113">
        <v>255</v>
      </c>
      <c r="C113">
        <v>228</v>
      </c>
      <c r="D113">
        <v>181</v>
      </c>
      <c r="E113">
        <v>387.00129198750699</v>
      </c>
      <c r="F113">
        <v>337.89051481211999</v>
      </c>
      <c r="G113">
        <v>346.14736746073902</v>
      </c>
      <c r="H113">
        <v>328.30778242374902</v>
      </c>
      <c r="I113">
        <v>317.606674992828</v>
      </c>
      <c r="J113">
        <v>344.63458909401402</v>
      </c>
      <c r="K113">
        <v>313.37038787990099</v>
      </c>
      <c r="L113">
        <v>314.43600302764298</v>
      </c>
      <c r="M113">
        <v>294.93219559756398</v>
      </c>
      <c r="N113">
        <v>342.90669284806899</v>
      </c>
      <c r="O113">
        <v>275.44327909753002</v>
      </c>
      <c r="P113">
        <v>279.94820949596999</v>
      </c>
      <c r="Q113">
        <v>254.91371089056699</v>
      </c>
      <c r="R113">
        <v>247.98588669519</v>
      </c>
      <c r="S113">
        <v>255.29198969023599</v>
      </c>
      <c r="T113">
        <v>249.032126441549</v>
      </c>
      <c r="U113">
        <v>349.97857077255401</v>
      </c>
      <c r="V113">
        <v>313.87099260683499</v>
      </c>
      <c r="W113">
        <v>291.10994486619597</v>
      </c>
      <c r="X113">
        <v>242.672618974617</v>
      </c>
      <c r="Y113">
        <v>266.31184727683399</v>
      </c>
      <c r="Z113">
        <v>278.98745491509101</v>
      </c>
      <c r="AA113">
        <v>251.280719515047</v>
      </c>
      <c r="AB113">
        <v>245.841412296626</v>
      </c>
      <c r="AC113">
        <v>259.23734298900598</v>
      </c>
      <c r="AD113">
        <v>273.33130080545101</v>
      </c>
      <c r="AE113">
        <v>224.97999911103199</v>
      </c>
      <c r="AF113">
        <v>220.99095004094599</v>
      </c>
      <c r="AG113">
        <v>243.16660954991301</v>
      </c>
      <c r="AH113">
        <v>244.36652798613801</v>
      </c>
      <c r="AI113">
        <v>208.33866659840101</v>
      </c>
      <c r="AJ113">
        <v>240.919073549605</v>
      </c>
      <c r="AK113">
        <v>206.82601383771799</v>
      </c>
      <c r="AL113">
        <v>199.88746834156399</v>
      </c>
      <c r="AM113">
        <v>212.24985276791099</v>
      </c>
      <c r="AN113">
        <v>219.74758246679301</v>
      </c>
      <c r="AO113">
        <v>253.63950796356599</v>
      </c>
      <c r="AP113">
        <v>224.717600556787</v>
      </c>
      <c r="AQ113">
        <v>209.35615586841399</v>
      </c>
      <c r="AR113">
        <v>228.801223772951</v>
      </c>
      <c r="AS113">
        <v>223.32487546173601</v>
      </c>
      <c r="AT113">
        <v>262.04961362306898</v>
      </c>
      <c r="AU113">
        <v>170.111727990753</v>
      </c>
      <c r="AV113">
        <v>178.37600735524899</v>
      </c>
      <c r="AW113">
        <v>170.04999264922</v>
      </c>
      <c r="AX113">
        <v>230.57536728800801</v>
      </c>
      <c r="AY113">
        <v>201.25854019146601</v>
      </c>
      <c r="AZ113">
        <v>159.52742710894501</v>
      </c>
      <c r="BA113">
        <v>204.50183373260899</v>
      </c>
      <c r="BB113">
        <v>257.36744160829602</v>
      </c>
      <c r="BC113">
        <v>206.43885293228999</v>
      </c>
      <c r="BD113">
        <v>223.47035597591</v>
      </c>
      <c r="BE113">
        <v>166.56530250925599</v>
      </c>
      <c r="BF113">
        <v>167.00598791660099</v>
      </c>
      <c r="BG113">
        <v>175.900540078761</v>
      </c>
      <c r="BH113">
        <v>165.948787280895</v>
      </c>
      <c r="BI113">
        <v>257.47427055921497</v>
      </c>
      <c r="BJ113">
        <v>191.65072397463001</v>
      </c>
      <c r="BK113">
        <v>210.760527613687</v>
      </c>
      <c r="BL113">
        <v>169.53170794869001</v>
      </c>
      <c r="BM113">
        <v>251.31056483960199</v>
      </c>
      <c r="BN113">
        <v>268.08580715882698</v>
      </c>
      <c r="BO113">
        <v>142.83556979968199</v>
      </c>
      <c r="BP113">
        <v>189.86574203894699</v>
      </c>
      <c r="BQ113">
        <v>181.46625030566901</v>
      </c>
      <c r="BR113">
        <v>114.70832576583</v>
      </c>
      <c r="BS113">
        <v>124.851912280108</v>
      </c>
      <c r="BT113">
        <v>159.40200751558899</v>
      </c>
      <c r="BU113">
        <v>155.109638643122</v>
      </c>
      <c r="BV113">
        <v>126.12692020342</v>
      </c>
      <c r="BW113">
        <v>162.98466185503401</v>
      </c>
      <c r="BX113">
        <v>108.88985260344499</v>
      </c>
      <c r="BY113">
        <v>161.585890473147</v>
      </c>
      <c r="BZ113">
        <v>185.415749061399</v>
      </c>
      <c r="CA113">
        <v>182.762140499612</v>
      </c>
      <c r="CB113">
        <v>120.474063598768</v>
      </c>
      <c r="CC113">
        <v>114.1665450121</v>
      </c>
      <c r="CD113">
        <v>192.940405306923</v>
      </c>
      <c r="CE113">
        <v>106.967284718272</v>
      </c>
      <c r="CF113">
        <v>100.244700608062</v>
      </c>
      <c r="CG113">
        <v>104.980950652963</v>
      </c>
      <c r="CH113">
        <v>239.708155889615</v>
      </c>
      <c r="CI113">
        <v>183.00273222004</v>
      </c>
      <c r="CJ113">
        <v>266.88949023893701</v>
      </c>
      <c r="CK113">
        <v>117.430830704717</v>
      </c>
      <c r="CL113">
        <v>77.524189773257206</v>
      </c>
      <c r="CM113">
        <v>90.027773492406197</v>
      </c>
      <c r="CN113">
        <v>123.004064973479</v>
      </c>
      <c r="CO113">
        <v>71.700767080973407</v>
      </c>
      <c r="CP113">
        <v>126.15070352558401</v>
      </c>
      <c r="CQ113">
        <v>109.448618081728</v>
      </c>
      <c r="CR113">
        <v>73.389372527635004</v>
      </c>
      <c r="CS113">
        <v>133.416640641263</v>
      </c>
      <c r="CT113">
        <v>140.160622144737</v>
      </c>
      <c r="CU113">
        <v>94.583296622606596</v>
      </c>
      <c r="CV113">
        <v>134.43957750602999</v>
      </c>
      <c r="CW113">
        <v>85.906926379658103</v>
      </c>
      <c r="CX113">
        <v>114.638562447371</v>
      </c>
      <c r="CY113">
        <v>43.703546766824303</v>
      </c>
      <c r="CZ113">
        <v>96.275645933953598</v>
      </c>
      <c r="DA113">
        <v>64.148265759878498</v>
      </c>
      <c r="DB113">
        <v>47.539457296018803</v>
      </c>
      <c r="DC113">
        <v>93.0483745156249</v>
      </c>
      <c r="DD113">
        <v>55.901699437494699</v>
      </c>
      <c r="DE113">
        <v>20.639767440550202</v>
      </c>
      <c r="DF113">
        <v>11.8321595661992</v>
      </c>
      <c r="DG113">
        <v>42.190046219457898</v>
      </c>
      <c r="DH113">
        <v>10</v>
      </c>
      <c r="DI113">
        <v>98.737024463976994</v>
      </c>
      <c r="DJ113">
        <v>10.770329614269</v>
      </c>
      <c r="DK113">
        <v>53.009433122794199</v>
      </c>
      <c r="DL113">
        <v>0</v>
      </c>
      <c r="DM113">
        <v>15</v>
      </c>
      <c r="DN113">
        <v>25</v>
      </c>
      <c r="DO113">
        <v>35.071355833500299</v>
      </c>
      <c r="DP113">
        <v>33.837848631377199</v>
      </c>
      <c r="DQ113">
        <v>44</v>
      </c>
      <c r="DR113">
        <v>32.557641192199398</v>
      </c>
      <c r="DS113">
        <v>43.703546766824303</v>
      </c>
      <c r="DT113">
        <v>36.742346141747603</v>
      </c>
      <c r="DU113">
        <v>73.416619371910599</v>
      </c>
      <c r="DV113">
        <v>50.695167422546298</v>
      </c>
      <c r="DW113">
        <v>43.829214001622198</v>
      </c>
      <c r="DX113">
        <v>51.9037570894439</v>
      </c>
      <c r="DY113">
        <v>50.774009099144401</v>
      </c>
      <c r="DZ113">
        <v>84.652229740273199</v>
      </c>
      <c r="EA113">
        <v>66.970142601012796</v>
      </c>
      <c r="EB113">
        <v>66.595795663089703</v>
      </c>
      <c r="EC113">
        <v>59.481089431852197</v>
      </c>
      <c r="ED113">
        <v>65.115282384398796</v>
      </c>
      <c r="EE113">
        <v>78.108898340714006</v>
      </c>
      <c r="EF113">
        <v>62.968245965724599</v>
      </c>
      <c r="EG113">
        <v>64.884512790033298</v>
      </c>
      <c r="EH113">
        <v>74.766302570074899</v>
      </c>
      <c r="EI113">
        <v>80.187280786917796</v>
      </c>
      <c r="EJ113">
        <v>76.974021591703206</v>
      </c>
      <c r="EK113">
        <v>72.422372233999596</v>
      </c>
      <c r="EL113">
        <v>78.771822373231899</v>
      </c>
    </row>
    <row r="114" spans="1:142" x14ac:dyDescent="0.25">
      <c r="A114" t="s">
        <v>299</v>
      </c>
      <c r="B114">
        <v>255</v>
      </c>
      <c r="C114">
        <v>228</v>
      </c>
      <c r="D114">
        <v>196</v>
      </c>
      <c r="E114">
        <v>394.23977475642897</v>
      </c>
      <c r="F114">
        <v>346.15747861341902</v>
      </c>
      <c r="G114">
        <v>348.75922926855998</v>
      </c>
      <c r="H114">
        <v>336.81003547994197</v>
      </c>
      <c r="I114">
        <v>326.38780614477599</v>
      </c>
      <c r="J114">
        <v>346.78235249216402</v>
      </c>
      <c r="K114">
        <v>322.26697007295002</v>
      </c>
      <c r="L114">
        <v>318.06445887587</v>
      </c>
      <c r="M114">
        <v>297.89259809535298</v>
      </c>
      <c r="N114">
        <v>342.18416094261198</v>
      </c>
      <c r="O114">
        <v>281.343206777771</v>
      </c>
      <c r="P114">
        <v>288.10761878159298</v>
      </c>
      <c r="Q114">
        <v>264.69982999616701</v>
      </c>
      <c r="R114">
        <v>256.40202807310197</v>
      </c>
      <c r="S114">
        <v>264.213928474635</v>
      </c>
      <c r="T114">
        <v>257.70525799835701</v>
      </c>
      <c r="U114">
        <v>347.11669507530098</v>
      </c>
      <c r="V114">
        <v>322.75377612043502</v>
      </c>
      <c r="W114">
        <v>300.66592756745803</v>
      </c>
      <c r="X114">
        <v>254.057080200493</v>
      </c>
      <c r="Y114">
        <v>269.69797922861699</v>
      </c>
      <c r="Z114">
        <v>282.22154418116202</v>
      </c>
      <c r="AA114">
        <v>254.21841003357699</v>
      </c>
      <c r="AB114">
        <v>251.95832988809801</v>
      </c>
      <c r="AC114">
        <v>262.085863792765</v>
      </c>
      <c r="AD114">
        <v>276.03441814382398</v>
      </c>
      <c r="AE114">
        <v>234.99148920758799</v>
      </c>
      <c r="AF114">
        <v>230.52548666036901</v>
      </c>
      <c r="AG114">
        <v>250.968125466163</v>
      </c>
      <c r="AH114">
        <v>252.72514714606399</v>
      </c>
      <c r="AI114">
        <v>214.26618958669101</v>
      </c>
      <c r="AJ114">
        <v>252.38264599611401</v>
      </c>
      <c r="AK114">
        <v>219.32168155474201</v>
      </c>
      <c r="AL114">
        <v>211.44739298463799</v>
      </c>
      <c r="AM114">
        <v>217.52011401247401</v>
      </c>
      <c r="AN114">
        <v>223.50391495452601</v>
      </c>
      <c r="AO114">
        <v>252.305370533407</v>
      </c>
      <c r="AP114">
        <v>236.96624232155901</v>
      </c>
      <c r="AQ114">
        <v>209.96428267684001</v>
      </c>
      <c r="AR114">
        <v>230.01086930838699</v>
      </c>
      <c r="AS114">
        <v>235.64592082189699</v>
      </c>
      <c r="AT114">
        <v>265.546606078857</v>
      </c>
      <c r="AU114">
        <v>175.36533294810499</v>
      </c>
      <c r="AV114">
        <v>182.079652899493</v>
      </c>
      <c r="AW114">
        <v>178.35918815693199</v>
      </c>
      <c r="AX114">
        <v>228.18851855428599</v>
      </c>
      <c r="AY114">
        <v>214.84878403193201</v>
      </c>
      <c r="AZ114">
        <v>170.92103439892901</v>
      </c>
      <c r="BA114">
        <v>203.28797308252101</v>
      </c>
      <c r="BB114">
        <v>259.37039152532401</v>
      </c>
      <c r="BC114">
        <v>205.30952242894099</v>
      </c>
      <c r="BD114">
        <v>220.93890558251601</v>
      </c>
      <c r="BE114">
        <v>169.732141917787</v>
      </c>
      <c r="BF114">
        <v>179.013965935621</v>
      </c>
      <c r="BG114">
        <v>178.314329205479</v>
      </c>
      <c r="BH114">
        <v>179.538296750303</v>
      </c>
      <c r="BI114">
        <v>256.27719367903097</v>
      </c>
      <c r="BJ114">
        <v>205.87617637793801</v>
      </c>
      <c r="BK114">
        <v>213.69370603740299</v>
      </c>
      <c r="BL114">
        <v>179.627392120466</v>
      </c>
      <c r="BM114">
        <v>247.30952266340199</v>
      </c>
      <c r="BN114">
        <v>264.33879775772601</v>
      </c>
      <c r="BO114">
        <v>153.80832227158501</v>
      </c>
      <c r="BP114">
        <v>185.91395859375299</v>
      </c>
      <c r="BQ114">
        <v>196.430649339658</v>
      </c>
      <c r="BR114">
        <v>120.511410248158</v>
      </c>
      <c r="BS114">
        <v>130.20368658375199</v>
      </c>
      <c r="BT114">
        <v>172.20336814359899</v>
      </c>
      <c r="BU114">
        <v>156.888495435452</v>
      </c>
      <c r="BV114">
        <v>130.96946208944999</v>
      </c>
      <c r="BW114">
        <v>160.153051797335</v>
      </c>
      <c r="BX114">
        <v>119.590969558742</v>
      </c>
      <c r="BY114">
        <v>159.48354147058501</v>
      </c>
      <c r="BZ114">
        <v>184.15754125204799</v>
      </c>
      <c r="CA114">
        <v>178.73723730661101</v>
      </c>
      <c r="CB114">
        <v>129.41792766073701</v>
      </c>
      <c r="CC114">
        <v>121.856472950762</v>
      </c>
      <c r="CD114">
        <v>191.418389921135</v>
      </c>
      <c r="CE114">
        <v>119.23506195746199</v>
      </c>
      <c r="CF114">
        <v>109.74515934655101</v>
      </c>
      <c r="CG114">
        <v>107.73114684249801</v>
      </c>
      <c r="CH114">
        <v>235.51008470976299</v>
      </c>
      <c r="CI114">
        <v>197.85095400325901</v>
      </c>
      <c r="CJ114">
        <v>263.12544536779399</v>
      </c>
      <c r="CK114">
        <v>122.983738762488</v>
      </c>
      <c r="CL114">
        <v>86.400231481171303</v>
      </c>
      <c r="CM114">
        <v>100.498756211208</v>
      </c>
      <c r="CN114">
        <v>124.0362850137</v>
      </c>
      <c r="CO114">
        <v>82.134036793524203</v>
      </c>
      <c r="CP114">
        <v>123.081273961557</v>
      </c>
      <c r="CQ114">
        <v>114.341593481987</v>
      </c>
      <c r="CR114">
        <v>72.670489196096597</v>
      </c>
      <c r="CS114">
        <v>128.08200498118299</v>
      </c>
      <c r="CT114">
        <v>133.416640641263</v>
      </c>
      <c r="CU114">
        <v>89.112288714856803</v>
      </c>
      <c r="CV114">
        <v>131.791502002215</v>
      </c>
      <c r="CW114">
        <v>80.031243898867402</v>
      </c>
      <c r="CX114">
        <v>107.96758772891</v>
      </c>
      <c r="CY114">
        <v>58.008620049092698</v>
      </c>
      <c r="CZ114">
        <v>89.576782706234695</v>
      </c>
      <c r="DA114">
        <v>57.358521598799904</v>
      </c>
      <c r="DB114">
        <v>46.097722286464403</v>
      </c>
      <c r="DC114">
        <v>86.098780479168198</v>
      </c>
      <c r="DD114">
        <v>49.4974746830583</v>
      </c>
      <c r="DE114">
        <v>31.320919526731601</v>
      </c>
      <c r="DF114">
        <v>20.6155281280883</v>
      </c>
      <c r="DG114">
        <v>36.674241641784498</v>
      </c>
      <c r="DH114">
        <v>23.769728648009401</v>
      </c>
      <c r="DI114">
        <v>90.906545418908095</v>
      </c>
      <c r="DJ114">
        <v>14.866068747318501</v>
      </c>
      <c r="DK114">
        <v>43.185645763378297</v>
      </c>
      <c r="DL114">
        <v>15</v>
      </c>
      <c r="DM114">
        <v>0</v>
      </c>
      <c r="DN114">
        <v>11.401754250991299</v>
      </c>
      <c r="DO114">
        <v>20.856653614614199</v>
      </c>
      <c r="DP114">
        <v>20.248456731316502</v>
      </c>
      <c r="DQ114">
        <v>29</v>
      </c>
      <c r="DR114">
        <v>23.769728648009401</v>
      </c>
      <c r="DS114">
        <v>31.064449134018101</v>
      </c>
      <c r="DT114">
        <v>26.5518360947035</v>
      </c>
      <c r="DU114">
        <v>59.539902586416702</v>
      </c>
      <c r="DV114">
        <v>36.400549446402501</v>
      </c>
      <c r="DW114">
        <v>31.240998703626602</v>
      </c>
      <c r="DX114">
        <v>38.065732621348502</v>
      </c>
      <c r="DY114">
        <v>38.897300677553403</v>
      </c>
      <c r="DZ114">
        <v>71.9096655533871</v>
      </c>
      <c r="EA114">
        <v>52.820450584977003</v>
      </c>
      <c r="EB114">
        <v>53.758720222862401</v>
      </c>
      <c r="EC114">
        <v>45.310043036836703</v>
      </c>
      <c r="ED114">
        <v>50.4479930225177</v>
      </c>
      <c r="EE114">
        <v>64.078077374403094</v>
      </c>
      <c r="EF114">
        <v>49.193495504995298</v>
      </c>
      <c r="EG114">
        <v>51.6236379965612</v>
      </c>
      <c r="EH114">
        <v>61.196405123176902</v>
      </c>
      <c r="EI114">
        <v>66.595795663089703</v>
      </c>
      <c r="EJ114">
        <v>62.689712074629902</v>
      </c>
      <c r="EK114">
        <v>58.309518948452997</v>
      </c>
      <c r="EL114">
        <v>64.884512790033298</v>
      </c>
    </row>
    <row r="115" spans="1:142" x14ac:dyDescent="0.25">
      <c r="A115" t="s">
        <v>301</v>
      </c>
      <c r="B115">
        <v>255</v>
      </c>
      <c r="C115">
        <v>235</v>
      </c>
      <c r="D115">
        <v>205</v>
      </c>
      <c r="E115">
        <v>402.83371259118798</v>
      </c>
      <c r="F115">
        <v>353.942085658091</v>
      </c>
      <c r="G115">
        <v>355.21683518662201</v>
      </c>
      <c r="H115">
        <v>344.23683707587099</v>
      </c>
      <c r="I115">
        <v>336.71798288775699</v>
      </c>
      <c r="J115">
        <v>352.99575068263903</v>
      </c>
      <c r="K115">
        <v>332.72511176645497</v>
      </c>
      <c r="L115">
        <v>325.036920979755</v>
      </c>
      <c r="M115">
        <v>305.36862969204901</v>
      </c>
      <c r="N115">
        <v>346.770817687994</v>
      </c>
      <c r="O115">
        <v>288.922134839129</v>
      </c>
      <c r="P115">
        <v>295.46234954728101</v>
      </c>
      <c r="Q115">
        <v>274.96908917185499</v>
      </c>
      <c r="R115">
        <v>265.04339267372802</v>
      </c>
      <c r="S115">
        <v>274.90180064888602</v>
      </c>
      <c r="T115">
        <v>268.17531579173999</v>
      </c>
      <c r="U115">
        <v>350.356960827097</v>
      </c>
      <c r="V115">
        <v>327.79566806167497</v>
      </c>
      <c r="W115">
        <v>311.849322590253</v>
      </c>
      <c r="X115">
        <v>263.82380483951698</v>
      </c>
      <c r="Y115">
        <v>277.99820143302998</v>
      </c>
      <c r="Z115">
        <v>287.05922733819199</v>
      </c>
      <c r="AA115">
        <v>261</v>
      </c>
      <c r="AB115">
        <v>258.49758219372097</v>
      </c>
      <c r="AC115">
        <v>270.25358462007398</v>
      </c>
      <c r="AD115">
        <v>280.35156500365702</v>
      </c>
      <c r="AE115">
        <v>243.82985871299601</v>
      </c>
      <c r="AF115">
        <v>240.90246989186301</v>
      </c>
      <c r="AG115">
        <v>261.67728216259002</v>
      </c>
      <c r="AH115">
        <v>258.746980658712</v>
      </c>
      <c r="AI115">
        <v>222.26110770892799</v>
      </c>
      <c r="AJ115">
        <v>263.78210705049702</v>
      </c>
      <c r="AK115">
        <v>229.95216893954199</v>
      </c>
      <c r="AL115">
        <v>222.59829289551999</v>
      </c>
      <c r="AM115">
        <v>222.76669409945401</v>
      </c>
      <c r="AN115">
        <v>232.628459136022</v>
      </c>
      <c r="AO115">
        <v>258.28279075463001</v>
      </c>
      <c r="AP115">
        <v>243.87496796514299</v>
      </c>
      <c r="AQ115">
        <v>214.18449990603801</v>
      </c>
      <c r="AR115">
        <v>232.81537749899499</v>
      </c>
      <c r="AS115">
        <v>242.50567003680499</v>
      </c>
      <c r="AT115">
        <v>267.41166765868599</v>
      </c>
      <c r="AU115">
        <v>183.049173721161</v>
      </c>
      <c r="AV115">
        <v>188.72996582419</v>
      </c>
      <c r="AW115">
        <v>188.99206332542099</v>
      </c>
      <c r="AX115">
        <v>231.084400165826</v>
      </c>
      <c r="AY115">
        <v>225.94247055389999</v>
      </c>
      <c r="AZ115">
        <v>181.846088767396</v>
      </c>
      <c r="BA115">
        <v>207.90863377935901</v>
      </c>
      <c r="BB115">
        <v>260.48224507631897</v>
      </c>
      <c r="BC115">
        <v>211.25813593800299</v>
      </c>
      <c r="BD115">
        <v>225.81851119870501</v>
      </c>
      <c r="BE115">
        <v>176.07100840286</v>
      </c>
      <c r="BF115">
        <v>187.419315973567</v>
      </c>
      <c r="BG115">
        <v>183.17750953651401</v>
      </c>
      <c r="BH115">
        <v>190.25771994849501</v>
      </c>
      <c r="BI115">
        <v>256.67489164310501</v>
      </c>
      <c r="BJ115">
        <v>216.62179022434401</v>
      </c>
      <c r="BK115">
        <v>222.68587741480101</v>
      </c>
      <c r="BL115">
        <v>190.924068676529</v>
      </c>
      <c r="BM115">
        <v>247.80234058620101</v>
      </c>
      <c r="BN115">
        <v>263.55454843352601</v>
      </c>
      <c r="BO115">
        <v>165.19382555047201</v>
      </c>
      <c r="BP115">
        <v>188.87562044901401</v>
      </c>
      <c r="BQ115">
        <v>205.973299240459</v>
      </c>
      <c r="BR115">
        <v>129.60324070022301</v>
      </c>
      <c r="BS115">
        <v>136.37081799270601</v>
      </c>
      <c r="BT115">
        <v>179.13123680698399</v>
      </c>
      <c r="BU115">
        <v>159.79361689379201</v>
      </c>
      <c r="BV115">
        <v>140.67338056647301</v>
      </c>
      <c r="BW115">
        <v>164.28329190760601</v>
      </c>
      <c r="BX115">
        <v>129.08911650483901</v>
      </c>
      <c r="BY115">
        <v>165.21803775617201</v>
      </c>
      <c r="BZ115">
        <v>184.84047175875699</v>
      </c>
      <c r="CA115">
        <v>180.12495662733599</v>
      </c>
      <c r="CB115">
        <v>140.55248130146899</v>
      </c>
      <c r="CC115">
        <v>132.67629780786001</v>
      </c>
      <c r="CD115">
        <v>191.34001149785601</v>
      </c>
      <c r="CE115">
        <v>130.54884143492001</v>
      </c>
      <c r="CF115">
        <v>120.822183393613</v>
      </c>
      <c r="CG115">
        <v>114.227842490349</v>
      </c>
      <c r="CH115">
        <v>240.26027553467901</v>
      </c>
      <c r="CI115">
        <v>205.973299240459</v>
      </c>
      <c r="CJ115">
        <v>260.62425059844298</v>
      </c>
      <c r="CK115">
        <v>126.692541216916</v>
      </c>
      <c r="CL115">
        <v>96.306801421291098</v>
      </c>
      <c r="CM115">
        <v>111.865991257396</v>
      </c>
      <c r="CN115">
        <v>132.38202294873699</v>
      </c>
      <c r="CO115">
        <v>92.682252885867996</v>
      </c>
      <c r="CP115">
        <v>128.75946567145999</v>
      </c>
      <c r="CQ115">
        <v>116.935879865847</v>
      </c>
      <c r="CR115">
        <v>77.375706781909201</v>
      </c>
      <c r="CS115">
        <v>127.04723531033601</v>
      </c>
      <c r="CT115">
        <v>131.40015220691299</v>
      </c>
      <c r="CU115">
        <v>89.727364833700506</v>
      </c>
      <c r="CV115">
        <v>129.74205177967499</v>
      </c>
      <c r="CW115">
        <v>83.8868285251028</v>
      </c>
      <c r="CX115">
        <v>111.36875683960901</v>
      </c>
      <c r="CY115">
        <v>66.895440801298193</v>
      </c>
      <c r="CZ115">
        <v>87.806605674060705</v>
      </c>
      <c r="DA115">
        <v>59.816385714952702</v>
      </c>
      <c r="DB115">
        <v>54.341512676774101</v>
      </c>
      <c r="DC115">
        <v>83.588276689975999</v>
      </c>
      <c r="DD115">
        <v>50.477717856495801</v>
      </c>
      <c r="DE115">
        <v>39.025632602175698</v>
      </c>
      <c r="DF115">
        <v>30.7408522978787</v>
      </c>
      <c r="DG115">
        <v>43.046486500061697</v>
      </c>
      <c r="DH115">
        <v>34.539832078341</v>
      </c>
      <c r="DI115">
        <v>86.590992603157005</v>
      </c>
      <c r="DJ115">
        <v>26.248809496813301</v>
      </c>
      <c r="DK115">
        <v>40.926763859362197</v>
      </c>
      <c r="DL115">
        <v>25</v>
      </c>
      <c r="DM115">
        <v>11.401754250991299</v>
      </c>
      <c r="DN115">
        <v>0</v>
      </c>
      <c r="DO115">
        <v>11.180339887498899</v>
      </c>
      <c r="DP115">
        <v>8.9442719099991592</v>
      </c>
      <c r="DQ115">
        <v>21.189620100416999</v>
      </c>
      <c r="DR115">
        <v>15</v>
      </c>
      <c r="DS115">
        <v>20.6155281280883</v>
      </c>
      <c r="DT115">
        <v>16.583123951777001</v>
      </c>
      <c r="DU115">
        <v>51.720402163943</v>
      </c>
      <c r="DV115">
        <v>25.9807621135331</v>
      </c>
      <c r="DW115">
        <v>19.849433241279201</v>
      </c>
      <c r="DX115">
        <v>27</v>
      </c>
      <c r="DY115">
        <v>27.586228448267399</v>
      </c>
      <c r="DZ115">
        <v>62.136945531623901</v>
      </c>
      <c r="EA115">
        <v>42.426406871192803</v>
      </c>
      <c r="EB115">
        <v>43.011626335213101</v>
      </c>
      <c r="EC115">
        <v>34.481879299133297</v>
      </c>
      <c r="ED115">
        <v>40.311288741492703</v>
      </c>
      <c r="EE115">
        <v>53.795910625250997</v>
      </c>
      <c r="EF115">
        <v>38.078865529319501</v>
      </c>
      <c r="EG115">
        <v>40.311288741492703</v>
      </c>
      <c r="EH115">
        <v>50.2493781056044</v>
      </c>
      <c r="EI115">
        <v>55.901699437494699</v>
      </c>
      <c r="EJ115">
        <v>52.134441590948299</v>
      </c>
      <c r="EK115">
        <v>47.434164902525602</v>
      </c>
      <c r="EL115">
        <v>53.851648071344997</v>
      </c>
    </row>
    <row r="116" spans="1:142" x14ac:dyDescent="0.25">
      <c r="A116" t="s">
        <v>295</v>
      </c>
      <c r="B116">
        <v>250</v>
      </c>
      <c r="C116">
        <v>235</v>
      </c>
      <c r="D116">
        <v>215</v>
      </c>
      <c r="E116">
        <v>404.90739682055698</v>
      </c>
      <c r="F116">
        <v>356.300435026397</v>
      </c>
      <c r="G116">
        <v>353.96892518976802</v>
      </c>
      <c r="H116">
        <v>346.66121790589699</v>
      </c>
      <c r="I116">
        <v>341.07770375678302</v>
      </c>
      <c r="J116">
        <v>351.427090589214</v>
      </c>
      <c r="K116">
        <v>337.29957011534998</v>
      </c>
      <c r="L116">
        <v>324.55199891542799</v>
      </c>
      <c r="M116">
        <v>305.08195620193601</v>
      </c>
      <c r="N116">
        <v>343.25646388669799</v>
      </c>
      <c r="O116">
        <v>289.89825801477298</v>
      </c>
      <c r="P116">
        <v>297.71294899617601</v>
      </c>
      <c r="Q116">
        <v>279.80886333352601</v>
      </c>
      <c r="R116">
        <v>268.01679051880302</v>
      </c>
      <c r="S116">
        <v>279.90355481844</v>
      </c>
      <c r="T116">
        <v>272.76913315109499</v>
      </c>
      <c r="U116">
        <v>345.43450898831702</v>
      </c>
      <c r="V116">
        <v>330.34073318317797</v>
      </c>
      <c r="W116">
        <v>318.551408723929</v>
      </c>
      <c r="X116">
        <v>269.36592212082002</v>
      </c>
      <c r="Y116">
        <v>278.70773222140701</v>
      </c>
      <c r="Z116">
        <v>285.51357235690199</v>
      </c>
      <c r="AA116">
        <v>260.26140705068002</v>
      </c>
      <c r="AB116">
        <v>259.26048676957998</v>
      </c>
      <c r="AC116">
        <v>270.78035379251497</v>
      </c>
      <c r="AD116">
        <v>278.37384934652101</v>
      </c>
      <c r="AE116">
        <v>247.98790293076701</v>
      </c>
      <c r="AF116">
        <v>245.78242410717601</v>
      </c>
      <c r="AG116">
        <v>266.73957336698197</v>
      </c>
      <c r="AH116">
        <v>261.00766272276297</v>
      </c>
      <c r="AI116">
        <v>223.66269246345001</v>
      </c>
      <c r="AJ116">
        <v>271.67259707228402</v>
      </c>
      <c r="AK116">
        <v>237.00843866833</v>
      </c>
      <c r="AL116">
        <v>229.61925006409999</v>
      </c>
      <c r="AM116">
        <v>222.80035906613699</v>
      </c>
      <c r="AN116">
        <v>234.778619128744</v>
      </c>
      <c r="AO116">
        <v>256.21280217818901</v>
      </c>
      <c r="AP116">
        <v>249.779903114722</v>
      </c>
      <c r="AQ116">
        <v>211.30546609115399</v>
      </c>
      <c r="AR116">
        <v>229.778153878909</v>
      </c>
      <c r="AS116">
        <v>248.50352110181399</v>
      </c>
      <c r="AT116">
        <v>265.789390307438</v>
      </c>
      <c r="AU116">
        <v>184.124957569581</v>
      </c>
      <c r="AV116">
        <v>188.504641852661</v>
      </c>
      <c r="AW116">
        <v>193.91492980170401</v>
      </c>
      <c r="AX116">
        <v>226.329405955125</v>
      </c>
      <c r="AY116">
        <v>235.10635891017401</v>
      </c>
      <c r="AZ116">
        <v>188.50198937942201</v>
      </c>
      <c r="BA116">
        <v>204.599608992783</v>
      </c>
      <c r="BB116">
        <v>257.77121639158997</v>
      </c>
      <c r="BC116">
        <v>209.176958578137</v>
      </c>
      <c r="BD116">
        <v>222.55111772354601</v>
      </c>
      <c r="BE116">
        <v>175.51638100188799</v>
      </c>
      <c r="BF116">
        <v>193.23819498225501</v>
      </c>
      <c r="BG116">
        <v>181.60121144970299</v>
      </c>
      <c r="BH116">
        <v>198.52707623898499</v>
      </c>
      <c r="BI116">
        <v>251.747889762754</v>
      </c>
      <c r="BJ116">
        <v>226.16365755797199</v>
      </c>
      <c r="BK116">
        <v>225.552654606413</v>
      </c>
      <c r="BL116">
        <v>198.13379318026401</v>
      </c>
      <c r="BM116">
        <v>241.41458116692101</v>
      </c>
      <c r="BN116">
        <v>256.974706926576</v>
      </c>
      <c r="BO116">
        <v>172.956641965551</v>
      </c>
      <c r="BP116">
        <v>183.89942903663399</v>
      </c>
      <c r="BQ116">
        <v>215.98611066455101</v>
      </c>
      <c r="BR116">
        <v>132.25732493892301</v>
      </c>
      <c r="BS116">
        <v>137.26616480400401</v>
      </c>
      <c r="BT116">
        <v>185.884372662147</v>
      </c>
      <c r="BU116">
        <v>157.57220567092401</v>
      </c>
      <c r="BV116">
        <v>143.92359083902801</v>
      </c>
      <c r="BW116">
        <v>160.480528413885</v>
      </c>
      <c r="BX116">
        <v>134.49535307957601</v>
      </c>
      <c r="BY116">
        <v>163.13184851524201</v>
      </c>
      <c r="BZ116">
        <v>180.22485955050701</v>
      </c>
      <c r="CA116">
        <v>174.298594371842</v>
      </c>
      <c r="CB116">
        <v>147.13938969562099</v>
      </c>
      <c r="CC116">
        <v>138.26785598974101</v>
      </c>
      <c r="CD116">
        <v>186.45642922677601</v>
      </c>
      <c r="CE116">
        <v>138.701117515325</v>
      </c>
      <c r="CF116">
        <v>127.133787798523</v>
      </c>
      <c r="CG116">
        <v>114.162165361384</v>
      </c>
      <c r="CH116">
        <v>238.432380351327</v>
      </c>
      <c r="CI116">
        <v>215.98611066455101</v>
      </c>
      <c r="CJ116">
        <v>253.968501984005</v>
      </c>
      <c r="CK116">
        <v>127.616613338546</v>
      </c>
      <c r="CL116">
        <v>101.242283656582</v>
      </c>
      <c r="CM116">
        <v>119.578426147863</v>
      </c>
      <c r="CN116">
        <v>134.721935853074</v>
      </c>
      <c r="CO116">
        <v>98.919158912720206</v>
      </c>
      <c r="CP116">
        <v>127.09838708654</v>
      </c>
      <c r="CQ116">
        <v>117.596768663088</v>
      </c>
      <c r="CR116">
        <v>75.7759856418905</v>
      </c>
      <c r="CS116">
        <v>120.27468561588501</v>
      </c>
      <c r="CT116">
        <v>123.656783073149</v>
      </c>
      <c r="CU116">
        <v>83.940455085733205</v>
      </c>
      <c r="CV116">
        <v>124.651514230674</v>
      </c>
      <c r="CW116">
        <v>80.634980002477803</v>
      </c>
      <c r="CX116">
        <v>108.157292865529</v>
      </c>
      <c r="CY116">
        <v>75.828754440515496</v>
      </c>
      <c r="CZ116">
        <v>80.715549926888301</v>
      </c>
      <c r="DA116">
        <v>55.614746245937297</v>
      </c>
      <c r="DB116">
        <v>57.602083295658602</v>
      </c>
      <c r="DC116">
        <v>76.302031427741099</v>
      </c>
      <c r="DD116">
        <v>45.967379738244802</v>
      </c>
      <c r="DE116">
        <v>46.669047558312101</v>
      </c>
      <c r="DF116">
        <v>38.6005181312375</v>
      </c>
      <c r="DG116">
        <v>44.922154890432402</v>
      </c>
      <c r="DH116">
        <v>44.249293779675099</v>
      </c>
      <c r="DI116">
        <v>78.504776924719593</v>
      </c>
      <c r="DJ116">
        <v>34.842502780368598</v>
      </c>
      <c r="DK116">
        <v>33.911649915626299</v>
      </c>
      <c r="DL116">
        <v>35.071355833500299</v>
      </c>
      <c r="DM116">
        <v>20.856653614614199</v>
      </c>
      <c r="DN116">
        <v>11.180339887498899</v>
      </c>
      <c r="DO116">
        <v>0</v>
      </c>
      <c r="DP116">
        <v>6.7082039324993596</v>
      </c>
      <c r="DQ116">
        <v>13.1909059582729</v>
      </c>
      <c r="DR116">
        <v>18.708286933869701</v>
      </c>
      <c r="DS116">
        <v>12.2474487139158</v>
      </c>
      <c r="DT116">
        <v>15.8113883008418</v>
      </c>
      <c r="DU116">
        <v>40.620192023179797</v>
      </c>
      <c r="DV116">
        <v>15.8113883008418</v>
      </c>
      <c r="DW116">
        <v>14.798648586948699</v>
      </c>
      <c r="DX116">
        <v>18.275666882496999</v>
      </c>
      <c r="DY116">
        <v>22.4944437584039</v>
      </c>
      <c r="DZ116">
        <v>51.730068625510199</v>
      </c>
      <c r="EA116">
        <v>32.0156211871642</v>
      </c>
      <c r="EB116">
        <v>33.541019662496801</v>
      </c>
      <c r="EC116">
        <v>25.5734237050888</v>
      </c>
      <c r="ED116">
        <v>30.822070014844801</v>
      </c>
      <c r="EE116">
        <v>43.231932642434501</v>
      </c>
      <c r="EF116">
        <v>29.580398915498002</v>
      </c>
      <c r="EG116">
        <v>32.403703492039298</v>
      </c>
      <c r="EH116">
        <v>40.620192023179797</v>
      </c>
      <c r="EI116">
        <v>45.825756949558397</v>
      </c>
      <c r="EJ116">
        <v>42.107006542854599</v>
      </c>
      <c r="EK116">
        <v>38.405728739342997</v>
      </c>
      <c r="EL116">
        <v>45</v>
      </c>
    </row>
    <row r="117" spans="1:142" x14ac:dyDescent="0.25">
      <c r="A117" t="s">
        <v>351</v>
      </c>
      <c r="B117">
        <v>255</v>
      </c>
      <c r="C117">
        <v>239</v>
      </c>
      <c r="D117">
        <v>213</v>
      </c>
      <c r="E117">
        <v>409.28596360002302</v>
      </c>
      <c r="F117">
        <v>360.15968680572701</v>
      </c>
      <c r="G117">
        <v>359.68180382109898</v>
      </c>
      <c r="H117">
        <v>350.30700820851399</v>
      </c>
      <c r="I117">
        <v>344.411091575169</v>
      </c>
      <c r="J117">
        <v>357.24221475072</v>
      </c>
      <c r="K117">
        <v>340.50844336080701</v>
      </c>
      <c r="L117">
        <v>329.995454514149</v>
      </c>
      <c r="M117">
        <v>310.49959742324899</v>
      </c>
      <c r="N117">
        <v>349.58546880555502</v>
      </c>
      <c r="O117">
        <v>294.65233750981798</v>
      </c>
      <c r="P117">
        <v>301.46641603999598</v>
      </c>
      <c r="Q117">
        <v>282.828569985424</v>
      </c>
      <c r="R117">
        <v>271.80875629751102</v>
      </c>
      <c r="S117">
        <v>282.83387350174303</v>
      </c>
      <c r="T117">
        <v>275.95289453093199</v>
      </c>
      <c r="U117">
        <v>352.008522624097</v>
      </c>
      <c r="V117">
        <v>332.64094756959702</v>
      </c>
      <c r="W117">
        <v>320.14059411452303</v>
      </c>
      <c r="X117">
        <v>271.69652187689098</v>
      </c>
      <c r="Y117">
        <v>283.681159050085</v>
      </c>
      <c r="Z117">
        <v>290.81093514515499</v>
      </c>
      <c r="AA117">
        <v>265.79879608455701</v>
      </c>
      <c r="AB117">
        <v>263.73661103456902</v>
      </c>
      <c r="AC117">
        <v>275.777083892044</v>
      </c>
      <c r="AD117">
        <v>283.72698144519097</v>
      </c>
      <c r="AE117">
        <v>250.992031746029</v>
      </c>
      <c r="AF117">
        <v>248.79308672067199</v>
      </c>
      <c r="AG117">
        <v>269.43459317615401</v>
      </c>
      <c r="AH117">
        <v>264.10225292488502</v>
      </c>
      <c r="AI117">
        <v>228.29805080201601</v>
      </c>
      <c r="AJ117">
        <v>272.52339349127402</v>
      </c>
      <c r="AK117">
        <v>238.47431727546601</v>
      </c>
      <c r="AL117">
        <v>231.23581037546899</v>
      </c>
      <c r="AM117">
        <v>227.21135535003501</v>
      </c>
      <c r="AN117">
        <v>238.872350848732</v>
      </c>
      <c r="AO117">
        <v>261.86637813969099</v>
      </c>
      <c r="AP117">
        <v>250.39768369535599</v>
      </c>
      <c r="AQ117">
        <v>217.24410233651901</v>
      </c>
      <c r="AR117">
        <v>235.15739410020601</v>
      </c>
      <c r="AS117">
        <v>249.01606373886801</v>
      </c>
      <c r="AT117">
        <v>269.58672074121102</v>
      </c>
      <c r="AU117">
        <v>188.87826767524101</v>
      </c>
      <c r="AV117">
        <v>193.72919243108399</v>
      </c>
      <c r="AW117">
        <v>196.85019685029499</v>
      </c>
      <c r="AX117">
        <v>232.80893453645601</v>
      </c>
      <c r="AY117">
        <v>234.88294957276</v>
      </c>
      <c r="AZ117">
        <v>190.35755829490901</v>
      </c>
      <c r="BA117">
        <v>210.86962796951099</v>
      </c>
      <c r="BB117">
        <v>261.96755524301</v>
      </c>
      <c r="BC117">
        <v>214.95580941207399</v>
      </c>
      <c r="BD117">
        <v>228.63508042293</v>
      </c>
      <c r="BE117">
        <v>180.84523770340201</v>
      </c>
      <c r="BF117">
        <v>194.74598840540901</v>
      </c>
      <c r="BG117">
        <v>187.00267377767599</v>
      </c>
      <c r="BH117">
        <v>199.01256241755101</v>
      </c>
      <c r="BI117">
        <v>257.15753926338601</v>
      </c>
      <c r="BJ117">
        <v>225.48835890129601</v>
      </c>
      <c r="BK117">
        <v>228.72909740564199</v>
      </c>
      <c r="BL117">
        <v>199.409127173256</v>
      </c>
      <c r="BM117">
        <v>247.81848195806501</v>
      </c>
      <c r="BN117">
        <v>262.85547359718402</v>
      </c>
      <c r="BO117">
        <v>173.876392877239</v>
      </c>
      <c r="BP117">
        <v>190.457344305752</v>
      </c>
      <c r="BQ117">
        <v>214.347848134755</v>
      </c>
      <c r="BR117">
        <v>136.400146627487</v>
      </c>
      <c r="BS117">
        <v>141.58036587041201</v>
      </c>
      <c r="BT117">
        <v>185.838639685077</v>
      </c>
      <c r="BU117">
        <v>162.52384440444399</v>
      </c>
      <c r="BV117">
        <v>147.58387445788199</v>
      </c>
      <c r="BW117">
        <v>166.82026255823899</v>
      </c>
      <c r="BX117">
        <v>136.850283156448</v>
      </c>
      <c r="BY117">
        <v>168.76314763596901</v>
      </c>
      <c r="BZ117">
        <v>185.66098136118899</v>
      </c>
      <c r="CA117">
        <v>180.83417818543001</v>
      </c>
      <c r="CB117">
        <v>148.818681622973</v>
      </c>
      <c r="CC117">
        <v>140.60938802227901</v>
      </c>
      <c r="CD117">
        <v>191.65333286953199</v>
      </c>
      <c r="CE117">
        <v>139.40946883192601</v>
      </c>
      <c r="CF117">
        <v>129.174300849665</v>
      </c>
      <c r="CG117">
        <v>119.297946336053</v>
      </c>
      <c r="CH117">
        <v>242.66231681082999</v>
      </c>
      <c r="CI117">
        <v>213.60009363293801</v>
      </c>
      <c r="CJ117">
        <v>258.93049260370998</v>
      </c>
      <c r="CK117">
        <v>130.70195101833701</v>
      </c>
      <c r="CL117">
        <v>104.091306073081</v>
      </c>
      <c r="CM117">
        <v>120.507261192012</v>
      </c>
      <c r="CN117">
        <v>138.00362314084299</v>
      </c>
      <c r="CO117">
        <v>100.985147422776</v>
      </c>
      <c r="CP117">
        <v>132.28378585450201</v>
      </c>
      <c r="CQ117">
        <v>120.307938225206</v>
      </c>
      <c r="CR117">
        <v>81.357236924566195</v>
      </c>
      <c r="CS117">
        <v>126.384334472275</v>
      </c>
      <c r="CT117">
        <v>129.838361049421</v>
      </c>
      <c r="CU117">
        <v>90.393583843102405</v>
      </c>
      <c r="CV117">
        <v>129</v>
      </c>
      <c r="CW117">
        <v>86.377080293327793</v>
      </c>
      <c r="CX117">
        <v>113.114985744595</v>
      </c>
      <c r="CY117">
        <v>75.066637063345198</v>
      </c>
      <c r="CZ117">
        <v>86.844688956780701</v>
      </c>
      <c r="DA117">
        <v>61.919302321650797</v>
      </c>
      <c r="DB117">
        <v>60.406953242155801</v>
      </c>
      <c r="DC117">
        <v>82.188807023827707</v>
      </c>
      <c r="DD117">
        <v>52.191953402799498</v>
      </c>
      <c r="DE117">
        <v>46.765371804359603</v>
      </c>
      <c r="DF117">
        <v>39.306488014067</v>
      </c>
      <c r="DG117">
        <v>48.052055106935804</v>
      </c>
      <c r="DH117">
        <v>43.462627624201403</v>
      </c>
      <c r="DI117">
        <v>83.821238358783503</v>
      </c>
      <c r="DJ117">
        <v>35</v>
      </c>
      <c r="DK117">
        <v>40.435133238311401</v>
      </c>
      <c r="DL117">
        <v>33.837848631377199</v>
      </c>
      <c r="DM117">
        <v>20.248456731316502</v>
      </c>
      <c r="DN117">
        <v>8.9442719099991592</v>
      </c>
      <c r="DO117">
        <v>6.7082039324993596</v>
      </c>
      <c r="DP117">
        <v>0</v>
      </c>
      <c r="DQ117">
        <v>16.278820596099699</v>
      </c>
      <c r="DR117">
        <v>13.6014705087354</v>
      </c>
      <c r="DS117">
        <v>13.6014705087354</v>
      </c>
      <c r="DT117">
        <v>12.449899597988701</v>
      </c>
      <c r="DU117">
        <v>45.552167895721396</v>
      </c>
      <c r="DV117">
        <v>17.7482393492988</v>
      </c>
      <c r="DW117">
        <v>11.401754250991299</v>
      </c>
      <c r="DX117">
        <v>18.138357147217</v>
      </c>
      <c r="DY117">
        <v>19.416487838947599</v>
      </c>
      <c r="DZ117">
        <v>54.598534778874701</v>
      </c>
      <c r="EA117">
        <v>34.058772731852798</v>
      </c>
      <c r="EB117">
        <v>34.785054261852103</v>
      </c>
      <c r="EC117">
        <v>25.709920264364801</v>
      </c>
      <c r="ED117">
        <v>32.0156211871642</v>
      </c>
      <c r="EE117">
        <v>45.4972526643093</v>
      </c>
      <c r="EF117">
        <v>29.154759474226498</v>
      </c>
      <c r="EG117">
        <v>31.384709652950399</v>
      </c>
      <c r="EH117">
        <v>41.533119314590301</v>
      </c>
      <c r="EI117">
        <v>47.381430961928501</v>
      </c>
      <c r="EJ117">
        <v>43.520110293977801</v>
      </c>
      <c r="EK117">
        <v>38.6005181312375</v>
      </c>
      <c r="EL117">
        <v>44.944410108488398</v>
      </c>
    </row>
    <row r="118" spans="1:142" x14ac:dyDescent="0.25">
      <c r="A118" t="s">
        <v>343</v>
      </c>
      <c r="B118">
        <v>255</v>
      </c>
      <c r="C118">
        <v>228</v>
      </c>
      <c r="D118">
        <v>225</v>
      </c>
      <c r="E118">
        <v>409.43131292073798</v>
      </c>
      <c r="F118">
        <v>363.36483043905002</v>
      </c>
      <c r="G118">
        <v>355.55309026923101</v>
      </c>
      <c r="H118">
        <v>354.47143749532199</v>
      </c>
      <c r="I118">
        <v>344.58380693236199</v>
      </c>
      <c r="J118">
        <v>352.71092979946002</v>
      </c>
      <c r="K118">
        <v>340.68313724045601</v>
      </c>
      <c r="L118">
        <v>326.922009048029</v>
      </c>
      <c r="M118">
        <v>305.62885989382602</v>
      </c>
      <c r="N118">
        <v>342.649967167662</v>
      </c>
      <c r="O118">
        <v>294.58615038728402</v>
      </c>
      <c r="P118">
        <v>305.35716791979797</v>
      </c>
      <c r="Q118">
        <v>284.90875732416498</v>
      </c>
      <c r="R118">
        <v>274.27176303804902</v>
      </c>
      <c r="S118">
        <v>282.92401806845498</v>
      </c>
      <c r="T118">
        <v>276.016303866275</v>
      </c>
      <c r="U118">
        <v>343.37879957854102</v>
      </c>
      <c r="V118">
        <v>341.143664751377</v>
      </c>
      <c r="W118">
        <v>320.32639604003901</v>
      </c>
      <c r="X118">
        <v>277.045122678599</v>
      </c>
      <c r="Y118">
        <v>278.42772850418402</v>
      </c>
      <c r="Z118">
        <v>290.57529144784399</v>
      </c>
      <c r="AA118">
        <v>262.24797425337698</v>
      </c>
      <c r="AB118">
        <v>265.79315265822697</v>
      </c>
      <c r="AC118">
        <v>269.881455457762</v>
      </c>
      <c r="AD118">
        <v>283.44664400906203</v>
      </c>
      <c r="AE118">
        <v>255.734237050888</v>
      </c>
      <c r="AF118">
        <v>250.48153624568801</v>
      </c>
      <c r="AG118">
        <v>267.79469748297799</v>
      </c>
      <c r="AH118">
        <v>270.51617326880802</v>
      </c>
      <c r="AI118">
        <v>228.09866286324399</v>
      </c>
      <c r="AJ118">
        <v>275.51043537405201</v>
      </c>
      <c r="AK118">
        <v>244.28057638707099</v>
      </c>
      <c r="AL118">
        <v>234.902107270241</v>
      </c>
      <c r="AM118">
        <v>230.152123605236</v>
      </c>
      <c r="AN118">
        <v>233.3430950339</v>
      </c>
      <c r="AO118">
        <v>252.24789394561799</v>
      </c>
      <c r="AP118">
        <v>261.46127820386698</v>
      </c>
      <c r="AQ118">
        <v>214.13547113918301</v>
      </c>
      <c r="AR118">
        <v>235.06169402946099</v>
      </c>
      <c r="AS118">
        <v>260.26524931308001</v>
      </c>
      <c r="AT118">
        <v>274.51411621262702</v>
      </c>
      <c r="AU118">
        <v>188.51525137240199</v>
      </c>
      <c r="AV118">
        <v>192.37983262285999</v>
      </c>
      <c r="AW118">
        <v>196.68502739151199</v>
      </c>
      <c r="AX118">
        <v>226.338242460261</v>
      </c>
      <c r="AY118">
        <v>241.59677150160701</v>
      </c>
      <c r="AZ118">
        <v>194.342481202643</v>
      </c>
      <c r="BA118">
        <v>204.07106605298</v>
      </c>
      <c r="BB118">
        <v>265.612499705868</v>
      </c>
      <c r="BC118">
        <v>206.225604617855</v>
      </c>
      <c r="BD118">
        <v>218.894951974685</v>
      </c>
      <c r="BE118">
        <v>179.28747864811899</v>
      </c>
      <c r="BF118">
        <v>203.35928796098699</v>
      </c>
      <c r="BG118">
        <v>186.34645153584199</v>
      </c>
      <c r="BH118">
        <v>206.366179399629</v>
      </c>
      <c r="BI118">
        <v>256.44687559024698</v>
      </c>
      <c r="BJ118">
        <v>233.653589743449</v>
      </c>
      <c r="BK118">
        <v>222.144097378255</v>
      </c>
      <c r="BL118">
        <v>200.890517446692</v>
      </c>
      <c r="BM118">
        <v>242.03512141835901</v>
      </c>
      <c r="BN118">
        <v>259.41087101353298</v>
      </c>
      <c r="BO118">
        <v>176.70880000724301</v>
      </c>
      <c r="BP118">
        <v>181.57367650626</v>
      </c>
      <c r="BQ118">
        <v>225.375242651006</v>
      </c>
      <c r="BR118">
        <v>135.786597276756</v>
      </c>
      <c r="BS118">
        <v>144.457606237954</v>
      </c>
      <c r="BT118">
        <v>197.830735731331</v>
      </c>
      <c r="BU118">
        <v>164.204141238885</v>
      </c>
      <c r="BV118">
        <v>144.34680460612901</v>
      </c>
      <c r="BW118">
        <v>158.60643114325401</v>
      </c>
      <c r="BX118">
        <v>142.49561396758801</v>
      </c>
      <c r="BY118">
        <v>159.392597067743</v>
      </c>
      <c r="BZ118">
        <v>185.178292464316</v>
      </c>
      <c r="CA118">
        <v>174.384632350445</v>
      </c>
      <c r="CB118">
        <v>149.48578527739599</v>
      </c>
      <c r="CC118">
        <v>140.12137595670399</v>
      </c>
      <c r="CD118">
        <v>191.79676743887001</v>
      </c>
      <c r="CE118">
        <v>144.422989859648</v>
      </c>
      <c r="CF118">
        <v>131.06105447462201</v>
      </c>
      <c r="CG118">
        <v>118.376517941693</v>
      </c>
      <c r="CH118">
        <v>229.96521476084101</v>
      </c>
      <c r="CI118">
        <v>226.61420961625501</v>
      </c>
      <c r="CJ118">
        <v>258.17435968740102</v>
      </c>
      <c r="CK118">
        <v>137.77517918696299</v>
      </c>
      <c r="CL118">
        <v>107.489534374282</v>
      </c>
      <c r="CM118">
        <v>123.422040171113</v>
      </c>
      <c r="CN118">
        <v>130.97327971765799</v>
      </c>
      <c r="CO118">
        <v>105.475115548644</v>
      </c>
      <c r="CP118">
        <v>122.253834295698</v>
      </c>
      <c r="CQ118">
        <v>128.32380917039501</v>
      </c>
      <c r="CR118">
        <v>79.711981533518497</v>
      </c>
      <c r="CS118">
        <v>122.409149984794</v>
      </c>
      <c r="CT118">
        <v>124.53513560437401</v>
      </c>
      <c r="CU118">
        <v>85.287748240881498</v>
      </c>
      <c r="CV118">
        <v>131.461020838878</v>
      </c>
      <c r="CW118">
        <v>76.131465242697104</v>
      </c>
      <c r="CX118">
        <v>100.309520983802</v>
      </c>
      <c r="CY118">
        <v>86.336550776597505</v>
      </c>
      <c r="CZ118">
        <v>83.024092888751198</v>
      </c>
      <c r="DA118">
        <v>54.506880299646497</v>
      </c>
      <c r="DB118">
        <v>56.0357029044876</v>
      </c>
      <c r="DC118">
        <v>79.259068881737406</v>
      </c>
      <c r="DD118">
        <v>49.203658400570099</v>
      </c>
      <c r="DE118">
        <v>57.706152185013998</v>
      </c>
      <c r="DF118">
        <v>47.455242070818599</v>
      </c>
      <c r="DG118">
        <v>42.190046219457898</v>
      </c>
      <c r="DH118">
        <v>52.345009313209601</v>
      </c>
      <c r="DI118">
        <v>81.663945532897202</v>
      </c>
      <c r="DJ118">
        <v>41.231056256176601</v>
      </c>
      <c r="DK118">
        <v>36.249137920783703</v>
      </c>
      <c r="DL118">
        <v>44</v>
      </c>
      <c r="DM118">
        <v>29</v>
      </c>
      <c r="DN118">
        <v>21.189620100416999</v>
      </c>
      <c r="DO118">
        <v>13.1909059582729</v>
      </c>
      <c r="DP118">
        <v>16.278820596099699</v>
      </c>
      <c r="DQ118">
        <v>0</v>
      </c>
      <c r="DR118">
        <v>29.732137494637001</v>
      </c>
      <c r="DS118">
        <v>20.3469899493758</v>
      </c>
      <c r="DT118">
        <v>27.092434368288099</v>
      </c>
      <c r="DU118">
        <v>35.411862419251499</v>
      </c>
      <c r="DV118">
        <v>13.9283882771841</v>
      </c>
      <c r="DW118">
        <v>20.6155281280883</v>
      </c>
      <c r="DX118">
        <v>17.832554500126999</v>
      </c>
      <c r="DY118">
        <v>27.0185121722125</v>
      </c>
      <c r="DZ118">
        <v>50.892042599997801</v>
      </c>
      <c r="EA118">
        <v>28.0891438103762</v>
      </c>
      <c r="EB118">
        <v>34.336569426778702</v>
      </c>
      <c r="EC118">
        <v>21.400934559032599</v>
      </c>
      <c r="ED118">
        <v>23.323807579381199</v>
      </c>
      <c r="EE118">
        <v>39.051248379533199</v>
      </c>
      <c r="EF118">
        <v>26.6270539113886</v>
      </c>
      <c r="EG118">
        <v>30.886890422960999</v>
      </c>
      <c r="EH118">
        <v>38.131351929875201</v>
      </c>
      <c r="EI118">
        <v>43.058100283221897</v>
      </c>
      <c r="EJ118">
        <v>36.728735344413899</v>
      </c>
      <c r="EK118">
        <v>33.301651610693398</v>
      </c>
      <c r="EL118">
        <v>40.360872141221101</v>
      </c>
    </row>
    <row r="119" spans="1:142" x14ac:dyDescent="0.25">
      <c r="A119" t="s">
        <v>307</v>
      </c>
      <c r="B119">
        <v>255</v>
      </c>
      <c r="C119">
        <v>250</v>
      </c>
      <c r="D119">
        <v>205</v>
      </c>
      <c r="E119">
        <v>411.76449579826499</v>
      </c>
      <c r="F119">
        <v>359.93054885630301</v>
      </c>
      <c r="G119">
        <v>365.31356394199202</v>
      </c>
      <c r="H119">
        <v>349.19049242497999</v>
      </c>
      <c r="I119">
        <v>347.35284654080402</v>
      </c>
      <c r="J119">
        <v>363.15423720507499</v>
      </c>
      <c r="K119">
        <v>343.48362406379698</v>
      </c>
      <c r="L119">
        <v>334.92387194704401</v>
      </c>
      <c r="M119">
        <v>317.056777249753</v>
      </c>
      <c r="N119">
        <v>357.10642671338098</v>
      </c>
      <c r="O119">
        <v>297.28942127159502</v>
      </c>
      <c r="P119">
        <v>300.67091645185701</v>
      </c>
      <c r="Q119">
        <v>284.27627407154398</v>
      </c>
      <c r="R119">
        <v>272.604108553044</v>
      </c>
      <c r="S119">
        <v>286.05244274433301</v>
      </c>
      <c r="T119">
        <v>279.16482586457698</v>
      </c>
      <c r="U119">
        <v>360.58979464205498</v>
      </c>
      <c r="V119">
        <v>327.22316543912302</v>
      </c>
      <c r="W119">
        <v>323.30326320654399</v>
      </c>
      <c r="X119">
        <v>270.25543472796198</v>
      </c>
      <c r="Y119">
        <v>290.78858299458699</v>
      </c>
      <c r="Z119">
        <v>292.98122806760102</v>
      </c>
      <c r="AA119">
        <v>271.23052925509597</v>
      </c>
      <c r="AB119">
        <v>264.43524727237099</v>
      </c>
      <c r="AC119">
        <v>283.39371905530999</v>
      </c>
      <c r="AD119">
        <v>285.83561709486099</v>
      </c>
      <c r="AE119">
        <v>249.93599180590201</v>
      </c>
      <c r="AF119">
        <v>250.69702830308901</v>
      </c>
      <c r="AG119">
        <v>274.13500323745598</v>
      </c>
      <c r="AH119">
        <v>260.91186251299501</v>
      </c>
      <c r="AI119">
        <v>231.35470602518501</v>
      </c>
      <c r="AJ119">
        <v>273.47029089098498</v>
      </c>
      <c r="AK119">
        <v>236.924038459587</v>
      </c>
      <c r="AL119">
        <v>231.678656764061</v>
      </c>
      <c r="AM119">
        <v>227.00220263248499</v>
      </c>
      <c r="AN119">
        <v>246.49746449000199</v>
      </c>
      <c r="AO119">
        <v>272.00183822908201</v>
      </c>
      <c r="AP119">
        <v>243.289950470626</v>
      </c>
      <c r="AQ119">
        <v>221.92341021172101</v>
      </c>
      <c r="AR119">
        <v>236.934590129849</v>
      </c>
      <c r="AS119">
        <v>241.73125573661301</v>
      </c>
      <c r="AT119">
        <v>266.70957988043801</v>
      </c>
      <c r="AU119">
        <v>192.203017666216</v>
      </c>
      <c r="AV119">
        <v>197.62084910251701</v>
      </c>
      <c r="AW119">
        <v>200.58165419599001</v>
      </c>
      <c r="AX119">
        <v>239.84369910422899</v>
      </c>
      <c r="AY119">
        <v>232.647802482636</v>
      </c>
      <c r="AZ119">
        <v>190.66462702871701</v>
      </c>
      <c r="BA119">
        <v>218.63439802556201</v>
      </c>
      <c r="BB119">
        <v>260.04999519323201</v>
      </c>
      <c r="BC119">
        <v>224.510578815342</v>
      </c>
      <c r="BD119">
        <v>238.70274401439099</v>
      </c>
      <c r="BE119">
        <v>184.92160501142001</v>
      </c>
      <c r="BF119">
        <v>190.396953757143</v>
      </c>
      <c r="BG119">
        <v>189.97105042611099</v>
      </c>
      <c r="BH119">
        <v>196.27276937975799</v>
      </c>
      <c r="BI119">
        <v>258.79914992132399</v>
      </c>
      <c r="BJ119">
        <v>221.92341021172101</v>
      </c>
      <c r="BK119">
        <v>237.20033726788799</v>
      </c>
      <c r="BL119">
        <v>201.883629846503</v>
      </c>
      <c r="BM119">
        <v>253.69469840735701</v>
      </c>
      <c r="BN119">
        <v>266.46951045100798</v>
      </c>
      <c r="BO119">
        <v>175.36818411559099</v>
      </c>
      <c r="BP119">
        <v>199.57204213015399</v>
      </c>
      <c r="BQ119">
        <v>207.96634343085401</v>
      </c>
      <c r="BR119">
        <v>140.648498036772</v>
      </c>
      <c r="BS119">
        <v>142.239235093556</v>
      </c>
      <c r="BT119">
        <v>178.08144204267799</v>
      </c>
      <c r="BU119">
        <v>163.275840221387</v>
      </c>
      <c r="BV119">
        <v>153.961034031341</v>
      </c>
      <c r="BW119">
        <v>175.79533554676499</v>
      </c>
      <c r="BX119">
        <v>135.82709597131199</v>
      </c>
      <c r="BY119">
        <v>178.94691950408</v>
      </c>
      <c r="BZ119">
        <v>187.53932920856801</v>
      </c>
      <c r="CA119">
        <v>187.74983355518501</v>
      </c>
      <c r="CB119">
        <v>152.28263197095001</v>
      </c>
      <c r="CC119">
        <v>145.04482065899401</v>
      </c>
      <c r="CD119">
        <v>192.78485417687699</v>
      </c>
      <c r="CE119">
        <v>139.27670300520401</v>
      </c>
      <c r="CF119">
        <v>131.80667661389501</v>
      </c>
      <c r="CG119">
        <v>123.50303639992001</v>
      </c>
      <c r="CH119">
        <v>254.95097567963899</v>
      </c>
      <c r="CI119">
        <v>205.06096654409799</v>
      </c>
      <c r="CJ119">
        <v>259.90382836734</v>
      </c>
      <c r="CK119">
        <v>127.224211532239</v>
      </c>
      <c r="CL119">
        <v>105.593560409714</v>
      </c>
      <c r="CM119">
        <v>122.42957159117999</v>
      </c>
      <c r="CN119">
        <v>147.13938969562099</v>
      </c>
      <c r="CO119">
        <v>101.710373118969</v>
      </c>
      <c r="CP119">
        <v>143.157256190526</v>
      </c>
      <c r="CQ119">
        <v>115.840407457846</v>
      </c>
      <c r="CR119">
        <v>86.614086614129903</v>
      </c>
      <c r="CS119">
        <v>131.28594745820999</v>
      </c>
      <c r="CT119">
        <v>135.50276749941301</v>
      </c>
      <c r="CU119">
        <v>97.190534518542407</v>
      </c>
      <c r="CV119">
        <v>128.28873683998901</v>
      </c>
      <c r="CW119">
        <v>97.529482721892805</v>
      </c>
      <c r="CX119">
        <v>125.610509114484</v>
      </c>
      <c r="CY119">
        <v>69.641941385920603</v>
      </c>
      <c r="CZ119">
        <v>92.222556893636295</v>
      </c>
      <c r="DA119">
        <v>71.5751353474095</v>
      </c>
      <c r="DB119">
        <v>69.050706006528202</v>
      </c>
      <c r="DC119">
        <v>86.844688956780701</v>
      </c>
      <c r="DD119">
        <v>59.101607423148799</v>
      </c>
      <c r="DE119">
        <v>42.871902220452</v>
      </c>
      <c r="DF119">
        <v>39.496835316262903</v>
      </c>
      <c r="DG119">
        <v>58.034472514187598</v>
      </c>
      <c r="DH119">
        <v>42.5205832509386</v>
      </c>
      <c r="DI119">
        <v>87.367041840730707</v>
      </c>
      <c r="DJ119">
        <v>37.735924528226398</v>
      </c>
      <c r="DK119">
        <v>48.476798574163197</v>
      </c>
      <c r="DL119">
        <v>32.557641192199398</v>
      </c>
      <c r="DM119">
        <v>23.769728648009401</v>
      </c>
      <c r="DN119">
        <v>15</v>
      </c>
      <c r="DO119">
        <v>18.708286933869701</v>
      </c>
      <c r="DP119">
        <v>13.6014705087354</v>
      </c>
      <c r="DQ119">
        <v>29.732137494637001</v>
      </c>
      <c r="DR119">
        <v>0</v>
      </c>
      <c r="DS119">
        <v>18.708286933869701</v>
      </c>
      <c r="DT119">
        <v>7.0710678118654702</v>
      </c>
      <c r="DU119">
        <v>55.226805085936299</v>
      </c>
      <c r="DV119">
        <v>27.3861278752583</v>
      </c>
      <c r="DW119">
        <v>15.1327459504215</v>
      </c>
      <c r="DX119">
        <v>25.5734237050888</v>
      </c>
      <c r="DY119">
        <v>19.646882704388499</v>
      </c>
      <c r="DZ119">
        <v>59.042357676502</v>
      </c>
      <c r="EA119">
        <v>41.533119314590301</v>
      </c>
      <c r="EB119">
        <v>38.405728739342997</v>
      </c>
      <c r="EC119">
        <v>33.376638536557202</v>
      </c>
      <c r="ED119">
        <v>41.231056256176601</v>
      </c>
      <c r="EE119">
        <v>52.239831546435902</v>
      </c>
      <c r="EF119">
        <v>35</v>
      </c>
      <c r="EG119">
        <v>35.355339059327299</v>
      </c>
      <c r="EH119">
        <v>46.368092477478498</v>
      </c>
      <c r="EI119">
        <v>52.440442408507501</v>
      </c>
      <c r="EJ119">
        <v>50.527220386639101</v>
      </c>
      <c r="EK119">
        <v>45</v>
      </c>
      <c r="EL119">
        <v>50.2493781056044</v>
      </c>
    </row>
    <row r="120" spans="1:142" x14ac:dyDescent="0.25">
      <c r="A120" t="s">
        <v>297</v>
      </c>
      <c r="B120">
        <v>245</v>
      </c>
      <c r="C120">
        <v>245</v>
      </c>
      <c r="D120">
        <v>220</v>
      </c>
      <c r="E120">
        <v>410.42660732462201</v>
      </c>
      <c r="F120">
        <v>359.79160635011999</v>
      </c>
      <c r="G120">
        <v>358.48849353919297</v>
      </c>
      <c r="H120">
        <v>349.44813635216298</v>
      </c>
      <c r="I120">
        <v>349.44813635216298</v>
      </c>
      <c r="J120">
        <v>355.82439489163698</v>
      </c>
      <c r="K120">
        <v>345.92051110045497</v>
      </c>
      <c r="L120">
        <v>329.33873139975498</v>
      </c>
      <c r="M120">
        <v>311.48836254345002</v>
      </c>
      <c r="N120">
        <v>346.80686267719602</v>
      </c>
      <c r="O120">
        <v>294.34843298376802</v>
      </c>
      <c r="P120">
        <v>300.587757568401</v>
      </c>
      <c r="Q120">
        <v>287.42477276671798</v>
      </c>
      <c r="R120">
        <v>273.08057419010902</v>
      </c>
      <c r="S120">
        <v>289.14702142681602</v>
      </c>
      <c r="T120">
        <v>281.59012766785702</v>
      </c>
      <c r="U120">
        <v>348.245602987317</v>
      </c>
      <c r="V120">
        <v>329.43132820058202</v>
      </c>
      <c r="W120">
        <v>329.43132820058202</v>
      </c>
      <c r="X120">
        <v>275.27804126010398</v>
      </c>
      <c r="Y120">
        <v>286.66705426330299</v>
      </c>
      <c r="Z120">
        <v>286.66705426330299</v>
      </c>
      <c r="AA120">
        <v>265.22820362849802</v>
      </c>
      <c r="AB120">
        <v>261.77471230048099</v>
      </c>
      <c r="AC120">
        <v>278.96594774273001</v>
      </c>
      <c r="AD120">
        <v>278.96594774273001</v>
      </c>
      <c r="AE120">
        <v>252.74097412172799</v>
      </c>
      <c r="AF120">
        <v>253.80898329255399</v>
      </c>
      <c r="AG120">
        <v>277.218325512582</v>
      </c>
      <c r="AH120">
        <v>261.77280225416803</v>
      </c>
      <c r="AI120">
        <v>228.96506283710599</v>
      </c>
      <c r="AJ120">
        <v>281.914880770774</v>
      </c>
      <c r="AK120">
        <v>244.382896291864</v>
      </c>
      <c r="AL120">
        <v>238.58960580880299</v>
      </c>
      <c r="AM120">
        <v>223.67386973001501</v>
      </c>
      <c r="AN120">
        <v>244.66507719737999</v>
      </c>
      <c r="AO120">
        <v>263.65697411599001</v>
      </c>
      <c r="AP120">
        <v>251.177228267213</v>
      </c>
      <c r="AQ120">
        <v>213.190056053278</v>
      </c>
      <c r="AR120">
        <v>228.818705529071</v>
      </c>
      <c r="AS120">
        <v>249.84795376388399</v>
      </c>
      <c r="AT120">
        <v>262.24797425337698</v>
      </c>
      <c r="AU120">
        <v>189.31983519958999</v>
      </c>
      <c r="AV120">
        <v>192.75372888740699</v>
      </c>
      <c r="AW120">
        <v>203.452697205026</v>
      </c>
      <c r="AX120">
        <v>228.08989455913999</v>
      </c>
      <c r="AY120">
        <v>243.97745797511701</v>
      </c>
      <c r="AZ120">
        <v>196.95938667654301</v>
      </c>
      <c r="BA120">
        <v>208.736676221501</v>
      </c>
      <c r="BB120">
        <v>253.78337218974701</v>
      </c>
      <c r="BC120">
        <v>216.20592036297199</v>
      </c>
      <c r="BD120">
        <v>228.66788143506199</v>
      </c>
      <c r="BE120">
        <v>179.571712694399</v>
      </c>
      <c r="BF120">
        <v>196.92892118731501</v>
      </c>
      <c r="BG120">
        <v>183.49114420047599</v>
      </c>
      <c r="BH120">
        <v>206.08978625831901</v>
      </c>
      <c r="BI120">
        <v>248.328411584337</v>
      </c>
      <c r="BJ120">
        <v>234.30749027719901</v>
      </c>
      <c r="BK120">
        <v>236.75725965638301</v>
      </c>
      <c r="BL120">
        <v>208.84683382804701</v>
      </c>
      <c r="BM120">
        <v>240.106226491526</v>
      </c>
      <c r="BN120">
        <v>253.31008665270301</v>
      </c>
      <c r="BO120">
        <v>183.368481479233</v>
      </c>
      <c r="BP120">
        <v>187.32058082335701</v>
      </c>
      <c r="BQ120">
        <v>222.26110770892799</v>
      </c>
      <c r="BR120">
        <v>139.93569951945699</v>
      </c>
      <c r="BS120">
        <v>139.93569951945699</v>
      </c>
      <c r="BT120">
        <v>187.65127231116699</v>
      </c>
      <c r="BU120">
        <v>156.68120499919499</v>
      </c>
      <c r="BV120">
        <v>153.928554855816</v>
      </c>
      <c r="BW120">
        <v>165.20895859486501</v>
      </c>
      <c r="BX120">
        <v>140.53113534017999</v>
      </c>
      <c r="BY120">
        <v>170.76884961842401</v>
      </c>
      <c r="BZ120">
        <v>177.428858982973</v>
      </c>
      <c r="CA120">
        <v>174.72836060582699</v>
      </c>
      <c r="CB120">
        <v>157.95568998931299</v>
      </c>
      <c r="CC120">
        <v>148.92279879185699</v>
      </c>
      <c r="CD120">
        <v>182.60887163552499</v>
      </c>
      <c r="CE120">
        <v>148.11482032531299</v>
      </c>
      <c r="CF120">
        <v>137.014597762428</v>
      </c>
      <c r="CG120">
        <v>118.96638180595301</v>
      </c>
      <c r="CH120">
        <v>247.689321530016</v>
      </c>
      <c r="CI120">
        <v>220.45407685048599</v>
      </c>
      <c r="CJ120">
        <v>247.689321530016</v>
      </c>
      <c r="CK120">
        <v>126.59383871263201</v>
      </c>
      <c r="CL120">
        <v>108.857705285386</v>
      </c>
      <c r="CM120">
        <v>130.11149065320799</v>
      </c>
      <c r="CN120">
        <v>145.945195193264</v>
      </c>
      <c r="CO120">
        <v>107.121426428142</v>
      </c>
      <c r="CP120">
        <v>135.845500477564</v>
      </c>
      <c r="CQ120">
        <v>115.364639296449</v>
      </c>
      <c r="CR120">
        <v>80.012499023589996</v>
      </c>
      <c r="CS120">
        <v>117.66902736064399</v>
      </c>
      <c r="CT120">
        <v>120.50311199300999</v>
      </c>
      <c r="CU120">
        <v>84.652229740273199</v>
      </c>
      <c r="CV120">
        <v>118.69288099966199</v>
      </c>
      <c r="CW120">
        <v>88.328930707894301</v>
      </c>
      <c r="CX120">
        <v>116.61046265237</v>
      </c>
      <c r="CY120">
        <v>81.547532151500405</v>
      </c>
      <c r="CZ120">
        <v>78.262379212492604</v>
      </c>
      <c r="DA120">
        <v>61.4247507117448</v>
      </c>
      <c r="DB120">
        <v>69.267597042195703</v>
      </c>
      <c r="DC120">
        <v>72.8148336535901</v>
      </c>
      <c r="DD120">
        <v>48.918299234540001</v>
      </c>
      <c r="DE120">
        <v>52.134441590948299</v>
      </c>
      <c r="DF120">
        <v>47.010637094172601</v>
      </c>
      <c r="DG120">
        <v>56.5508620623947</v>
      </c>
      <c r="DH120">
        <v>53.272882407468799</v>
      </c>
      <c r="DI120">
        <v>72.615425358528299</v>
      </c>
      <c r="DJ120">
        <v>45.3210767744986</v>
      </c>
      <c r="DK120">
        <v>35.355339059327299</v>
      </c>
      <c r="DL120">
        <v>43.703546766824303</v>
      </c>
      <c r="DM120">
        <v>31.064449134018101</v>
      </c>
      <c r="DN120">
        <v>20.6155281280883</v>
      </c>
      <c r="DO120">
        <v>12.2474487139158</v>
      </c>
      <c r="DP120">
        <v>13.6014705087354</v>
      </c>
      <c r="DQ120">
        <v>20.3469899493758</v>
      </c>
      <c r="DR120">
        <v>18.708286933869701</v>
      </c>
      <c r="DS120">
        <v>0</v>
      </c>
      <c r="DT120">
        <v>12.2474487139158</v>
      </c>
      <c r="DU120">
        <v>36.742346141747603</v>
      </c>
      <c r="DV120">
        <v>12.2474487139158</v>
      </c>
      <c r="DW120">
        <v>10.440306508910499</v>
      </c>
      <c r="DX120">
        <v>12.806248474865599</v>
      </c>
      <c r="DY120">
        <v>14.696938456699</v>
      </c>
      <c r="DZ120">
        <v>42.023802778901299</v>
      </c>
      <c r="EA120">
        <v>25</v>
      </c>
      <c r="EB120">
        <v>22.912878474779198</v>
      </c>
      <c r="EC120">
        <v>20.591260281974002</v>
      </c>
      <c r="ED120">
        <v>27.3861278752583</v>
      </c>
      <c r="EE120">
        <v>35.482389998420302</v>
      </c>
      <c r="EF120">
        <v>22.912878474779198</v>
      </c>
      <c r="EG120">
        <v>24.494897427831699</v>
      </c>
      <c r="EH120">
        <v>31.6227766016837</v>
      </c>
      <c r="EI120">
        <v>36.742346141747603</v>
      </c>
      <c r="EJ120">
        <v>35.256205127608297</v>
      </c>
      <c r="EK120">
        <v>32.0156211871642</v>
      </c>
      <c r="EL120">
        <v>37.749172176353703</v>
      </c>
    </row>
    <row r="121" spans="1:142" x14ac:dyDescent="0.25">
      <c r="A121" t="s">
        <v>309</v>
      </c>
      <c r="B121">
        <v>250</v>
      </c>
      <c r="C121">
        <v>250</v>
      </c>
      <c r="D121">
        <v>210</v>
      </c>
      <c r="E121">
        <v>411.217703899041</v>
      </c>
      <c r="F121">
        <v>359.30488446443297</v>
      </c>
      <c r="G121">
        <v>362.93801123607801</v>
      </c>
      <c r="H121">
        <v>348.54554939060603</v>
      </c>
      <c r="I121">
        <v>348.54554939060603</v>
      </c>
      <c r="J121">
        <v>360.61197983428099</v>
      </c>
      <c r="K121">
        <v>344.84924242340998</v>
      </c>
      <c r="L121">
        <v>332.947443299989</v>
      </c>
      <c r="M121">
        <v>315.47583108694698</v>
      </c>
      <c r="N121">
        <v>353.58874416474202</v>
      </c>
      <c r="O121">
        <v>295.99155393355397</v>
      </c>
      <c r="P121">
        <v>299.92165643714299</v>
      </c>
      <c r="Q121">
        <v>285.59236684477401</v>
      </c>
      <c r="R121">
        <v>272.47568698876597</v>
      </c>
      <c r="S121">
        <v>287.77769197767901</v>
      </c>
      <c r="T121">
        <v>280.55837182304799</v>
      </c>
      <c r="U121">
        <v>356.40566774393398</v>
      </c>
      <c r="V121">
        <v>326.53483734511298</v>
      </c>
      <c r="W121">
        <v>326.53483734511298</v>
      </c>
      <c r="X121">
        <v>271.78668105703701</v>
      </c>
      <c r="Y121">
        <v>290.01379277544697</v>
      </c>
      <c r="Z121">
        <v>290.01379277544697</v>
      </c>
      <c r="AA121">
        <v>269.15794619516601</v>
      </c>
      <c r="AB121">
        <v>262.804109556909</v>
      </c>
      <c r="AC121">
        <v>282.598655340042</v>
      </c>
      <c r="AD121">
        <v>282.598655340042</v>
      </c>
      <c r="AE121">
        <v>250.475547708753</v>
      </c>
      <c r="AF121">
        <v>252.08926990254801</v>
      </c>
      <c r="AG121">
        <v>276.22454633866198</v>
      </c>
      <c r="AH121">
        <v>260.04807247891603</v>
      </c>
      <c r="AI121">
        <v>230.38012067016501</v>
      </c>
      <c r="AJ121">
        <v>277.28324868264201</v>
      </c>
      <c r="AK121">
        <v>239.61009995407099</v>
      </c>
      <c r="AL121">
        <v>234.57408211479799</v>
      </c>
      <c r="AM121">
        <v>224.83327155917101</v>
      </c>
      <c r="AN121">
        <v>246.923064941288</v>
      </c>
      <c r="AO121">
        <v>270.00925910049801</v>
      </c>
      <c r="AP121">
        <v>244.90814604663501</v>
      </c>
      <c r="AQ121">
        <v>218.40329667841499</v>
      </c>
      <c r="AR121">
        <v>233.04076896543199</v>
      </c>
      <c r="AS121">
        <v>243.421445234391</v>
      </c>
      <c r="AT121">
        <v>263.46536774308601</v>
      </c>
      <c r="AU121">
        <v>191.02879364116799</v>
      </c>
      <c r="AV121">
        <v>195.66297554723999</v>
      </c>
      <c r="AW121">
        <v>202.26962203949401</v>
      </c>
      <c r="AX121">
        <v>235.53131426627701</v>
      </c>
      <c r="AY121">
        <v>237.11811402758701</v>
      </c>
      <c r="AZ121">
        <v>193.191614724863</v>
      </c>
      <c r="BA121">
        <v>215.316046777754</v>
      </c>
      <c r="BB121">
        <v>256.19523805098299</v>
      </c>
      <c r="BC121">
        <v>222.362316951411</v>
      </c>
      <c r="BD121">
        <v>235.90040271267</v>
      </c>
      <c r="BE121">
        <v>182.77308335747901</v>
      </c>
      <c r="BF121">
        <v>191.94009482127399</v>
      </c>
      <c r="BG121">
        <v>187.05346829182201</v>
      </c>
      <c r="BH121">
        <v>199.83242980057</v>
      </c>
      <c r="BI121">
        <v>253.84444055365799</v>
      </c>
      <c r="BJ121">
        <v>226.60538387249301</v>
      </c>
      <c r="BK121">
        <v>238.524631851723</v>
      </c>
      <c r="BL121">
        <v>205.29734533110701</v>
      </c>
      <c r="BM121">
        <v>248.31633051412399</v>
      </c>
      <c r="BN121">
        <v>260.77960042917402</v>
      </c>
      <c r="BO121">
        <v>179.03630916660401</v>
      </c>
      <c r="BP121">
        <v>195.52237723595701</v>
      </c>
      <c r="BQ121">
        <v>212.955394390468</v>
      </c>
      <c r="BR121">
        <v>140.648498036772</v>
      </c>
      <c r="BS121">
        <v>140.648498036772</v>
      </c>
      <c r="BT121">
        <v>180.34134301374101</v>
      </c>
      <c r="BU121">
        <v>159.77797094718599</v>
      </c>
      <c r="BV121">
        <v>154.83539646992801</v>
      </c>
      <c r="BW121">
        <v>172.435495185881</v>
      </c>
      <c r="BX121">
        <v>137.182360382084</v>
      </c>
      <c r="BY121">
        <v>176.98022488402401</v>
      </c>
      <c r="BZ121">
        <v>182.75940468276801</v>
      </c>
      <c r="CA121">
        <v>182.8387267512</v>
      </c>
      <c r="CB121">
        <v>155.24174696259999</v>
      </c>
      <c r="CC121">
        <v>147.33634989370401</v>
      </c>
      <c r="CD121">
        <v>187.81906186540201</v>
      </c>
      <c r="CE121">
        <v>142.92655456562201</v>
      </c>
      <c r="CF121">
        <v>134.28700607281399</v>
      </c>
      <c r="CG121">
        <v>121.667579905248</v>
      </c>
      <c r="CH121">
        <v>254.06692031825</v>
      </c>
      <c r="CI121">
        <v>210.119013894506</v>
      </c>
      <c r="CJ121">
        <v>254.06692031825</v>
      </c>
      <c r="CK121">
        <v>125.443214244533</v>
      </c>
      <c r="CL121">
        <v>106.77078252031301</v>
      </c>
      <c r="CM121">
        <v>125.972219159622</v>
      </c>
      <c r="CN121">
        <v>148.15532390029</v>
      </c>
      <c r="CO121">
        <v>103.754517973917</v>
      </c>
      <c r="CP121">
        <v>141.71802990445499</v>
      </c>
      <c r="CQ121">
        <v>113.881517376613</v>
      </c>
      <c r="CR121">
        <v>83.976187100868003</v>
      </c>
      <c r="CS121">
        <v>125.642349548231</v>
      </c>
      <c r="CT121">
        <v>129.46428078817701</v>
      </c>
      <c r="CU121">
        <v>92.3904756996087</v>
      </c>
      <c r="CV121">
        <v>123.117829740456</v>
      </c>
      <c r="CW121">
        <v>95.194537658418199</v>
      </c>
      <c r="CX121">
        <v>123.806300324337</v>
      </c>
      <c r="CY121">
        <v>73.484692283495306</v>
      </c>
      <c r="CZ121">
        <v>86.515894493439703</v>
      </c>
      <c r="DA121">
        <v>68.359344642850402</v>
      </c>
      <c r="DB121">
        <v>70.2709043630434</v>
      </c>
      <c r="DC121">
        <v>80.9444253793922</v>
      </c>
      <c r="DD121">
        <v>55.163393659201198</v>
      </c>
      <c r="DE121">
        <v>45.4752680036082</v>
      </c>
      <c r="DF121">
        <v>42.071367935925203</v>
      </c>
      <c r="DG121">
        <v>58.6344608570761</v>
      </c>
      <c r="DH121">
        <v>46.669047558312101</v>
      </c>
      <c r="DI121">
        <v>80.9506022213547</v>
      </c>
      <c r="DJ121">
        <v>40.914545090957503</v>
      </c>
      <c r="DK121">
        <v>43.588989435406702</v>
      </c>
      <c r="DL121">
        <v>36.742346141747603</v>
      </c>
      <c r="DM121">
        <v>26.5518360947035</v>
      </c>
      <c r="DN121">
        <v>16.583123951777001</v>
      </c>
      <c r="DO121">
        <v>15.8113883008418</v>
      </c>
      <c r="DP121">
        <v>12.449899597988701</v>
      </c>
      <c r="DQ121">
        <v>27.092434368288099</v>
      </c>
      <c r="DR121">
        <v>7.0710678118654702</v>
      </c>
      <c r="DS121">
        <v>12.2474487139158</v>
      </c>
      <c r="DT121">
        <v>0</v>
      </c>
      <c r="DU121">
        <v>48.989794855663497</v>
      </c>
      <c r="DV121">
        <v>22.360679774997799</v>
      </c>
      <c r="DW121">
        <v>11.357816691600499</v>
      </c>
      <c r="DX121">
        <v>20.832666655999599</v>
      </c>
      <c r="DY121">
        <v>15.6843871413581</v>
      </c>
      <c r="DZ121">
        <v>52.211109928826403</v>
      </c>
      <c r="EA121">
        <v>35.707142142714197</v>
      </c>
      <c r="EB121">
        <v>32.0156211871642</v>
      </c>
      <c r="EC121">
        <v>28.879058156387298</v>
      </c>
      <c r="ED121">
        <v>36.742346141747603</v>
      </c>
      <c r="EE121">
        <v>46.141087980237302</v>
      </c>
      <c r="EF121">
        <v>30.413812651491099</v>
      </c>
      <c r="EG121">
        <v>30.822070014844801</v>
      </c>
      <c r="EH121">
        <v>40.620192023179797</v>
      </c>
      <c r="EI121">
        <v>46.368092477478498</v>
      </c>
      <c r="EJ121">
        <v>45.0888012703819</v>
      </c>
      <c r="EK121">
        <v>40.311288741492703</v>
      </c>
      <c r="EL121">
        <v>45.552167895721396</v>
      </c>
    </row>
    <row r="122" spans="1:142" x14ac:dyDescent="0.25">
      <c r="A122" t="s">
        <v>363</v>
      </c>
      <c r="B122">
        <v>230</v>
      </c>
      <c r="C122">
        <v>230</v>
      </c>
      <c r="D122">
        <v>250</v>
      </c>
      <c r="E122">
        <v>410.24382993531998</v>
      </c>
      <c r="F122">
        <v>363.73066958946401</v>
      </c>
      <c r="G122">
        <v>347.39602761114003</v>
      </c>
      <c r="H122">
        <v>354.68859581328502</v>
      </c>
      <c r="I122">
        <v>354.68859581328502</v>
      </c>
      <c r="J122">
        <v>343.68735792868398</v>
      </c>
      <c r="K122">
        <v>351.68309598273203</v>
      </c>
      <c r="L122">
        <v>321.08254390421098</v>
      </c>
      <c r="M122">
        <v>302.20026472523102</v>
      </c>
      <c r="N122">
        <v>328.36717253708503</v>
      </c>
      <c r="O122">
        <v>292.456834421765</v>
      </c>
      <c r="P122">
        <v>305.53723177380499</v>
      </c>
      <c r="Q122">
        <v>295.910459429875</v>
      </c>
      <c r="R122">
        <v>278.14205003918403</v>
      </c>
      <c r="S122">
        <v>296.27014699425899</v>
      </c>
      <c r="T122">
        <v>287.80722715039599</v>
      </c>
      <c r="U122">
        <v>325.30754679226197</v>
      </c>
      <c r="V122">
        <v>340.62442660502199</v>
      </c>
      <c r="W122">
        <v>340.62442660502199</v>
      </c>
      <c r="X122">
        <v>288.63125263907199</v>
      </c>
      <c r="Y122">
        <v>279.62117230281399</v>
      </c>
      <c r="Z122">
        <v>279.62117230281399</v>
      </c>
      <c r="AA122">
        <v>256.60475443763698</v>
      </c>
      <c r="AB122">
        <v>262.11829390563298</v>
      </c>
      <c r="AC122">
        <v>271.11252276499499</v>
      </c>
      <c r="AD122">
        <v>271.11252276499499</v>
      </c>
      <c r="AE122">
        <v>262.86498435508599</v>
      </c>
      <c r="AF122">
        <v>262.35281587968501</v>
      </c>
      <c r="AG122">
        <v>283.37254630609499</v>
      </c>
      <c r="AH122">
        <v>270.23138233743299</v>
      </c>
      <c r="AI122">
        <v>228.63726730347301</v>
      </c>
      <c r="AJ122">
        <v>298.40576401939597</v>
      </c>
      <c r="AK122">
        <v>261.63524227443003</v>
      </c>
      <c r="AL122">
        <v>253.82080292994101</v>
      </c>
      <c r="AM122">
        <v>224.20972325035299</v>
      </c>
      <c r="AN122">
        <v>241.518115262603</v>
      </c>
      <c r="AO122">
        <v>247.27515038919699</v>
      </c>
      <c r="AP122">
        <v>272.43347811897098</v>
      </c>
      <c r="AQ122">
        <v>201.24611797498099</v>
      </c>
      <c r="AR122">
        <v>219.79080963497901</v>
      </c>
      <c r="AS122">
        <v>271.54005229431601</v>
      </c>
      <c r="AT122">
        <v>262.019083274482</v>
      </c>
      <c r="AU122">
        <v>188.923264845809</v>
      </c>
      <c r="AV122">
        <v>188.58419870180001</v>
      </c>
      <c r="AW122">
        <v>211.26523613694701</v>
      </c>
      <c r="AX122">
        <v>208.50659461993001</v>
      </c>
      <c r="AY122">
        <v>266.88012290165</v>
      </c>
      <c r="AZ122">
        <v>212.13910530592801</v>
      </c>
      <c r="BA122">
        <v>192.356439975374</v>
      </c>
      <c r="BB122">
        <v>250.031997952262</v>
      </c>
      <c r="BC122">
        <v>201.10942295178501</v>
      </c>
      <c r="BD122">
        <v>209.783221445376</v>
      </c>
      <c r="BE122">
        <v>174.83134730362201</v>
      </c>
      <c r="BF122">
        <v>215.408913464601</v>
      </c>
      <c r="BG122">
        <v>177.50774630984401</v>
      </c>
      <c r="BH122">
        <v>227.80035118497901</v>
      </c>
      <c r="BI122">
        <v>234.855274584157</v>
      </c>
      <c r="BJ122">
        <v>259.51878544721899</v>
      </c>
      <c r="BK122">
        <v>235.23180057126601</v>
      </c>
      <c r="BL122">
        <v>223.21962279333701</v>
      </c>
      <c r="BM122">
        <v>217.76363332751399</v>
      </c>
      <c r="BN122">
        <v>233.33666664285701</v>
      </c>
      <c r="BO122">
        <v>200.33471990646001</v>
      </c>
      <c r="BP122">
        <v>165.737744644966</v>
      </c>
      <c r="BQ122">
        <v>251.694258973064</v>
      </c>
      <c r="BR122">
        <v>144.15963373982299</v>
      </c>
      <c r="BS122">
        <v>144.15963373982299</v>
      </c>
      <c r="BT122">
        <v>212.327577106696</v>
      </c>
      <c r="BU122">
        <v>153</v>
      </c>
      <c r="BV122">
        <v>157.015922759445</v>
      </c>
      <c r="BW122">
        <v>147.560157224096</v>
      </c>
      <c r="BX122">
        <v>156.00961508830099</v>
      </c>
      <c r="BY122">
        <v>156.467248969233</v>
      </c>
      <c r="BZ122">
        <v>165.89454481688</v>
      </c>
      <c r="CA122">
        <v>153.720525630118</v>
      </c>
      <c r="CB122">
        <v>171.17242768623601</v>
      </c>
      <c r="CC122">
        <v>159.33612270919599</v>
      </c>
      <c r="CD122">
        <v>171.33592734741799</v>
      </c>
      <c r="CE122">
        <v>168.13090138341599</v>
      </c>
      <c r="CF122">
        <v>150.97350760977901</v>
      </c>
      <c r="CG122">
        <v>118.334272296744</v>
      </c>
      <c r="CH122">
        <v>231.40872930812199</v>
      </c>
      <c r="CI122">
        <v>252.48762345905101</v>
      </c>
      <c r="CJ122">
        <v>231.40872930812199</v>
      </c>
      <c r="CK122">
        <v>136.733317081097</v>
      </c>
      <c r="CL122">
        <v>122.474487139158</v>
      </c>
      <c r="CM122">
        <v>148.016890928028</v>
      </c>
      <c r="CN122">
        <v>145.43039572248901</v>
      </c>
      <c r="CO122">
        <v>124.116880399081</v>
      </c>
      <c r="CP122">
        <v>123.951603458769</v>
      </c>
      <c r="CQ122">
        <v>127</v>
      </c>
      <c r="CR122">
        <v>79.069589603083102</v>
      </c>
      <c r="CS122">
        <v>99.126182212370097</v>
      </c>
      <c r="CT122">
        <v>97.984692682071497</v>
      </c>
      <c r="CU122">
        <v>69.685005560737295</v>
      </c>
      <c r="CV122">
        <v>112.59662517144901</v>
      </c>
      <c r="CW122">
        <v>76.302031427741099</v>
      </c>
      <c r="CX122">
        <v>101.03464752252</v>
      </c>
      <c r="CY122">
        <v>110.453610171872</v>
      </c>
      <c r="CZ122">
        <v>62.008063991709903</v>
      </c>
      <c r="DA122">
        <v>53.6003731330295</v>
      </c>
      <c r="DB122">
        <v>78.600254452514307</v>
      </c>
      <c r="DC122">
        <v>57.896459304520498</v>
      </c>
      <c r="DD122">
        <v>47.360320944858401</v>
      </c>
      <c r="DE122">
        <v>80.423877051532401</v>
      </c>
      <c r="DF122">
        <v>73.006848993775904</v>
      </c>
      <c r="DG122">
        <v>65.406421703071302</v>
      </c>
      <c r="DH122">
        <v>81.351090957650896</v>
      </c>
      <c r="DI122">
        <v>56.859475903318</v>
      </c>
      <c r="DJ122">
        <v>70.668238976219001</v>
      </c>
      <c r="DK122">
        <v>33.166247903554002</v>
      </c>
      <c r="DL122">
        <v>73.416619371910599</v>
      </c>
      <c r="DM122">
        <v>59.539902586416702</v>
      </c>
      <c r="DN122">
        <v>51.720402163943</v>
      </c>
      <c r="DO122">
        <v>40.620192023179797</v>
      </c>
      <c r="DP122">
        <v>45.552167895721396</v>
      </c>
      <c r="DQ122">
        <v>35.411862419251499</v>
      </c>
      <c r="DR122">
        <v>55.226805085936299</v>
      </c>
      <c r="DS122">
        <v>36.742346141747603</v>
      </c>
      <c r="DT122">
        <v>48.989794855663497</v>
      </c>
      <c r="DU122">
        <v>0</v>
      </c>
      <c r="DV122">
        <v>30</v>
      </c>
      <c r="DW122">
        <v>43</v>
      </c>
      <c r="DX122">
        <v>33.970575502926003</v>
      </c>
      <c r="DY122">
        <v>43.886216514983303</v>
      </c>
      <c r="DZ122">
        <v>26.191601707417501</v>
      </c>
      <c r="EA122">
        <v>21.794494717703301</v>
      </c>
      <c r="EB122">
        <v>28.7228132326901</v>
      </c>
      <c r="EC122">
        <v>31.527765540868799</v>
      </c>
      <c r="ED122">
        <v>27.3861278752583</v>
      </c>
      <c r="EE122">
        <v>21.189620100416999</v>
      </c>
      <c r="EF122">
        <v>33.541019662496801</v>
      </c>
      <c r="EG122">
        <v>36.742346141747603</v>
      </c>
      <c r="EH122">
        <v>29.154759474226498</v>
      </c>
      <c r="EI122">
        <v>27.3861278752583</v>
      </c>
      <c r="EJ122">
        <v>25.942243542145601</v>
      </c>
      <c r="EK122">
        <v>32.0156211871642</v>
      </c>
      <c r="EL122">
        <v>35.707142142714197</v>
      </c>
    </row>
    <row r="123" spans="1:142" x14ac:dyDescent="0.25">
      <c r="A123" t="s">
        <v>347</v>
      </c>
      <c r="B123">
        <v>250</v>
      </c>
      <c r="C123">
        <v>240</v>
      </c>
      <c r="D123">
        <v>230</v>
      </c>
      <c r="E123">
        <v>415.93268686170802</v>
      </c>
      <c r="F123">
        <v>367.42346141747601</v>
      </c>
      <c r="G123">
        <v>361.253373686668</v>
      </c>
      <c r="H123">
        <v>357.69260545893297</v>
      </c>
      <c r="I123">
        <v>354.09603217206399</v>
      </c>
      <c r="J123">
        <v>358.30294444785102</v>
      </c>
      <c r="K123">
        <v>350.45827141044902</v>
      </c>
      <c r="L123">
        <v>332.82728253555098</v>
      </c>
      <c r="M123">
        <v>313.40867888429602</v>
      </c>
      <c r="N123">
        <v>347.45503306183298</v>
      </c>
      <c r="O123">
        <v>299.88497794987899</v>
      </c>
      <c r="P123">
        <v>308.66324692130001</v>
      </c>
      <c r="Q123">
        <v>293.39904566988599</v>
      </c>
      <c r="R123">
        <v>280.00535709160903</v>
      </c>
      <c r="S123">
        <v>293.31893904076497</v>
      </c>
      <c r="T123">
        <v>285.95978738277103</v>
      </c>
      <c r="U123">
        <v>347.45503306183298</v>
      </c>
      <c r="V123">
        <v>340.036762718386</v>
      </c>
      <c r="W123">
        <v>332.45300419758502</v>
      </c>
      <c r="X123">
        <v>283.42194692719102</v>
      </c>
      <c r="Y123">
        <v>287.902761362234</v>
      </c>
      <c r="Z123">
        <v>292.31489869659299</v>
      </c>
      <c r="AA123">
        <v>268.339337406948</v>
      </c>
      <c r="AB123">
        <v>268.82336208000902</v>
      </c>
      <c r="AC123">
        <v>279.646205052026</v>
      </c>
      <c r="AD123">
        <v>284.57336488153601</v>
      </c>
      <c r="AE123">
        <v>260.91761151750501</v>
      </c>
      <c r="AF123">
        <v>259.40123361310299</v>
      </c>
      <c r="AG123">
        <v>279.64262908219098</v>
      </c>
      <c r="AH123">
        <v>271.33927102430198</v>
      </c>
      <c r="AI123">
        <v>234.254135502449</v>
      </c>
      <c r="AJ123">
        <v>286.64612329490802</v>
      </c>
      <c r="AK123">
        <v>252.09720347516699</v>
      </c>
      <c r="AL123">
        <v>244.5914961727</v>
      </c>
      <c r="AM123">
        <v>231.32228599942499</v>
      </c>
      <c r="AN123">
        <v>244.88977112162101</v>
      </c>
      <c r="AO123">
        <v>261.46701512810301</v>
      </c>
      <c r="AP123">
        <v>262.52618916976598</v>
      </c>
      <c r="AQ123">
        <v>216.79483388678699</v>
      </c>
      <c r="AR123">
        <v>234.45255383552501</v>
      </c>
      <c r="AS123">
        <v>261.25466503011899</v>
      </c>
      <c r="AT123">
        <v>270.802511066644</v>
      </c>
      <c r="AU123">
        <v>194.50449866262699</v>
      </c>
      <c r="AV123">
        <v>197.44366285095001</v>
      </c>
      <c r="AW123">
        <v>207.29930052945099</v>
      </c>
      <c r="AX123">
        <v>229.07422377910601</v>
      </c>
      <c r="AY123">
        <v>250.84855989221799</v>
      </c>
      <c r="AZ123">
        <v>203.37895663022701</v>
      </c>
      <c r="BA123">
        <v>209.43017929610801</v>
      </c>
      <c r="BB123">
        <v>261.48804944012198</v>
      </c>
      <c r="BC123">
        <v>214.90695661146</v>
      </c>
      <c r="BD123">
        <v>226.647303094477</v>
      </c>
      <c r="BE123">
        <v>184.135819437718</v>
      </c>
      <c r="BF123">
        <v>206.98067542647499</v>
      </c>
      <c r="BG123">
        <v>188.80942773071399</v>
      </c>
      <c r="BH123">
        <v>214.13313615599</v>
      </c>
      <c r="BI123">
        <v>253.17385331032901</v>
      </c>
      <c r="BJ123">
        <v>241.971072651257</v>
      </c>
      <c r="BK123">
        <v>235.18928547023501</v>
      </c>
      <c r="BL123">
        <v>212.572340627843</v>
      </c>
      <c r="BM123">
        <v>241.33172190990501</v>
      </c>
      <c r="BN123">
        <v>255.98046800488501</v>
      </c>
      <c r="BO123">
        <v>187.86697421313801</v>
      </c>
      <c r="BP123">
        <v>186.24983221468901</v>
      </c>
      <c r="BQ123">
        <v>231.40872930812199</v>
      </c>
      <c r="BR123">
        <v>144.29830213831301</v>
      </c>
      <c r="BS123">
        <v>147.38385257551101</v>
      </c>
      <c r="BT123">
        <v>199.105499672912</v>
      </c>
      <c r="BU123">
        <v>163.49006085997999</v>
      </c>
      <c r="BV123">
        <v>155.672733643371</v>
      </c>
      <c r="BW123">
        <v>164.66329281293901</v>
      </c>
      <c r="BX123">
        <v>148.65732407116701</v>
      </c>
      <c r="BY123">
        <v>168.76611034209401</v>
      </c>
      <c r="BZ123">
        <v>182.54040648579701</v>
      </c>
      <c r="CA123">
        <v>175.58473737771101</v>
      </c>
      <c r="CB123">
        <v>161.24515496596999</v>
      </c>
      <c r="CC123">
        <v>151.81567771478601</v>
      </c>
      <c r="CD123">
        <v>187.978722200146</v>
      </c>
      <c r="CE123">
        <v>154.16873872481401</v>
      </c>
      <c r="CF123">
        <v>141.608615557105</v>
      </c>
      <c r="CG123">
        <v>123.786105843911</v>
      </c>
      <c r="CH123">
        <v>241.35036772294299</v>
      </c>
      <c r="CI123">
        <v>230.54283766796999</v>
      </c>
      <c r="CJ123">
        <v>251.694258973064</v>
      </c>
      <c r="CK123">
        <v>136.513735572652</v>
      </c>
      <c r="CL123">
        <v>115.32562594670701</v>
      </c>
      <c r="CM123">
        <v>134.49535307957601</v>
      </c>
      <c r="CN123">
        <v>144.04860290887899</v>
      </c>
      <c r="CO123">
        <v>113.776095907708</v>
      </c>
      <c r="CP123">
        <v>132.905981806689</v>
      </c>
      <c r="CQ123">
        <v>125.73384588089201</v>
      </c>
      <c r="CR123">
        <v>84.332674569231997</v>
      </c>
      <c r="CS123">
        <v>120.024997396375</v>
      </c>
      <c r="CT123">
        <v>121.577136008379</v>
      </c>
      <c r="CU123">
        <v>86.463865284869101</v>
      </c>
      <c r="CV123">
        <v>125.211820528255</v>
      </c>
      <c r="CW123">
        <v>85.568685861125601</v>
      </c>
      <c r="CX123">
        <v>110.94142598686901</v>
      </c>
      <c r="CY123">
        <v>91.104335791442907</v>
      </c>
      <c r="CZ123">
        <v>80.653580205716807</v>
      </c>
      <c r="DA123">
        <v>61.261733569986397</v>
      </c>
      <c r="DB123">
        <v>68.978257443922104</v>
      </c>
      <c r="DC123">
        <v>75.709972922990801</v>
      </c>
      <c r="DD123">
        <v>52.182372502598902</v>
      </c>
      <c r="DE123">
        <v>61.708994482165998</v>
      </c>
      <c r="DF123">
        <v>54.313902456001003</v>
      </c>
      <c r="DG123">
        <v>55.299186250793902</v>
      </c>
      <c r="DH123">
        <v>59.983331017875201</v>
      </c>
      <c r="DI123">
        <v>75.451971478550504</v>
      </c>
      <c r="DJ123">
        <v>50.3388517946128</v>
      </c>
      <c r="DK123">
        <v>37.416573867739402</v>
      </c>
      <c r="DL123">
        <v>50.695167422546298</v>
      </c>
      <c r="DM123">
        <v>36.400549446402501</v>
      </c>
      <c r="DN123">
        <v>25.9807621135331</v>
      </c>
      <c r="DO123">
        <v>15.8113883008418</v>
      </c>
      <c r="DP123">
        <v>17.7482393492988</v>
      </c>
      <c r="DQ123">
        <v>13.9283882771841</v>
      </c>
      <c r="DR123">
        <v>27.3861278752583</v>
      </c>
      <c r="DS123">
        <v>12.2474487139158</v>
      </c>
      <c r="DT123">
        <v>22.360679774997799</v>
      </c>
      <c r="DU123">
        <v>30</v>
      </c>
      <c r="DV123">
        <v>0</v>
      </c>
      <c r="DW123">
        <v>13.747727084867501</v>
      </c>
      <c r="DX123">
        <v>5.8309518948452999</v>
      </c>
      <c r="DY123">
        <v>16.911534525287699</v>
      </c>
      <c r="DZ123">
        <v>39.064049969249197</v>
      </c>
      <c r="EA123">
        <v>16.583123951777001</v>
      </c>
      <c r="EB123">
        <v>20.6155281280883</v>
      </c>
      <c r="EC123">
        <v>10.677078252031301</v>
      </c>
      <c r="ED123">
        <v>15.8113883008418</v>
      </c>
      <c r="EE123">
        <v>28.0891438103762</v>
      </c>
      <c r="EF123">
        <v>15</v>
      </c>
      <c r="EG123">
        <v>18.708286933869701</v>
      </c>
      <c r="EH123">
        <v>25.495097567963899</v>
      </c>
      <c r="EI123">
        <v>30.822070014844801</v>
      </c>
      <c r="EJ123">
        <v>26.324893162176298</v>
      </c>
      <c r="EK123">
        <v>22.912878474779198</v>
      </c>
      <c r="EL123">
        <v>29.580398915498002</v>
      </c>
    </row>
    <row r="124" spans="1:142" x14ac:dyDescent="0.25">
      <c r="A124" t="s">
        <v>305</v>
      </c>
      <c r="B124">
        <v>255</v>
      </c>
      <c r="C124">
        <v>248</v>
      </c>
      <c r="D124">
        <v>220</v>
      </c>
      <c r="E124">
        <v>418.24514342667499</v>
      </c>
      <c r="F124">
        <v>367.87090126836603</v>
      </c>
      <c r="G124">
        <v>367.41393550054602</v>
      </c>
      <c r="H124">
        <v>357.52622281449499</v>
      </c>
      <c r="I124">
        <v>355.01126742682402</v>
      </c>
      <c r="J124">
        <v>364.81502162054602</v>
      </c>
      <c r="K124">
        <v>351.22642269624299</v>
      </c>
      <c r="L124">
        <v>338.07247743642102</v>
      </c>
      <c r="M124">
        <v>319.38065063494298</v>
      </c>
      <c r="N124">
        <v>356.02528000129399</v>
      </c>
      <c r="O124">
        <v>302.82998530528602</v>
      </c>
      <c r="P124">
        <v>308.73613329184502</v>
      </c>
      <c r="Q124">
        <v>293.08360581922602</v>
      </c>
      <c r="R124">
        <v>280.55302529111998</v>
      </c>
      <c r="S124">
        <v>293.80435667293898</v>
      </c>
      <c r="T124">
        <v>286.74030062061303</v>
      </c>
      <c r="U124">
        <v>357.42691560653299</v>
      </c>
      <c r="V124">
        <v>336.85902095683798</v>
      </c>
      <c r="W124">
        <v>331.517721999895</v>
      </c>
      <c r="X124">
        <v>280.943054728177</v>
      </c>
      <c r="Y124">
        <v>293.422902991569</v>
      </c>
      <c r="Z124">
        <v>296.46078998747799</v>
      </c>
      <c r="AA124">
        <v>273.89596565119302</v>
      </c>
      <c r="AB124">
        <v>270.64921947051602</v>
      </c>
      <c r="AC124">
        <v>285.51882599926699</v>
      </c>
      <c r="AD124">
        <v>288.90655928863902</v>
      </c>
      <c r="AE124">
        <v>259.54768348031899</v>
      </c>
      <c r="AF124">
        <v>259.24120042925199</v>
      </c>
      <c r="AG124">
        <v>280.72940708091102</v>
      </c>
      <c r="AH124">
        <v>269.76656575639601</v>
      </c>
      <c r="AI124">
        <v>237.01054828846699</v>
      </c>
      <c r="AJ124">
        <v>283.62122628604499</v>
      </c>
      <c r="AK124">
        <v>248.431076960995</v>
      </c>
      <c r="AL124">
        <v>242.02066027510901</v>
      </c>
      <c r="AM124">
        <v>232.884091341594</v>
      </c>
      <c r="AN124">
        <v>249.46743274423599</v>
      </c>
      <c r="AO124">
        <v>270.24803422041703</v>
      </c>
      <c r="AP124">
        <v>256.08006560449002</v>
      </c>
      <c r="AQ124">
        <v>223.044838541491</v>
      </c>
      <c r="AR124">
        <v>239.016735815716</v>
      </c>
      <c r="AS124">
        <v>254.623251098559</v>
      </c>
      <c r="AT124">
        <v>271.51979669998201</v>
      </c>
      <c r="AU124">
        <v>197.466452847059</v>
      </c>
      <c r="AV124">
        <v>201.55644370746299</v>
      </c>
      <c r="AW124">
        <v>207.894203863407</v>
      </c>
      <c r="AX124">
        <v>237.852895714977</v>
      </c>
      <c r="AY124">
        <v>245.07957891264601</v>
      </c>
      <c r="AZ124">
        <v>200.932824595684</v>
      </c>
      <c r="BA124">
        <v>217.692443598761</v>
      </c>
      <c r="BB124">
        <v>263.41032629720399</v>
      </c>
      <c r="BC124">
        <v>223.302485431756</v>
      </c>
      <c r="BD124">
        <v>236.11437906235099</v>
      </c>
      <c r="BE124">
        <v>188.49137911321</v>
      </c>
      <c r="BF124">
        <v>202.36106344848</v>
      </c>
      <c r="BG124">
        <v>193.132079158279</v>
      </c>
      <c r="BH124">
        <v>208.81091925471699</v>
      </c>
      <c r="BI124">
        <v>258.66967352204199</v>
      </c>
      <c r="BJ124">
        <v>235.13613078385001</v>
      </c>
      <c r="BK124">
        <v>239.40133667128899</v>
      </c>
      <c r="BL124">
        <v>210.71782079359099</v>
      </c>
      <c r="BM124">
        <v>250.33177984426899</v>
      </c>
      <c r="BN124">
        <v>263.626629914354</v>
      </c>
      <c r="BO124">
        <v>185.04323819042901</v>
      </c>
      <c r="BP124">
        <v>196.173392691261</v>
      </c>
      <c r="BQ124">
        <v>222.461232577723</v>
      </c>
      <c r="BR124">
        <v>146.43428560279099</v>
      </c>
      <c r="BS124">
        <v>148.56984889270001</v>
      </c>
      <c r="BT124">
        <v>191.577660493075</v>
      </c>
      <c r="BU124">
        <v>166.60732276823799</v>
      </c>
      <c r="BV124">
        <v>158.49605673328199</v>
      </c>
      <c r="BW124">
        <v>173.66922582887199</v>
      </c>
      <c r="BX124">
        <v>146.11639196202401</v>
      </c>
      <c r="BY124">
        <v>177.23148704448599</v>
      </c>
      <c r="BZ124">
        <v>187.79243861242099</v>
      </c>
      <c r="CA124">
        <v>184.70246343782199</v>
      </c>
      <c r="CB124">
        <v>160.19051157918099</v>
      </c>
      <c r="CC124">
        <v>151.95064988344001</v>
      </c>
      <c r="CD124">
        <v>192.87560758167399</v>
      </c>
      <c r="CE124">
        <v>150.176562751982</v>
      </c>
      <c r="CF124">
        <v>140.32818676231699</v>
      </c>
      <c r="CG124">
        <v>127.428411274723</v>
      </c>
      <c r="CH124">
        <v>250.45758123881899</v>
      </c>
      <c r="CI124">
        <v>220.11133546457799</v>
      </c>
      <c r="CJ124">
        <v>257.48592194525901</v>
      </c>
      <c r="CK124">
        <v>134.89625643434201</v>
      </c>
      <c r="CL124">
        <v>114.23221962301101</v>
      </c>
      <c r="CM124">
        <v>131.711806608215</v>
      </c>
      <c r="CN124">
        <v>148.489056835849</v>
      </c>
      <c r="CO124">
        <v>111.400179533068</v>
      </c>
      <c r="CP124">
        <v>141.07090415815699</v>
      </c>
      <c r="CQ124">
        <v>123.458495049955</v>
      </c>
      <c r="CR124">
        <v>88.820042783146604</v>
      </c>
      <c r="CS124">
        <v>128.019529760111</v>
      </c>
      <c r="CT124">
        <v>130.62924634246301</v>
      </c>
      <c r="CU124">
        <v>94.599154330258102</v>
      </c>
      <c r="CV124">
        <v>128.44064777164499</v>
      </c>
      <c r="CW124">
        <v>94.345111161098302</v>
      </c>
      <c r="CX124">
        <v>120.569482042513</v>
      </c>
      <c r="CY124">
        <v>83.360662185469707</v>
      </c>
      <c r="CZ124">
        <v>88.588938361400395</v>
      </c>
      <c r="DA124">
        <v>69.180922225711896</v>
      </c>
      <c r="DB124">
        <v>71.309185944028201</v>
      </c>
      <c r="DC124">
        <v>83.168503653726901</v>
      </c>
      <c r="DD124">
        <v>58.189346103904597</v>
      </c>
      <c r="DE124">
        <v>55.1815186452855</v>
      </c>
      <c r="DF124">
        <v>49.568134925574903</v>
      </c>
      <c r="DG124">
        <v>58.5234995535981</v>
      </c>
      <c r="DH124">
        <v>53.712196007983103</v>
      </c>
      <c r="DI124">
        <v>82.607505712253499</v>
      </c>
      <c r="DJ124">
        <v>46.097722286464403</v>
      </c>
      <c r="DK124">
        <v>44.821869662029897</v>
      </c>
      <c r="DL124">
        <v>43.829214001622198</v>
      </c>
      <c r="DM124">
        <v>31.240998703626602</v>
      </c>
      <c r="DN124">
        <v>19.849433241279201</v>
      </c>
      <c r="DO124">
        <v>14.798648586948699</v>
      </c>
      <c r="DP124">
        <v>11.401754250991299</v>
      </c>
      <c r="DQ124">
        <v>20.6155281280883</v>
      </c>
      <c r="DR124">
        <v>15.1327459504215</v>
      </c>
      <c r="DS124">
        <v>10.440306508910499</v>
      </c>
      <c r="DT124">
        <v>11.357816691600499</v>
      </c>
      <c r="DU124">
        <v>43</v>
      </c>
      <c r="DV124">
        <v>13.747727084867501</v>
      </c>
      <c r="DW124">
        <v>0</v>
      </c>
      <c r="DX124">
        <v>10.6301458127346</v>
      </c>
      <c r="DY124">
        <v>8.0622577482985491</v>
      </c>
      <c r="DZ124">
        <v>47.275786614291199</v>
      </c>
      <c r="EA124">
        <v>27.092434368288099</v>
      </c>
      <c r="EB124">
        <v>25.961509971494301</v>
      </c>
      <c r="EC124">
        <v>18.248287590894599</v>
      </c>
      <c r="ED124">
        <v>26.248809496813301</v>
      </c>
      <c r="EE124">
        <v>38.078865529319501</v>
      </c>
      <c r="EF124">
        <v>20.099751242241702</v>
      </c>
      <c r="EG124">
        <v>21.189620100416999</v>
      </c>
      <c r="EH124">
        <v>32.388269481403199</v>
      </c>
      <c r="EI124">
        <v>38.716921365211803</v>
      </c>
      <c r="EJ124">
        <v>35.693136595149497</v>
      </c>
      <c r="EK124">
        <v>30.066592756745798</v>
      </c>
      <c r="EL124">
        <v>35.693136595149497</v>
      </c>
    </row>
    <row r="125" spans="1:142" x14ac:dyDescent="0.25">
      <c r="A125" t="s">
        <v>349</v>
      </c>
      <c r="B125">
        <v>253</v>
      </c>
      <c r="C125">
        <v>245</v>
      </c>
      <c r="D125">
        <v>230</v>
      </c>
      <c r="E125">
        <v>420.63523390224901</v>
      </c>
      <c r="F125">
        <v>371.39466878241501</v>
      </c>
      <c r="G125">
        <v>366.65787868256598</v>
      </c>
      <c r="H125">
        <v>361.38345285859401</v>
      </c>
      <c r="I125">
        <v>358.53870083995099</v>
      </c>
      <c r="J125">
        <v>363.751288657511</v>
      </c>
      <c r="K125">
        <v>354.85349089448101</v>
      </c>
      <c r="L125">
        <v>338.094661300648</v>
      </c>
      <c r="M125">
        <v>318.91848488289202</v>
      </c>
      <c r="N125">
        <v>353.07081442679402</v>
      </c>
      <c r="O125">
        <v>304.61943470501001</v>
      </c>
      <c r="P125">
        <v>312.43079233647802</v>
      </c>
      <c r="Q125">
        <v>297.47773025892201</v>
      </c>
      <c r="R125">
        <v>284.177761269244</v>
      </c>
      <c r="S125">
        <v>297.59368272864901</v>
      </c>
      <c r="T125">
        <v>290.33945649876802</v>
      </c>
      <c r="U125">
        <v>353.07081442679402</v>
      </c>
      <c r="V125">
        <v>342.06578314704302</v>
      </c>
      <c r="W125">
        <v>336.04910355482201</v>
      </c>
      <c r="X125">
        <v>286.72983800086098</v>
      </c>
      <c r="Y125">
        <v>293.34962075993798</v>
      </c>
      <c r="Z125">
        <v>296.81981065959798</v>
      </c>
      <c r="AA125">
        <v>273.67498972321101</v>
      </c>
      <c r="AB125">
        <v>273.00915735557197</v>
      </c>
      <c r="AC125">
        <v>285.13505571921502</v>
      </c>
      <c r="AD125">
        <v>289.008650389568</v>
      </c>
      <c r="AE125">
        <v>264.48062310876298</v>
      </c>
      <c r="AF125">
        <v>263.52039769247398</v>
      </c>
      <c r="AG125">
        <v>283.92604670934998</v>
      </c>
      <c r="AH125">
        <v>274.242593336629</v>
      </c>
      <c r="AI125">
        <v>239.016735815716</v>
      </c>
      <c r="AJ125">
        <v>289.62044126753199</v>
      </c>
      <c r="AK125">
        <v>255.03529167548501</v>
      </c>
      <c r="AL125">
        <v>247.889088101917</v>
      </c>
      <c r="AM125">
        <v>235.14676268237201</v>
      </c>
      <c r="AN125">
        <v>250.00199999200001</v>
      </c>
      <c r="AO125">
        <v>267.22836675772197</v>
      </c>
      <c r="AP125">
        <v>263.79916603355599</v>
      </c>
      <c r="AQ125">
        <v>221.84228632071</v>
      </c>
      <c r="AR125">
        <v>238.60008382228199</v>
      </c>
      <c r="AS125">
        <v>262.44237462726898</v>
      </c>
      <c r="AT125">
        <v>273.34593466887299</v>
      </c>
      <c r="AU125">
        <v>199.293753038071</v>
      </c>
      <c r="AV125">
        <v>202.40059288450701</v>
      </c>
      <c r="AW125">
        <v>211.558502547167</v>
      </c>
      <c r="AX125">
        <v>234.45468645348001</v>
      </c>
      <c r="AY125">
        <v>252.84184780213801</v>
      </c>
      <c r="AZ125">
        <v>206.72929158684701</v>
      </c>
      <c r="BA125">
        <v>215.07905523318601</v>
      </c>
      <c r="BB125">
        <v>264.21582087376902</v>
      </c>
      <c r="BC125">
        <v>220.68303061178</v>
      </c>
      <c r="BD125">
        <v>232.47580519271199</v>
      </c>
      <c r="BE125">
        <v>189.119010149693</v>
      </c>
      <c r="BF125">
        <v>209.28688444334</v>
      </c>
      <c r="BG125">
        <v>193.476096714813</v>
      </c>
      <c r="BH125">
        <v>216.40009242142199</v>
      </c>
      <c r="BI125">
        <v>256.84820419851098</v>
      </c>
      <c r="BJ125">
        <v>243.52412611484701</v>
      </c>
      <c r="BK125">
        <v>239.829105823292</v>
      </c>
      <c r="BL125">
        <v>215.872647642076</v>
      </c>
      <c r="BM125">
        <v>246.07925552553101</v>
      </c>
      <c r="BN125">
        <v>259.90382836734</v>
      </c>
      <c r="BO125">
        <v>190.86120611585699</v>
      </c>
      <c r="BP125">
        <v>191.95051445620001</v>
      </c>
      <c r="BQ125">
        <v>231.956892546869</v>
      </c>
      <c r="BR125">
        <v>148.98993254579301</v>
      </c>
      <c r="BS125">
        <v>151.38692149587999</v>
      </c>
      <c r="BT125">
        <v>199.97249810911501</v>
      </c>
      <c r="BU125">
        <v>167.33499335165899</v>
      </c>
      <c r="BV125">
        <v>160.41820345584199</v>
      </c>
      <c r="BW125">
        <v>170.428870793653</v>
      </c>
      <c r="BX125">
        <v>151.884824785098</v>
      </c>
      <c r="BY125">
        <v>174.499283666151</v>
      </c>
      <c r="BZ125">
        <v>186.36791569366201</v>
      </c>
      <c r="CA125">
        <v>180.75950874020401</v>
      </c>
      <c r="CB125">
        <v>164.78470802838399</v>
      </c>
      <c r="CC125">
        <v>155.76263993653899</v>
      </c>
      <c r="CD125">
        <v>191.43144987174901</v>
      </c>
      <c r="CE125">
        <v>156.83749551685599</v>
      </c>
      <c r="CF125">
        <v>145.22052196573301</v>
      </c>
      <c r="CG125">
        <v>128.658462605457</v>
      </c>
      <c r="CH125">
        <v>246.280328081639</v>
      </c>
      <c r="CI125">
        <v>230.22597594537399</v>
      </c>
      <c r="CJ125">
        <v>254.42877195789001</v>
      </c>
      <c r="CK125">
        <v>139.01798444805601</v>
      </c>
      <c r="CL125">
        <v>119.054609318581</v>
      </c>
      <c r="CM125">
        <v>137.451809737085</v>
      </c>
      <c r="CN125">
        <v>148.67414032036601</v>
      </c>
      <c r="CO125">
        <v>117.076897806527</v>
      </c>
      <c r="CP125">
        <v>138.455769110571</v>
      </c>
      <c r="CQ125">
        <v>127.753669223236</v>
      </c>
      <c r="CR125">
        <v>89.2972563968233</v>
      </c>
      <c r="CS125">
        <v>124.37845472588801</v>
      </c>
      <c r="CT125">
        <v>125.87692401707299</v>
      </c>
      <c r="CU125">
        <v>91.618775368370805</v>
      </c>
      <c r="CV125">
        <v>127.67145334803701</v>
      </c>
      <c r="CW125">
        <v>91.268833672837005</v>
      </c>
      <c r="CX125">
        <v>116.249731182484</v>
      </c>
      <c r="CY125">
        <v>92.162899259951601</v>
      </c>
      <c r="CZ125">
        <v>85.094065598019199</v>
      </c>
      <c r="DA125">
        <v>66.9402718847182</v>
      </c>
      <c r="DB125">
        <v>73.088986858486393</v>
      </c>
      <c r="DC125">
        <v>79.812279756939603</v>
      </c>
      <c r="DD125">
        <v>57.280013966478698</v>
      </c>
      <c r="DE125">
        <v>63.198101237299802</v>
      </c>
      <c r="DF125">
        <v>56.5154846037791</v>
      </c>
      <c r="DG125">
        <v>59.514704065465999</v>
      </c>
      <c r="DH125">
        <v>61.497967446087102</v>
      </c>
      <c r="DI125">
        <v>78.721026416072604</v>
      </c>
      <c r="DJ125">
        <v>52.516664022003503</v>
      </c>
      <c r="DK125">
        <v>42.591078878093697</v>
      </c>
      <c r="DL125">
        <v>51.9037570894439</v>
      </c>
      <c r="DM125">
        <v>38.065732621348502</v>
      </c>
      <c r="DN125">
        <v>27</v>
      </c>
      <c r="DO125">
        <v>18.275666882496999</v>
      </c>
      <c r="DP125">
        <v>18.138357147217</v>
      </c>
      <c r="DQ125">
        <v>17.832554500126999</v>
      </c>
      <c r="DR125">
        <v>25.5734237050888</v>
      </c>
      <c r="DS125">
        <v>12.806248474865599</v>
      </c>
      <c r="DT125">
        <v>20.832666655999599</v>
      </c>
      <c r="DU125">
        <v>33.970575502926003</v>
      </c>
      <c r="DV125">
        <v>5.8309518948452999</v>
      </c>
      <c r="DW125">
        <v>10.6301458127346</v>
      </c>
      <c r="DX125">
        <v>0</v>
      </c>
      <c r="DY125">
        <v>11.8321595661992</v>
      </c>
      <c r="DZ125">
        <v>39.5727178748187</v>
      </c>
      <c r="EA125">
        <v>17</v>
      </c>
      <c r="EB125">
        <v>19.209372712298499</v>
      </c>
      <c r="EC125">
        <v>8.2462112512353194</v>
      </c>
      <c r="ED125">
        <v>15.937377450509199</v>
      </c>
      <c r="EE125">
        <v>28.3372546306095</v>
      </c>
      <c r="EF125">
        <v>11.357816691600499</v>
      </c>
      <c r="EG125">
        <v>14.282856857085701</v>
      </c>
      <c r="EH125">
        <v>23.748684174075802</v>
      </c>
      <c r="EI125">
        <v>29.899832775452101</v>
      </c>
      <c r="EJ125">
        <v>25.6709953059868</v>
      </c>
      <c r="EK125">
        <v>20.712315177207898</v>
      </c>
      <c r="EL125">
        <v>27</v>
      </c>
    </row>
    <row r="126" spans="1:142" x14ac:dyDescent="0.25">
      <c r="A126" t="s">
        <v>311</v>
      </c>
      <c r="B126">
        <v>255</v>
      </c>
      <c r="C126">
        <v>255</v>
      </c>
      <c r="D126">
        <v>224</v>
      </c>
      <c r="E126">
        <v>424.53032871633502</v>
      </c>
      <c r="F126">
        <v>373.13000415404798</v>
      </c>
      <c r="G126">
        <v>373.18360092587102</v>
      </c>
      <c r="H126">
        <v>362.39481232489999</v>
      </c>
      <c r="I126">
        <v>362.39481232489999</v>
      </c>
      <c r="J126">
        <v>370.50641020095702</v>
      </c>
      <c r="K126">
        <v>358.687886608957</v>
      </c>
      <c r="L126">
        <v>344.01162771045898</v>
      </c>
      <c r="M126">
        <v>325.97699305318997</v>
      </c>
      <c r="N126">
        <v>361.12463222549599</v>
      </c>
      <c r="O126">
        <v>308.65028754238898</v>
      </c>
      <c r="P126">
        <v>313.68296096536699</v>
      </c>
      <c r="Q126">
        <v>300.12830589599503</v>
      </c>
      <c r="R126">
        <v>286.58855524950701</v>
      </c>
      <c r="S126">
        <v>301.446512668499</v>
      </c>
      <c r="T126">
        <v>294.26688566673602</v>
      </c>
      <c r="U126">
        <v>361.95441701960198</v>
      </c>
      <c r="V126">
        <v>339.41272810547298</v>
      </c>
      <c r="W126">
        <v>339.41272810547298</v>
      </c>
      <c r="X126">
        <v>287.113218086524</v>
      </c>
      <c r="Y126">
        <v>300.61603416983598</v>
      </c>
      <c r="Z126">
        <v>300.61603416983598</v>
      </c>
      <c r="AA126">
        <v>279.91070004556798</v>
      </c>
      <c r="AB126">
        <v>275.51043537405201</v>
      </c>
      <c r="AC126">
        <v>292.75587099151397</v>
      </c>
      <c r="AD126">
        <v>292.75587099151397</v>
      </c>
      <c r="AE126">
        <v>265.31867631209002</v>
      </c>
      <c r="AF126">
        <v>266.44886939148302</v>
      </c>
      <c r="AG126">
        <v>288.69707307141101</v>
      </c>
      <c r="AH126">
        <v>273.49771479849699</v>
      </c>
      <c r="AI126">
        <v>243.23034350179199</v>
      </c>
      <c r="AJ126">
        <v>291.15631540462903</v>
      </c>
      <c r="AK126">
        <v>255.05097529709599</v>
      </c>
      <c r="AL126">
        <v>249.32107813018899</v>
      </c>
      <c r="AM126">
        <v>236.900823130693</v>
      </c>
      <c r="AN126">
        <v>257.24113201430202</v>
      </c>
      <c r="AO126">
        <v>276.84472182073398</v>
      </c>
      <c r="AP126">
        <v>259.51107876158198</v>
      </c>
      <c r="AQ126">
        <v>227.56537522215399</v>
      </c>
      <c r="AR126">
        <v>242.02066027510901</v>
      </c>
      <c r="AS126">
        <v>257.992247945553</v>
      </c>
      <c r="AT126">
        <v>272.82595184476099</v>
      </c>
      <c r="AU126">
        <v>203.65166338628299</v>
      </c>
      <c r="AV126">
        <v>207.31136003605701</v>
      </c>
      <c r="AW126">
        <v>215.62235505624099</v>
      </c>
      <c r="AX126">
        <v>242.07643421035399</v>
      </c>
      <c r="AY126">
        <v>251.79555198612999</v>
      </c>
      <c r="AZ126">
        <v>208.09853435331999</v>
      </c>
      <c r="BA126">
        <v>223.13000694662199</v>
      </c>
      <c r="BB126">
        <v>264.48062310876298</v>
      </c>
      <c r="BC126">
        <v>229.84560034945099</v>
      </c>
      <c r="BD126">
        <v>242.15077947427699</v>
      </c>
      <c r="BE126">
        <v>194.159728059142</v>
      </c>
      <c r="BF126">
        <v>207.30894819085799</v>
      </c>
      <c r="BG126">
        <v>197.74984197212299</v>
      </c>
      <c r="BH126">
        <v>215.25101625776301</v>
      </c>
      <c r="BI126">
        <v>260.09805843181499</v>
      </c>
      <c r="BJ126">
        <v>241.404225315134</v>
      </c>
      <c r="BK126">
        <v>247.29334807066601</v>
      </c>
      <c r="BL126">
        <v>218.50629281556101</v>
      </c>
      <c r="BM126">
        <v>252.798338602135</v>
      </c>
      <c r="BN126">
        <v>264.73005118421997</v>
      </c>
      <c r="BO126">
        <v>192.66551326067599</v>
      </c>
      <c r="BP126">
        <v>201.04974508812401</v>
      </c>
      <c r="BQ126">
        <v>227.54340245324599</v>
      </c>
      <c r="BR126">
        <v>153.603385379359</v>
      </c>
      <c r="BS126">
        <v>153.603385379359</v>
      </c>
      <c r="BT126">
        <v>195.07178165998201</v>
      </c>
      <c r="BU126">
        <v>169.77926846349601</v>
      </c>
      <c r="BV126">
        <v>166.355042003541</v>
      </c>
      <c r="BW126">
        <v>179.27074496414599</v>
      </c>
      <c r="BX126">
        <v>152.410629550566</v>
      </c>
      <c r="BY126">
        <v>183.92933425639299</v>
      </c>
      <c r="BZ126">
        <v>189.749835309546</v>
      </c>
      <c r="CA126">
        <v>188.228584439239</v>
      </c>
      <c r="CB126">
        <v>168.08926200087799</v>
      </c>
      <c r="CC126">
        <v>159.906222518074</v>
      </c>
      <c r="CD126">
        <v>194.159728059142</v>
      </c>
      <c r="CE126">
        <v>157.43570116082299</v>
      </c>
      <c r="CF126">
        <v>148.03040228277399</v>
      </c>
      <c r="CG126">
        <v>133.48033563038399</v>
      </c>
      <c r="CH126">
        <v>256.87740266516198</v>
      </c>
      <c r="CI126">
        <v>224</v>
      </c>
      <c r="CJ126">
        <v>256.87740266516198</v>
      </c>
      <c r="CK126">
        <v>137.876756561793</v>
      </c>
      <c r="CL126">
        <v>121.268297588446</v>
      </c>
      <c r="CM126">
        <v>139.38794782907101</v>
      </c>
      <c r="CN126">
        <v>156.320184237353</v>
      </c>
      <c r="CO126">
        <v>118.53691408164801</v>
      </c>
      <c r="CP126">
        <v>148.047289742163</v>
      </c>
      <c r="CQ126">
        <v>125.73384588089201</v>
      </c>
      <c r="CR126">
        <v>94.667840368310905</v>
      </c>
      <c r="CS126">
        <v>130.084587864973</v>
      </c>
      <c r="CT126">
        <v>132.200605142336</v>
      </c>
      <c r="CU126">
        <v>98.620484687512999</v>
      </c>
      <c r="CV126">
        <v>128.561269439905</v>
      </c>
      <c r="CW126">
        <v>100.945529866359</v>
      </c>
      <c r="CX126">
        <v>126.925174807837</v>
      </c>
      <c r="CY126">
        <v>88.915690403887595</v>
      </c>
      <c r="CZ126">
        <v>91</v>
      </c>
      <c r="DA126">
        <v>75.372408744845004</v>
      </c>
      <c r="DB126">
        <v>79.309520235593396</v>
      </c>
      <c r="DC126">
        <v>85.076436220612806</v>
      </c>
      <c r="DD126">
        <v>63.568860301251199</v>
      </c>
      <c r="DE126">
        <v>61.106464469808699</v>
      </c>
      <c r="DF126">
        <v>56.692151132233398</v>
      </c>
      <c r="DG126">
        <v>66.407830863535906</v>
      </c>
      <c r="DH126">
        <v>60.745370193949697</v>
      </c>
      <c r="DI126">
        <v>82.975900115635895</v>
      </c>
      <c r="DJ126">
        <v>53.758720222862401</v>
      </c>
      <c r="DK126">
        <v>49.658836071740502</v>
      </c>
      <c r="DL126">
        <v>50.774009099144401</v>
      </c>
      <c r="DM126">
        <v>38.897300677553403</v>
      </c>
      <c r="DN126">
        <v>27.586228448267399</v>
      </c>
      <c r="DO126">
        <v>22.4944437584039</v>
      </c>
      <c r="DP126">
        <v>19.416487838947599</v>
      </c>
      <c r="DQ126">
        <v>27.0185121722125</v>
      </c>
      <c r="DR126">
        <v>19.646882704388499</v>
      </c>
      <c r="DS126">
        <v>14.696938456699</v>
      </c>
      <c r="DT126">
        <v>15.6843871413581</v>
      </c>
      <c r="DU126">
        <v>43.886216514983303</v>
      </c>
      <c r="DV126">
        <v>16.911534525287699</v>
      </c>
      <c r="DW126">
        <v>8.0622577482985491</v>
      </c>
      <c r="DX126">
        <v>11.8321595661992</v>
      </c>
      <c r="DY126">
        <v>0</v>
      </c>
      <c r="DZ126">
        <v>43.840620433565903</v>
      </c>
      <c r="EA126">
        <v>25.317977802344299</v>
      </c>
      <c r="EB126">
        <v>21.931712199461298</v>
      </c>
      <c r="EC126">
        <v>17.2046505340852</v>
      </c>
      <c r="ED126">
        <v>25.806975801127798</v>
      </c>
      <c r="EE126">
        <v>35.142566781611102</v>
      </c>
      <c r="EF126">
        <v>16.7630546142402</v>
      </c>
      <c r="EG126">
        <v>16</v>
      </c>
      <c r="EH126">
        <v>27.856776554368199</v>
      </c>
      <c r="EI126">
        <v>34.438350715445097</v>
      </c>
      <c r="EJ126">
        <v>32.542280190545902</v>
      </c>
      <c r="EK126">
        <v>26.4764045897474</v>
      </c>
      <c r="EL126">
        <v>31</v>
      </c>
    </row>
    <row r="127" spans="1:142" x14ac:dyDescent="0.25">
      <c r="A127" t="s">
        <v>186</v>
      </c>
      <c r="B127">
        <v>224</v>
      </c>
      <c r="C127">
        <v>255</v>
      </c>
      <c r="D127">
        <v>255</v>
      </c>
      <c r="E127">
        <v>424.53032871633502</v>
      </c>
      <c r="F127">
        <v>373.13000415404798</v>
      </c>
      <c r="G127">
        <v>362.39481232489999</v>
      </c>
      <c r="H127">
        <v>362.39481232489999</v>
      </c>
      <c r="I127">
        <v>373.18360092587102</v>
      </c>
      <c r="J127">
        <v>358.687886608957</v>
      </c>
      <c r="K127">
        <v>370.50641020095702</v>
      </c>
      <c r="L127">
        <v>336.080347536121</v>
      </c>
      <c r="M127">
        <v>320.70391329074801</v>
      </c>
      <c r="N127">
        <v>343.07579337516597</v>
      </c>
      <c r="O127">
        <v>305.41938379873602</v>
      </c>
      <c r="P127">
        <v>313.68296096536699</v>
      </c>
      <c r="Q127">
        <v>312.277120519579</v>
      </c>
      <c r="R127">
        <v>290.669915883979</v>
      </c>
      <c r="S127">
        <v>315.90821451807801</v>
      </c>
      <c r="T127">
        <v>306.95113617642699</v>
      </c>
      <c r="U127">
        <v>339.41272810547298</v>
      </c>
      <c r="V127">
        <v>339.41272810547298</v>
      </c>
      <c r="W127">
        <v>361.95441701960198</v>
      </c>
      <c r="X127">
        <v>300.61603416983598</v>
      </c>
      <c r="Y127">
        <v>300.61603416983598</v>
      </c>
      <c r="Z127">
        <v>287.113218086524</v>
      </c>
      <c r="AA127">
        <v>272.38942710758801</v>
      </c>
      <c r="AB127">
        <v>270.85789632203802</v>
      </c>
      <c r="AC127">
        <v>292.75587099151397</v>
      </c>
      <c r="AD127">
        <v>277.64725822525202</v>
      </c>
      <c r="AE127">
        <v>273.60190057819398</v>
      </c>
      <c r="AF127">
        <v>279.50849718747298</v>
      </c>
      <c r="AG127">
        <v>305.39482641328402</v>
      </c>
      <c r="AH127">
        <v>273.49771479849699</v>
      </c>
      <c r="AI127">
        <v>243.23034350179199</v>
      </c>
      <c r="AJ127">
        <v>317.14665377392799</v>
      </c>
      <c r="AK127">
        <v>275.27622490872602</v>
      </c>
      <c r="AL127">
        <v>270.77850727116402</v>
      </c>
      <c r="AM127">
        <v>229.860827458703</v>
      </c>
      <c r="AN127">
        <v>265.07546095404598</v>
      </c>
      <c r="AO127">
        <v>269.69797922861699</v>
      </c>
      <c r="AP127">
        <v>273.92334694216902</v>
      </c>
      <c r="AQ127">
        <v>212.05188044438501</v>
      </c>
      <c r="AR127">
        <v>223.64704335179499</v>
      </c>
      <c r="AS127">
        <v>272.82595184476099</v>
      </c>
      <c r="AT127">
        <v>257.992247945553</v>
      </c>
      <c r="AU127">
        <v>203.65166338628299</v>
      </c>
      <c r="AV127">
        <v>202.46975082712899</v>
      </c>
      <c r="AW127">
        <v>231.29850842580001</v>
      </c>
      <c r="AX127">
        <v>220.63771209836199</v>
      </c>
      <c r="AY127">
        <v>281.44448830986101</v>
      </c>
      <c r="AZ127">
        <v>228.273958216875</v>
      </c>
      <c r="BA127">
        <v>208.923430950192</v>
      </c>
      <c r="BB127">
        <v>245.76818345750101</v>
      </c>
      <c r="BC127">
        <v>222.86094319104001</v>
      </c>
      <c r="BD127">
        <v>230.61006049173099</v>
      </c>
      <c r="BE127">
        <v>188.653120832919</v>
      </c>
      <c r="BF127">
        <v>222.31734075415699</v>
      </c>
      <c r="BG127">
        <v>187.28320800328001</v>
      </c>
      <c r="BH127">
        <v>240.551449798166</v>
      </c>
      <c r="BI127">
        <v>233.86534587236301</v>
      </c>
      <c r="BJ127">
        <v>272.18743541905002</v>
      </c>
      <c r="BK127">
        <v>260.48032555262199</v>
      </c>
      <c r="BL127">
        <v>243.21389762922601</v>
      </c>
      <c r="BM127">
        <v>223.51062614560399</v>
      </c>
      <c r="BN127">
        <v>232.96351645697601</v>
      </c>
      <c r="BO127">
        <v>219.02054698132699</v>
      </c>
      <c r="BP127">
        <v>182.458214394419</v>
      </c>
      <c r="BQ127">
        <v>259.97307552898599</v>
      </c>
      <c r="BR127">
        <v>162.43152403397499</v>
      </c>
      <c r="BS127">
        <v>153.603385379359</v>
      </c>
      <c r="BT127">
        <v>214.16115427406501</v>
      </c>
      <c r="BU127">
        <v>156.872559741976</v>
      </c>
      <c r="BV127">
        <v>179.27074496414599</v>
      </c>
      <c r="BW127">
        <v>166.355042003541</v>
      </c>
      <c r="BX127">
        <v>168.264672465731</v>
      </c>
      <c r="BY127">
        <v>179.666357451805</v>
      </c>
      <c r="BZ127">
        <v>166.79628293220401</v>
      </c>
      <c r="CA127">
        <v>164.121905911429</v>
      </c>
      <c r="CB127">
        <v>191.53589741873401</v>
      </c>
      <c r="CC127">
        <v>180.31638860624901</v>
      </c>
      <c r="CD127">
        <v>169.61721610732701</v>
      </c>
      <c r="CE127">
        <v>184.287818371155</v>
      </c>
      <c r="CF127">
        <v>169.690895454057</v>
      </c>
      <c r="CG127">
        <v>133.48033563038399</v>
      </c>
      <c r="CH127">
        <v>256.87740266516198</v>
      </c>
      <c r="CI127">
        <v>256.87740266516198</v>
      </c>
      <c r="CJ127">
        <v>224</v>
      </c>
      <c r="CK127">
        <v>137.876756561793</v>
      </c>
      <c r="CL127">
        <v>138.00724618656801</v>
      </c>
      <c r="CM127">
        <v>166.35804759614101</v>
      </c>
      <c r="CN127">
        <v>170.54618142896001</v>
      </c>
      <c r="CO127">
        <v>139.44532978913199</v>
      </c>
      <c r="CP127">
        <v>148.882504009033</v>
      </c>
      <c r="CQ127">
        <v>125.73384588089201</v>
      </c>
      <c r="CR127">
        <v>94.667840368310905</v>
      </c>
      <c r="CS127">
        <v>103.54709073653299</v>
      </c>
      <c r="CT127">
        <v>101.720204482688</v>
      </c>
      <c r="CU127">
        <v>82.909589312696497</v>
      </c>
      <c r="CV127">
        <v>106.103722837608</v>
      </c>
      <c r="CW127">
        <v>100.945529866359</v>
      </c>
      <c r="CX127">
        <v>126.925174807837</v>
      </c>
      <c r="CY127">
        <v>118.768682740863</v>
      </c>
      <c r="CZ127">
        <v>68.898476035395703</v>
      </c>
      <c r="DA127">
        <v>75.372408744845004</v>
      </c>
      <c r="DB127">
        <v>100.667770413375</v>
      </c>
      <c r="DC127">
        <v>62.369864518050697</v>
      </c>
      <c r="DD127">
        <v>63.568860301251199</v>
      </c>
      <c r="DE127">
        <v>89.162772500635</v>
      </c>
      <c r="DF127">
        <v>85.475142585432394</v>
      </c>
      <c r="DG127">
        <v>87.372764635211098</v>
      </c>
      <c r="DH127">
        <v>93.669632218771895</v>
      </c>
      <c r="DI127">
        <v>54.580216195980697</v>
      </c>
      <c r="DJ127">
        <v>85.029406677925195</v>
      </c>
      <c r="DK127">
        <v>49.658836071740502</v>
      </c>
      <c r="DL127">
        <v>84.652229740273199</v>
      </c>
      <c r="DM127">
        <v>71.9096655533871</v>
      </c>
      <c r="DN127">
        <v>62.136945531623901</v>
      </c>
      <c r="DO127">
        <v>51.730068625510199</v>
      </c>
      <c r="DP127">
        <v>54.598534778874701</v>
      </c>
      <c r="DQ127">
        <v>50.892042599997801</v>
      </c>
      <c r="DR127">
        <v>59.042357676502</v>
      </c>
      <c r="DS127">
        <v>42.023802778901299</v>
      </c>
      <c r="DT127">
        <v>52.211109928826403</v>
      </c>
      <c r="DU127">
        <v>26.191601707417501</v>
      </c>
      <c r="DV127">
        <v>39.064049969249197</v>
      </c>
      <c r="DW127">
        <v>47.275786614291199</v>
      </c>
      <c r="DX127">
        <v>39.5727178748187</v>
      </c>
      <c r="DY127">
        <v>43.840620433565903</v>
      </c>
      <c r="DZ127">
        <v>0</v>
      </c>
      <c r="EA127">
        <v>25.317977802344299</v>
      </c>
      <c r="EB127">
        <v>21.931712199461298</v>
      </c>
      <c r="EC127">
        <v>36.742346141747603</v>
      </c>
      <c r="ED127">
        <v>35.860842154082199</v>
      </c>
      <c r="EE127">
        <v>17.464249196572901</v>
      </c>
      <c r="EF127">
        <v>34.799425282610599</v>
      </c>
      <c r="EG127">
        <v>34.438350715445097</v>
      </c>
      <c r="EH127">
        <v>21.587033144922898</v>
      </c>
      <c r="EI127">
        <v>16</v>
      </c>
      <c r="EJ127">
        <v>25</v>
      </c>
      <c r="EK127">
        <v>31.7962261911692</v>
      </c>
      <c r="EL127">
        <v>31</v>
      </c>
    </row>
    <row r="128" spans="1:142" x14ac:dyDescent="0.25">
      <c r="A128" t="s">
        <v>394</v>
      </c>
      <c r="B128">
        <v>245</v>
      </c>
      <c r="C128">
        <v>245</v>
      </c>
      <c r="D128">
        <v>245</v>
      </c>
      <c r="E128">
        <v>424.35244785437402</v>
      </c>
      <c r="F128">
        <v>375.59952076646698</v>
      </c>
      <c r="G128">
        <v>365.70343175857602</v>
      </c>
      <c r="H128">
        <v>365.70343175857602</v>
      </c>
      <c r="I128">
        <v>365.70343175857602</v>
      </c>
      <c r="J128">
        <v>362.33409996852299</v>
      </c>
      <c r="K128">
        <v>362.33409996852299</v>
      </c>
      <c r="L128">
        <v>338.362231934948</v>
      </c>
      <c r="M128">
        <v>319.609136289937</v>
      </c>
      <c r="N128">
        <v>348.78360053190499</v>
      </c>
      <c r="O128">
        <v>307.10910113508498</v>
      </c>
      <c r="P128">
        <v>316.667017543665</v>
      </c>
      <c r="Q128">
        <v>305.43084323623901</v>
      </c>
      <c r="R128">
        <v>289.56519127823299</v>
      </c>
      <c r="S128">
        <v>305.82838324786002</v>
      </c>
      <c r="T128">
        <v>298.02348900715799</v>
      </c>
      <c r="U128">
        <v>346.62660024873998</v>
      </c>
      <c r="V128">
        <v>346.62660024873998</v>
      </c>
      <c r="W128">
        <v>346.62660024873998</v>
      </c>
      <c r="X128">
        <v>295.639983764036</v>
      </c>
      <c r="Y128">
        <v>295.639983764036</v>
      </c>
      <c r="Z128">
        <v>295.639983764036</v>
      </c>
      <c r="AA128">
        <v>273.89961664814302</v>
      </c>
      <c r="AB128">
        <v>275.31981403451499</v>
      </c>
      <c r="AC128">
        <v>287.222909949746</v>
      </c>
      <c r="AD128">
        <v>287.222909949746</v>
      </c>
      <c r="AE128">
        <v>271.57503567154299</v>
      </c>
      <c r="AF128">
        <v>271.650510767051</v>
      </c>
      <c r="AG128">
        <v>292.36107812087403</v>
      </c>
      <c r="AH128">
        <v>278.65749586185501</v>
      </c>
      <c r="AI128">
        <v>242.48711305964201</v>
      </c>
      <c r="AJ128">
        <v>301.82942202509003</v>
      </c>
      <c r="AK128">
        <v>266.078935656319</v>
      </c>
      <c r="AL128">
        <v>258.94014752448101</v>
      </c>
      <c r="AM128">
        <v>236.653755516366</v>
      </c>
      <c r="AN128">
        <v>254.629142087075</v>
      </c>
      <c r="AO128">
        <v>265.68778669709297</v>
      </c>
      <c r="AP128">
        <v>273.34044706190099</v>
      </c>
      <c r="AQ128">
        <v>219.26011949280601</v>
      </c>
      <c r="AR128">
        <v>235.54829653385301</v>
      </c>
      <c r="AS128">
        <v>272.11945906163999</v>
      </c>
      <c r="AT128">
        <v>272.11945906163999</v>
      </c>
      <c r="AU128">
        <v>202.649944485558</v>
      </c>
      <c r="AV128">
        <v>203.90929355966099</v>
      </c>
      <c r="AW128">
        <v>220.04090528808501</v>
      </c>
      <c r="AX128">
        <v>228.91046284519101</v>
      </c>
      <c r="AY128">
        <v>266.73957336698197</v>
      </c>
      <c r="AZ128">
        <v>217.41205118392099</v>
      </c>
      <c r="BA128">
        <v>212.00471692865699</v>
      </c>
      <c r="BB128">
        <v>261.40198928087699</v>
      </c>
      <c r="BC128">
        <v>219.476650238698</v>
      </c>
      <c r="BD128">
        <v>229.377418243383</v>
      </c>
      <c r="BE128">
        <v>190.31815467789701</v>
      </c>
      <c r="BF128">
        <v>218.87439320304199</v>
      </c>
      <c r="BG128">
        <v>193.11654512236899</v>
      </c>
      <c r="BH128">
        <v>229.12442034842101</v>
      </c>
      <c r="BI128">
        <v>250.68306683938499</v>
      </c>
      <c r="BJ128">
        <v>257.92440753057798</v>
      </c>
      <c r="BK128">
        <v>245.61962462311499</v>
      </c>
      <c r="BL128">
        <v>227.35874735756201</v>
      </c>
      <c r="BM128">
        <v>237.75197160065699</v>
      </c>
      <c r="BN128">
        <v>251.079668631293</v>
      </c>
      <c r="BO128">
        <v>203.098498271159</v>
      </c>
      <c r="BP128">
        <v>186.58510122729501</v>
      </c>
      <c r="BQ128">
        <v>247.032386540712</v>
      </c>
      <c r="BR128">
        <v>155.10319145652599</v>
      </c>
      <c r="BS128">
        <v>155.10319145652599</v>
      </c>
      <c r="BT128">
        <v>210.921786451755</v>
      </c>
      <c r="BU128">
        <v>166.355042003541</v>
      </c>
      <c r="BV128">
        <v>167.23934943666799</v>
      </c>
      <c r="BW128">
        <v>167.23934943666799</v>
      </c>
      <c r="BX128">
        <v>161.319558640606</v>
      </c>
      <c r="BY128">
        <v>173.887894920836</v>
      </c>
      <c r="BZ128">
        <v>181.400110253549</v>
      </c>
      <c r="CA128">
        <v>174.08331338758401</v>
      </c>
      <c r="CB128">
        <v>175.71283390805499</v>
      </c>
      <c r="CC128">
        <v>165.53851515583901</v>
      </c>
      <c r="CD128">
        <v>185.93278355362699</v>
      </c>
      <c r="CE128">
        <v>169.59658015420001</v>
      </c>
      <c r="CF128">
        <v>155.87815754620601</v>
      </c>
      <c r="CG128">
        <v>131.63586137523399</v>
      </c>
      <c r="CH128">
        <v>245.40782383615999</v>
      </c>
      <c r="CI128">
        <v>245.40782383615999</v>
      </c>
      <c r="CJ128">
        <v>245.40782383615999</v>
      </c>
      <c r="CK128">
        <v>143.00699283601401</v>
      </c>
      <c r="CL128">
        <v>128.35497652993399</v>
      </c>
      <c r="CM128">
        <v>149.84658821608099</v>
      </c>
      <c r="CN128">
        <v>154.67708298258</v>
      </c>
      <c r="CO128">
        <v>127.867118525444</v>
      </c>
      <c r="CP128">
        <v>139.208476753393</v>
      </c>
      <c r="CQ128">
        <v>131.65864954495001</v>
      </c>
      <c r="CR128">
        <v>91.798692801150494</v>
      </c>
      <c r="CS128">
        <v>117.136672310596</v>
      </c>
      <c r="CT128">
        <v>116.81609478149799</v>
      </c>
      <c r="CU128">
        <v>87.698346620674599</v>
      </c>
      <c r="CV128">
        <v>122.93494214420799</v>
      </c>
      <c r="CW128">
        <v>91.525952603619402</v>
      </c>
      <c r="CX128">
        <v>115.425300519426</v>
      </c>
      <c r="CY128">
        <v>106.183802907976</v>
      </c>
      <c r="CZ128">
        <v>79.056941504209405</v>
      </c>
      <c r="DA128">
        <v>67.808554032658705</v>
      </c>
      <c r="DB128">
        <v>82.298238134239497</v>
      </c>
      <c r="DC128">
        <v>73.668174946852005</v>
      </c>
      <c r="DD128">
        <v>58.889727457341799</v>
      </c>
      <c r="DE128">
        <v>76.439518575145399</v>
      </c>
      <c r="DF128">
        <v>69.892775020026207</v>
      </c>
      <c r="DG128">
        <v>68.359344642850402</v>
      </c>
      <c r="DH128">
        <v>76.243032468547497</v>
      </c>
      <c r="DI128">
        <v>70.696534568534503</v>
      </c>
      <c r="DJ128">
        <v>66.550732527899299</v>
      </c>
      <c r="DK128">
        <v>43.301270189221903</v>
      </c>
      <c r="DL128">
        <v>66.970142601012796</v>
      </c>
      <c r="DM128">
        <v>52.820450584977003</v>
      </c>
      <c r="DN128">
        <v>42.426406871192803</v>
      </c>
      <c r="DO128">
        <v>32.0156211871642</v>
      </c>
      <c r="DP128">
        <v>34.058772731852798</v>
      </c>
      <c r="DQ128">
        <v>28.0891438103762</v>
      </c>
      <c r="DR128">
        <v>41.533119314590301</v>
      </c>
      <c r="DS128">
        <v>25</v>
      </c>
      <c r="DT128">
        <v>35.707142142714197</v>
      </c>
      <c r="DU128">
        <v>21.794494717703301</v>
      </c>
      <c r="DV128">
        <v>16.583123951777001</v>
      </c>
      <c r="DW128">
        <v>27.092434368288099</v>
      </c>
      <c r="DX128">
        <v>17</v>
      </c>
      <c r="DY128">
        <v>25.317977802344299</v>
      </c>
      <c r="DZ128">
        <v>25.317977802344299</v>
      </c>
      <c r="EA128">
        <v>0</v>
      </c>
      <c r="EB128">
        <v>12.2474487139158</v>
      </c>
      <c r="EC128">
        <v>12.2065556157337</v>
      </c>
      <c r="ED128">
        <v>11.180339887498899</v>
      </c>
      <c r="EE128">
        <v>11.575836902790201</v>
      </c>
      <c r="EF128">
        <v>12.2474487139158</v>
      </c>
      <c r="EG128">
        <v>15</v>
      </c>
      <c r="EH128">
        <v>11.180339887498899</v>
      </c>
      <c r="EI128">
        <v>15</v>
      </c>
      <c r="EJ128">
        <v>10.8627804912002</v>
      </c>
      <c r="EK128">
        <v>12.2474487139158</v>
      </c>
      <c r="EL128">
        <v>17.3205080756887</v>
      </c>
    </row>
    <row r="129" spans="1:142" x14ac:dyDescent="0.25">
      <c r="A129" t="s">
        <v>373</v>
      </c>
      <c r="B129">
        <v>240</v>
      </c>
      <c r="C129">
        <v>255</v>
      </c>
      <c r="D129">
        <v>240</v>
      </c>
      <c r="E129">
        <v>424.52915094254701</v>
      </c>
      <c r="F129">
        <v>373.12866413611198</v>
      </c>
      <c r="G129">
        <v>367.65336935760502</v>
      </c>
      <c r="H129">
        <v>362.39343261157399</v>
      </c>
      <c r="I129">
        <v>367.65336935760502</v>
      </c>
      <c r="J129">
        <v>364.45301480437701</v>
      </c>
      <c r="K129">
        <v>364.45301480437701</v>
      </c>
      <c r="L129">
        <v>339.86615012383902</v>
      </c>
      <c r="M129">
        <v>323.03250610426102</v>
      </c>
      <c r="N129">
        <v>351.92328709535502</v>
      </c>
      <c r="O129">
        <v>306.83220169988601</v>
      </c>
      <c r="P129">
        <v>313.572958017747</v>
      </c>
      <c r="Q129">
        <v>306.00326795640598</v>
      </c>
      <c r="R129">
        <v>288.40596387730898</v>
      </c>
      <c r="S129">
        <v>308.416925605583</v>
      </c>
      <c r="T129">
        <v>300.32981869937498</v>
      </c>
      <c r="U129">
        <v>350.499643366437</v>
      </c>
      <c r="V129">
        <v>339.41125496954197</v>
      </c>
      <c r="W129">
        <v>350.499643366437</v>
      </c>
      <c r="X129">
        <v>293.72265830201098</v>
      </c>
      <c r="Y129">
        <v>300.18827425467498</v>
      </c>
      <c r="Z129">
        <v>293.72265830201098</v>
      </c>
      <c r="AA129">
        <v>275.79158797903898</v>
      </c>
      <c r="AB129">
        <v>272.94871313124003</v>
      </c>
      <c r="AC129">
        <v>292.27897632228002</v>
      </c>
      <c r="AD129">
        <v>285.05613482259901</v>
      </c>
      <c r="AE129">
        <v>269.22667029846798</v>
      </c>
      <c r="AF129">
        <v>272.67929881089202</v>
      </c>
      <c r="AG129">
        <v>296.69007398293502</v>
      </c>
      <c r="AH129">
        <v>273.31300737432798</v>
      </c>
      <c r="AI129">
        <v>242.79621084357899</v>
      </c>
      <c r="AJ129">
        <v>304.00822357298102</v>
      </c>
      <c r="AK129">
        <v>264.98679212368302</v>
      </c>
      <c r="AL129">
        <v>259.80762113533098</v>
      </c>
      <c r="AM129">
        <v>233.034332234544</v>
      </c>
      <c r="AN129">
        <v>260.54941949657001</v>
      </c>
      <c r="AO129">
        <v>272.63528751795798</v>
      </c>
      <c r="AP129">
        <v>266.58019431308003</v>
      </c>
      <c r="AQ129">
        <v>219.37410968480299</v>
      </c>
      <c r="AR129">
        <v>232.57901883016001</v>
      </c>
      <c r="AS129">
        <v>265.27155897306397</v>
      </c>
      <c r="AT129">
        <v>265.27155897306397</v>
      </c>
      <c r="AU129">
        <v>203.019703477273</v>
      </c>
      <c r="AV129">
        <v>204.27677303110099</v>
      </c>
      <c r="AW129">
        <v>222.930482437911</v>
      </c>
      <c r="AX129">
        <v>230.97618924902099</v>
      </c>
      <c r="AY129">
        <v>266.55205870523599</v>
      </c>
      <c r="AZ129">
        <v>217.80266297729199</v>
      </c>
      <c r="BA129">
        <v>215.42051898554101</v>
      </c>
      <c r="BB129">
        <v>254.992156742124</v>
      </c>
      <c r="BC129">
        <v>225.58812025459099</v>
      </c>
      <c r="BD129">
        <v>235.67774608562399</v>
      </c>
      <c r="BE129">
        <v>190.71182448920101</v>
      </c>
      <c r="BF129">
        <v>214.46678064446201</v>
      </c>
      <c r="BG129">
        <v>191.92185909895699</v>
      </c>
      <c r="BH129">
        <v>227.701559063612</v>
      </c>
      <c r="BI129">
        <v>246.90483996876199</v>
      </c>
      <c r="BJ129">
        <v>256.75864152935497</v>
      </c>
      <c r="BK129">
        <v>253.17780313447699</v>
      </c>
      <c r="BL129">
        <v>230.48210342670799</v>
      </c>
      <c r="BM129">
        <v>238.004201643584</v>
      </c>
      <c r="BN129">
        <v>248.83930557691201</v>
      </c>
      <c r="BO129">
        <v>205.44829033116801</v>
      </c>
      <c r="BP129">
        <v>191.03402838238</v>
      </c>
      <c r="BQ129">
        <v>243.77243486497801</v>
      </c>
      <c r="BR129">
        <v>157.02547564010101</v>
      </c>
      <c r="BS129">
        <v>152.666302765214</v>
      </c>
      <c r="BT129">
        <v>204.29880077964199</v>
      </c>
      <c r="BU129">
        <v>162.61611236282801</v>
      </c>
      <c r="BV129">
        <v>171.86913626361101</v>
      </c>
      <c r="BW129">
        <v>171.86913626361101</v>
      </c>
      <c r="BX129">
        <v>159.605764306932</v>
      </c>
      <c r="BY129">
        <v>180.71247881648901</v>
      </c>
      <c r="BZ129">
        <v>177.86511743453201</v>
      </c>
      <c r="CA129">
        <v>175.62744660217501</v>
      </c>
      <c r="CB129">
        <v>179.17868176767001</v>
      </c>
      <c r="CC129">
        <v>169.33103672983199</v>
      </c>
      <c r="CD129">
        <v>181.551645544731</v>
      </c>
      <c r="CE129">
        <v>170.39072744724101</v>
      </c>
      <c r="CF129">
        <v>158.107558326602</v>
      </c>
      <c r="CG129">
        <v>132.20438721918401</v>
      </c>
      <c r="CH129">
        <v>255.88083163847901</v>
      </c>
      <c r="CI129">
        <v>240.46829312822001</v>
      </c>
      <c r="CJ129">
        <v>240.46829312822001</v>
      </c>
      <c r="CK129">
        <v>136.824705371508</v>
      </c>
      <c r="CL129">
        <v>128.54960132182401</v>
      </c>
      <c r="CM129">
        <v>152.23008901002399</v>
      </c>
      <c r="CN129">
        <v>162.249807395879</v>
      </c>
      <c r="CO129">
        <v>128.02343535462501</v>
      </c>
      <c r="CP129">
        <v>147</v>
      </c>
      <c r="CQ129">
        <v>124.515059330187</v>
      </c>
      <c r="CR129">
        <v>92.612094242598701</v>
      </c>
      <c r="CS129">
        <v>115.978446273434</v>
      </c>
      <c r="CT129">
        <v>116.301332752466</v>
      </c>
      <c r="CU129">
        <v>88.887569434651496</v>
      </c>
      <c r="CV129">
        <v>116.417352658441</v>
      </c>
      <c r="CW129">
        <v>98.726896031425994</v>
      </c>
      <c r="CX129">
        <v>125.03199590504801</v>
      </c>
      <c r="CY129">
        <v>103.077640640441</v>
      </c>
      <c r="CZ129">
        <v>78.166488983451202</v>
      </c>
      <c r="DA129">
        <v>72.443081105099296</v>
      </c>
      <c r="DB129">
        <v>88.107888409608293</v>
      </c>
      <c r="DC129">
        <v>71.812255221514903</v>
      </c>
      <c r="DD129">
        <v>60.149812967290202</v>
      </c>
      <c r="DE129">
        <v>73.708886845481501</v>
      </c>
      <c r="DF129">
        <v>69.5341642647698</v>
      </c>
      <c r="DG129">
        <v>74.585521383174594</v>
      </c>
      <c r="DH129">
        <v>76.177424477334498</v>
      </c>
      <c r="DI129">
        <v>67.216069507224205</v>
      </c>
      <c r="DJ129">
        <v>67.9632253501847</v>
      </c>
      <c r="DK129">
        <v>45</v>
      </c>
      <c r="DL129">
        <v>66.595795663089703</v>
      </c>
      <c r="DM129">
        <v>53.758720222862401</v>
      </c>
      <c r="DN129">
        <v>43.011626335213101</v>
      </c>
      <c r="DO129">
        <v>33.541019662496801</v>
      </c>
      <c r="DP129">
        <v>34.785054261852103</v>
      </c>
      <c r="DQ129">
        <v>34.336569426778702</v>
      </c>
      <c r="DR129">
        <v>38.405728739342997</v>
      </c>
      <c r="DS129">
        <v>22.912878474779198</v>
      </c>
      <c r="DT129">
        <v>32.0156211871642</v>
      </c>
      <c r="DU129">
        <v>28.7228132326901</v>
      </c>
      <c r="DV129">
        <v>20.6155281280883</v>
      </c>
      <c r="DW129">
        <v>25.961509971494301</v>
      </c>
      <c r="DX129">
        <v>19.209372712298499</v>
      </c>
      <c r="DY129">
        <v>21.931712199461298</v>
      </c>
      <c r="DZ129">
        <v>21.931712199461298</v>
      </c>
      <c r="EA129">
        <v>12.2474487139158</v>
      </c>
      <c r="EB129">
        <v>0</v>
      </c>
      <c r="EC129">
        <v>18.138357147217</v>
      </c>
      <c r="ED129">
        <v>21.794494717703301</v>
      </c>
      <c r="EE129">
        <v>16.552945357246799</v>
      </c>
      <c r="EF129">
        <v>15.8113883008418</v>
      </c>
      <c r="EG129">
        <v>15</v>
      </c>
      <c r="EH129">
        <v>11.180339887498899</v>
      </c>
      <c r="EI129">
        <v>15</v>
      </c>
      <c r="EJ129">
        <v>18.384776310850199</v>
      </c>
      <c r="EK129">
        <v>18.708286933869701</v>
      </c>
      <c r="EL129">
        <v>21.213203435596402</v>
      </c>
    </row>
    <row r="130" spans="1:142" x14ac:dyDescent="0.25">
      <c r="A130" t="s">
        <v>353</v>
      </c>
      <c r="B130">
        <v>255</v>
      </c>
      <c r="C130">
        <v>245</v>
      </c>
      <c r="D130">
        <v>238</v>
      </c>
      <c r="E130">
        <v>426.25579174950798</v>
      </c>
      <c r="F130">
        <v>377.74859364397298</v>
      </c>
      <c r="G130">
        <v>370.33768374282403</v>
      </c>
      <c r="H130">
        <v>367.91031515846299</v>
      </c>
      <c r="I130">
        <v>364.41459904893998</v>
      </c>
      <c r="J130">
        <v>367.22064212132699</v>
      </c>
      <c r="K130">
        <v>360.72842970855498</v>
      </c>
      <c r="L130">
        <v>342.30980120352899</v>
      </c>
      <c r="M130">
        <v>322.62826906518899</v>
      </c>
      <c r="N130">
        <v>355.16052708599199</v>
      </c>
      <c r="O130">
        <v>310.001612899029</v>
      </c>
      <c r="P130">
        <v>318.89339911638098</v>
      </c>
      <c r="Q130">
        <v>303.96216869867197</v>
      </c>
      <c r="R130">
        <v>290.55980451535203</v>
      </c>
      <c r="S130">
        <v>303.42379603452298</v>
      </c>
      <c r="T130">
        <v>296.18406439239698</v>
      </c>
      <c r="U130">
        <v>354.03248438525998</v>
      </c>
      <c r="V130">
        <v>348.95415171623898</v>
      </c>
      <c r="W130">
        <v>341.56844116516299</v>
      </c>
      <c r="X130">
        <v>294.04421436239801</v>
      </c>
      <c r="Y130">
        <v>297.07574791625098</v>
      </c>
      <c r="Z130">
        <v>301.35361288692002</v>
      </c>
      <c r="AA130">
        <v>277.75168766363902</v>
      </c>
      <c r="AB130">
        <v>278.77948274577102</v>
      </c>
      <c r="AC130">
        <v>288.58620895669901</v>
      </c>
      <c r="AD130">
        <v>293.36325604955999</v>
      </c>
      <c r="AE130">
        <v>271.517955207385</v>
      </c>
      <c r="AF130">
        <v>269.894423803086</v>
      </c>
      <c r="AG130">
        <v>289.02249047435703</v>
      </c>
      <c r="AH130">
        <v>281.01423451490803</v>
      </c>
      <c r="AI130">
        <v>244.51789300580799</v>
      </c>
      <c r="AJ130">
        <v>296.00675667963998</v>
      </c>
      <c r="AK130">
        <v>262.47095077360399</v>
      </c>
      <c r="AL130">
        <v>254.73319375377801</v>
      </c>
      <c r="AM130">
        <v>240.84434807568101</v>
      </c>
      <c r="AN130">
        <v>253.647393047908</v>
      </c>
      <c r="AO130">
        <v>268.70615921485597</v>
      </c>
      <c r="AP130">
        <v>271.76092434343798</v>
      </c>
      <c r="AQ130">
        <v>225.41960873003001</v>
      </c>
      <c r="AR130">
        <v>242.573700140802</v>
      </c>
      <c r="AS130">
        <v>270.42189260486998</v>
      </c>
      <c r="AT130">
        <v>278.29121437803201</v>
      </c>
      <c r="AU130">
        <v>204.73885806070101</v>
      </c>
      <c r="AV130">
        <v>207.30171248689601</v>
      </c>
      <c r="AW130">
        <v>217.313138121007</v>
      </c>
      <c r="AX130">
        <v>236.366241244387</v>
      </c>
      <c r="AY130">
        <v>260.13265846486797</v>
      </c>
      <c r="AZ130">
        <v>213.70306502247399</v>
      </c>
      <c r="BA130">
        <v>217.52011401247401</v>
      </c>
      <c r="BB130">
        <v>268.52560399336198</v>
      </c>
      <c r="BC130">
        <v>222.67689597261699</v>
      </c>
      <c r="BD130">
        <v>233.74558819365899</v>
      </c>
      <c r="BE130">
        <v>193.912351334307</v>
      </c>
      <c r="BF130">
        <v>217.128993918361</v>
      </c>
      <c r="BG130">
        <v>198.12369873389699</v>
      </c>
      <c r="BH130">
        <v>224.06472279232099</v>
      </c>
      <c r="BI130">
        <v>259.59006144303697</v>
      </c>
      <c r="BJ130">
        <v>251.08564275959699</v>
      </c>
      <c r="BK130">
        <v>242.705582960095</v>
      </c>
      <c r="BL130">
        <v>221.822000712282</v>
      </c>
      <c r="BM130">
        <v>247.214481776452</v>
      </c>
      <c r="BN130">
        <v>261.20872879748799</v>
      </c>
      <c r="BO130">
        <v>197.20040567909501</v>
      </c>
      <c r="BP130">
        <v>193.145023233838</v>
      </c>
      <c r="BQ130">
        <v>239.883304963059</v>
      </c>
      <c r="BR130">
        <v>154.65445354078801</v>
      </c>
      <c r="BS130">
        <v>157.53729717117699</v>
      </c>
      <c r="BT130">
        <v>208.09853435331999</v>
      </c>
      <c r="BU130">
        <v>172.14238292762099</v>
      </c>
      <c r="BV130">
        <v>165.12419568312799</v>
      </c>
      <c r="BW130">
        <v>172.37749273034399</v>
      </c>
      <c r="BX130">
        <v>159.25137362044899</v>
      </c>
      <c r="BY130">
        <v>176.32356620712901</v>
      </c>
      <c r="BZ130">
        <v>189.58111720316401</v>
      </c>
      <c r="CA130">
        <v>182.32388762858201</v>
      </c>
      <c r="CB130">
        <v>170.55790805471301</v>
      </c>
      <c r="CC130">
        <v>161.28856128070501</v>
      </c>
      <c r="CD130">
        <v>194.478790617383</v>
      </c>
      <c r="CE130">
        <v>163.84749006316801</v>
      </c>
      <c r="CF130">
        <v>151.54207336578099</v>
      </c>
      <c r="CG130">
        <v>133.914151604675</v>
      </c>
      <c r="CH130">
        <v>245.58908770545901</v>
      </c>
      <c r="CI130">
        <v>238.20999139414701</v>
      </c>
      <c r="CJ130">
        <v>255.76160775221899</v>
      </c>
      <c r="CK130">
        <v>145.62280041257199</v>
      </c>
      <c r="CL130">
        <v>125.91266814741</v>
      </c>
      <c r="CM130">
        <v>143.80890097625999</v>
      </c>
      <c r="CN130">
        <v>151.53877391611601</v>
      </c>
      <c r="CO130">
        <v>124.17326604386299</v>
      </c>
      <c r="CP130">
        <v>140.12137595670399</v>
      </c>
      <c r="CQ130">
        <v>134.31678971744299</v>
      </c>
      <c r="CR130">
        <v>94.308006022818603</v>
      </c>
      <c r="CS130">
        <v>126.214103807775</v>
      </c>
      <c r="CT130">
        <v>126.74778104566499</v>
      </c>
      <c r="CU130">
        <v>94.329210746194605</v>
      </c>
      <c r="CV130">
        <v>130.99618315050199</v>
      </c>
      <c r="CW130">
        <v>93.112834775878198</v>
      </c>
      <c r="CX130">
        <v>116.249731182484</v>
      </c>
      <c r="CY130">
        <v>100.269636480841</v>
      </c>
      <c r="CZ130">
        <v>87.344146913230503</v>
      </c>
      <c r="DA130">
        <v>70.149839629182296</v>
      </c>
      <c r="DB130">
        <v>77.420927403383601</v>
      </c>
      <c r="DC130">
        <v>82.134036793524203</v>
      </c>
      <c r="DD130">
        <v>61.814237842102301</v>
      </c>
      <c r="DE130">
        <v>71.288147682486397</v>
      </c>
      <c r="DF130">
        <v>64.109281699298407</v>
      </c>
      <c r="DG130">
        <v>63.513778032801604</v>
      </c>
      <c r="DH130">
        <v>68.949256703752795</v>
      </c>
      <c r="DI130">
        <v>80.305666051655393</v>
      </c>
      <c r="DJ130">
        <v>59.481089431852197</v>
      </c>
      <c r="DK130">
        <v>46.626172907498997</v>
      </c>
      <c r="DL130">
        <v>59.481089431852197</v>
      </c>
      <c r="DM130">
        <v>45.310043036836703</v>
      </c>
      <c r="DN130">
        <v>34.481879299133297</v>
      </c>
      <c r="DO130">
        <v>25.5734237050888</v>
      </c>
      <c r="DP130">
        <v>25.709920264364801</v>
      </c>
      <c r="DQ130">
        <v>21.400934559032599</v>
      </c>
      <c r="DR130">
        <v>33.376638536557202</v>
      </c>
      <c r="DS130">
        <v>20.591260281974002</v>
      </c>
      <c r="DT130">
        <v>28.879058156387298</v>
      </c>
      <c r="DU130">
        <v>31.527765540868799</v>
      </c>
      <c r="DV130">
        <v>10.677078252031301</v>
      </c>
      <c r="DW130">
        <v>18.248287590894599</v>
      </c>
      <c r="DX130">
        <v>8.2462112512353194</v>
      </c>
      <c r="DY130">
        <v>17.2046505340852</v>
      </c>
      <c r="DZ130">
        <v>36.742346141747603</v>
      </c>
      <c r="EA130">
        <v>12.2065556157337</v>
      </c>
      <c r="EB130">
        <v>18.138357147217</v>
      </c>
      <c r="EC130">
        <v>0</v>
      </c>
      <c r="ED130">
        <v>8.6023252670426196</v>
      </c>
      <c r="EE130">
        <v>22.869193252058501</v>
      </c>
      <c r="EF130">
        <v>5.3851648071345002</v>
      </c>
      <c r="EG130">
        <v>10.1980390271855</v>
      </c>
      <c r="EH130">
        <v>18.547236990991401</v>
      </c>
      <c r="EI130">
        <v>24.779023386727701</v>
      </c>
      <c r="EJ130">
        <v>18.6279360101971</v>
      </c>
      <c r="EK130">
        <v>13</v>
      </c>
      <c r="EL130">
        <v>19.723082923315999</v>
      </c>
    </row>
    <row r="131" spans="1:142" x14ac:dyDescent="0.25">
      <c r="A131" t="s">
        <v>345</v>
      </c>
      <c r="B131">
        <v>255</v>
      </c>
      <c r="C131">
        <v>240</v>
      </c>
      <c r="D131">
        <v>245</v>
      </c>
      <c r="E131">
        <v>427.375712927162</v>
      </c>
      <c r="F131">
        <v>380.32880511473201</v>
      </c>
      <c r="G131">
        <v>369.20725886688598</v>
      </c>
      <c r="H131">
        <v>370.93665227367302</v>
      </c>
      <c r="I131">
        <v>365.72393960472402</v>
      </c>
      <c r="J131">
        <v>365.87019556121197</v>
      </c>
      <c r="K131">
        <v>362.05110136553901</v>
      </c>
      <c r="L131">
        <v>341.78063139973199</v>
      </c>
      <c r="M131">
        <v>321.28647652834599</v>
      </c>
      <c r="N131">
        <v>352.45567097154202</v>
      </c>
      <c r="O131">
        <v>311.03215267878602</v>
      </c>
      <c r="P131">
        <v>321.812056952501</v>
      </c>
      <c r="Q131">
        <v>306.22377438729302</v>
      </c>
      <c r="R131">
        <v>292.90442127083003</v>
      </c>
      <c r="S131">
        <v>304.77204596222401</v>
      </c>
      <c r="T131">
        <v>297.51134432152298</v>
      </c>
      <c r="U131">
        <v>350.32128111206703</v>
      </c>
      <c r="V131">
        <v>353.942085658091</v>
      </c>
      <c r="W131">
        <v>342.96501279285002</v>
      </c>
      <c r="X131">
        <v>297.82209454639099</v>
      </c>
      <c r="Y131">
        <v>295.66535136873898</v>
      </c>
      <c r="Z131">
        <v>302.08939074386501</v>
      </c>
      <c r="AA131">
        <v>277.06677895409899</v>
      </c>
      <c r="AB131">
        <v>280.79529910594999</v>
      </c>
      <c r="AC131">
        <v>286.86582229328002</v>
      </c>
      <c r="AD131">
        <v>294.04421436239801</v>
      </c>
      <c r="AE131">
        <v>274.96908917185499</v>
      </c>
      <c r="AF131">
        <v>272.00919102118502</v>
      </c>
      <c r="AG131">
        <v>289.568644711405</v>
      </c>
      <c r="AH131">
        <v>285.087705802968</v>
      </c>
      <c r="AI131">
        <v>245.61148181630199</v>
      </c>
      <c r="AJ131">
        <v>298.77416220282498</v>
      </c>
      <c r="AK131">
        <v>266.520168092397</v>
      </c>
      <c r="AL131">
        <v>257.82746168707399</v>
      </c>
      <c r="AM131">
        <v>243.248843779369</v>
      </c>
      <c r="AN131">
        <v>252.2716789495</v>
      </c>
      <c r="AO131">
        <v>264.96226146377899</v>
      </c>
      <c r="AP131">
        <v>278.08272150566899</v>
      </c>
      <c r="AQ131">
        <v>224.83327155917101</v>
      </c>
      <c r="AR131">
        <v>243.30639120253201</v>
      </c>
      <c r="AS131">
        <v>276.82846674429999</v>
      </c>
      <c r="AT131">
        <v>281.37874830910698</v>
      </c>
      <c r="AU131">
        <v>205.82030997935999</v>
      </c>
      <c r="AV131">
        <v>207.83166265032801</v>
      </c>
      <c r="AW131">
        <v>218.66183937760999</v>
      </c>
      <c r="AX131">
        <v>233.93375130579099</v>
      </c>
      <c r="AY131">
        <v>264.62237244798399</v>
      </c>
      <c r="AZ131">
        <v>216.96313050838799</v>
      </c>
      <c r="BA131">
        <v>215.17667159801499</v>
      </c>
      <c r="BB131">
        <v>270.93541665865598</v>
      </c>
      <c r="BC131">
        <v>219.51081977888899</v>
      </c>
      <c r="BD131">
        <v>229.91085228844599</v>
      </c>
      <c r="BE131">
        <v>194.36048981210101</v>
      </c>
      <c r="BF131">
        <v>222.37580803675499</v>
      </c>
      <c r="BG131">
        <v>198.86930381534501</v>
      </c>
      <c r="BH131">
        <v>228.82963094844101</v>
      </c>
      <c r="BI131">
        <v>259.76335384345498</v>
      </c>
      <c r="BJ131">
        <v>256.22255950637901</v>
      </c>
      <c r="BK131">
        <v>240.84019598065399</v>
      </c>
      <c r="BL131">
        <v>223.95758527006799</v>
      </c>
      <c r="BM131">
        <v>244.82851141155899</v>
      </c>
      <c r="BN131">
        <v>259.85765334120902</v>
      </c>
      <c r="BO131">
        <v>199.98499943745699</v>
      </c>
      <c r="BP131">
        <v>189.654949843129</v>
      </c>
      <c r="BQ131">
        <v>246.27220712049501</v>
      </c>
      <c r="BR131">
        <v>155.89098755219899</v>
      </c>
      <c r="BS131">
        <v>160.16241756417099</v>
      </c>
      <c r="BT131">
        <v>214.83249288690001</v>
      </c>
      <c r="BU131">
        <v>173.95114256595099</v>
      </c>
      <c r="BV131">
        <v>165.178691119647</v>
      </c>
      <c r="BW131">
        <v>169.481562419043</v>
      </c>
      <c r="BX131">
        <v>163.245214324953</v>
      </c>
      <c r="BY131">
        <v>173.037568175237</v>
      </c>
      <c r="BZ131">
        <v>190.08156144139801</v>
      </c>
      <c r="CA131">
        <v>179.916647367607</v>
      </c>
      <c r="CB131">
        <v>172.42389625570999</v>
      </c>
      <c r="CC131">
        <v>162.65915283192601</v>
      </c>
      <c r="CD131">
        <v>195.20758181996899</v>
      </c>
      <c r="CE131">
        <v>167.62458053638699</v>
      </c>
      <c r="CF131">
        <v>153.99025943221201</v>
      </c>
      <c r="CG131">
        <v>134.955548237188</v>
      </c>
      <c r="CH131">
        <v>240.20824298928599</v>
      </c>
      <c r="CI131">
        <v>245.45875417267101</v>
      </c>
      <c r="CJ131">
        <v>255.63646062328399</v>
      </c>
      <c r="CK131">
        <v>150.08664164408501</v>
      </c>
      <c r="CL131">
        <v>129.034879005639</v>
      </c>
      <c r="CM131">
        <v>146.72763884149401</v>
      </c>
      <c r="CN131">
        <v>149.83324063771599</v>
      </c>
      <c r="CO131">
        <v>127.769323391806</v>
      </c>
      <c r="CP131">
        <v>136.79912280420501</v>
      </c>
      <c r="CQ131">
        <v>139.208476753393</v>
      </c>
      <c r="CR131">
        <v>95.299527805755602</v>
      </c>
      <c r="CS131">
        <v>125.123938556936</v>
      </c>
      <c r="CT131">
        <v>124.823875921235</v>
      </c>
      <c r="CU131">
        <v>93.305948363434993</v>
      </c>
      <c r="CV131">
        <v>133.03383028387901</v>
      </c>
      <c r="CW131">
        <v>90.1776025407639</v>
      </c>
      <c r="CX131">
        <v>111.525781772646</v>
      </c>
      <c r="CY131">
        <v>106.536378763312</v>
      </c>
      <c r="CZ131">
        <v>86.746757864487293</v>
      </c>
      <c r="DA131">
        <v>69.014491231914405</v>
      </c>
      <c r="DB131">
        <v>77.897368376601705</v>
      </c>
      <c r="DC131">
        <v>81.987803971078506</v>
      </c>
      <c r="DD131">
        <v>62.713634881100603</v>
      </c>
      <c r="DE131">
        <v>77.3175271203108</v>
      </c>
      <c r="DF131">
        <v>69.137544069774407</v>
      </c>
      <c r="DG131">
        <v>63.7808748764079</v>
      </c>
      <c r="DH131">
        <v>74.215901261117807</v>
      </c>
      <c r="DI131">
        <v>80.330567033975299</v>
      </c>
      <c r="DJ131">
        <v>63.906181234681803</v>
      </c>
      <c r="DK131">
        <v>47.434164902525602</v>
      </c>
      <c r="DL131">
        <v>65.115282384398796</v>
      </c>
      <c r="DM131">
        <v>50.4479930225177</v>
      </c>
      <c r="DN131">
        <v>40.311288741492703</v>
      </c>
      <c r="DO131">
        <v>30.822070014844801</v>
      </c>
      <c r="DP131">
        <v>32.0156211871642</v>
      </c>
      <c r="DQ131">
        <v>23.323807579381199</v>
      </c>
      <c r="DR131">
        <v>41.231056256176601</v>
      </c>
      <c r="DS131">
        <v>27.3861278752583</v>
      </c>
      <c r="DT131">
        <v>36.742346141747603</v>
      </c>
      <c r="DU131">
        <v>27.3861278752583</v>
      </c>
      <c r="DV131">
        <v>15.8113883008418</v>
      </c>
      <c r="DW131">
        <v>26.248809496813301</v>
      </c>
      <c r="DX131">
        <v>15.937377450509199</v>
      </c>
      <c r="DY131">
        <v>25.806975801127798</v>
      </c>
      <c r="DZ131">
        <v>35.860842154082199</v>
      </c>
      <c r="EA131">
        <v>11.180339887498899</v>
      </c>
      <c r="EB131">
        <v>21.794494717703301</v>
      </c>
      <c r="EC131">
        <v>8.6023252670426196</v>
      </c>
      <c r="ED131">
        <v>0</v>
      </c>
      <c r="EE131">
        <v>19.723082923315999</v>
      </c>
      <c r="EF131">
        <v>11.180339887498899</v>
      </c>
      <c r="EG131">
        <v>15.8113883008418</v>
      </c>
      <c r="EH131">
        <v>18.708286933869701</v>
      </c>
      <c r="EI131">
        <v>23.4520787991171</v>
      </c>
      <c r="EJ131">
        <v>14.594519519326401</v>
      </c>
      <c r="EK131">
        <v>11.180339887498899</v>
      </c>
      <c r="EL131">
        <v>18.0277563773199</v>
      </c>
    </row>
    <row r="132" spans="1:142" x14ac:dyDescent="0.25">
      <c r="A132" t="s">
        <v>369</v>
      </c>
      <c r="B132">
        <v>240</v>
      </c>
      <c r="C132">
        <v>248</v>
      </c>
      <c r="D132">
        <v>255</v>
      </c>
      <c r="E132">
        <v>429.10255184512698</v>
      </c>
      <c r="F132">
        <v>380.16969895034998</v>
      </c>
      <c r="G132">
        <v>367.74039756328102</v>
      </c>
      <c r="H132">
        <v>370.16888037759099</v>
      </c>
      <c r="I132">
        <v>372.92492542065298</v>
      </c>
      <c r="J132">
        <v>364.08790147435502</v>
      </c>
      <c r="K132">
        <v>369.770198907375</v>
      </c>
      <c r="L132">
        <v>341.17883873417401</v>
      </c>
      <c r="M132">
        <v>323.03869737231099</v>
      </c>
      <c r="N132">
        <v>348.717650829435</v>
      </c>
      <c r="O132">
        <v>311.10448405640102</v>
      </c>
      <c r="P132">
        <v>321.18219128712599</v>
      </c>
      <c r="Q132">
        <v>312.95047531518401</v>
      </c>
      <c r="R132">
        <v>295.24566042534798</v>
      </c>
      <c r="S132">
        <v>313.81682555274102</v>
      </c>
      <c r="T132">
        <v>305.66321335744601</v>
      </c>
      <c r="U132">
        <v>345.11447376196702</v>
      </c>
      <c r="V132">
        <v>350.24848322298197</v>
      </c>
      <c r="W132">
        <v>356.02528000129399</v>
      </c>
      <c r="X132">
        <v>303.263911469861</v>
      </c>
      <c r="Y132">
        <v>300.294855100782</v>
      </c>
      <c r="Z132">
        <v>296.86528931486703</v>
      </c>
      <c r="AA132">
        <v>276.855558008142</v>
      </c>
      <c r="AB132">
        <v>278.82073093656402</v>
      </c>
      <c r="AC132">
        <v>291.82357684052801</v>
      </c>
      <c r="AD132">
        <v>287.98784696580498</v>
      </c>
      <c r="AE132">
        <v>278.07373122968602</v>
      </c>
      <c r="AF132">
        <v>279.38503896951897</v>
      </c>
      <c r="AG132">
        <v>300.68089397233001</v>
      </c>
      <c r="AH132">
        <v>282.79674679882697</v>
      </c>
      <c r="AI132">
        <v>247.33378256922299</v>
      </c>
      <c r="AJ132">
        <v>311.91505253834703</v>
      </c>
      <c r="AK132">
        <v>275.07817070789099</v>
      </c>
      <c r="AL132">
        <v>268.27970478588202</v>
      </c>
      <c r="AM132">
        <v>239.426397876257</v>
      </c>
      <c r="AN132">
        <v>260.94827073579103</v>
      </c>
      <c r="AO132">
        <v>268.14921219350902</v>
      </c>
      <c r="AP132">
        <v>280.17316074170901</v>
      </c>
      <c r="AQ132">
        <v>220.11133546457799</v>
      </c>
      <c r="AR132">
        <v>235.34867749787699</v>
      </c>
      <c r="AS132">
        <v>279.00358420636798</v>
      </c>
      <c r="AT132">
        <v>272.09005862030301</v>
      </c>
      <c r="AU132">
        <v>207.54035752113299</v>
      </c>
      <c r="AV132">
        <v>207.61743664731</v>
      </c>
      <c r="AW132">
        <v>228.31995094603499</v>
      </c>
      <c r="AX132">
        <v>227.97806912069399</v>
      </c>
      <c r="AY132">
        <v>277.33373397406899</v>
      </c>
      <c r="AZ132">
        <v>226.52593670482801</v>
      </c>
      <c r="BA132">
        <v>213.11968468445099</v>
      </c>
      <c r="BB132">
        <v>260.39393234098202</v>
      </c>
      <c r="BC132">
        <v>222.20261024569399</v>
      </c>
      <c r="BD132">
        <v>230.80294625502501</v>
      </c>
      <c r="BE132">
        <v>193.87882813757599</v>
      </c>
      <c r="BF132">
        <v>226.42879675518299</v>
      </c>
      <c r="BG132">
        <v>195.32024984624601</v>
      </c>
      <c r="BH132">
        <v>238.96024774007901</v>
      </c>
      <c r="BI132">
        <v>247.951608181919</v>
      </c>
      <c r="BJ132">
        <v>268.58704361900999</v>
      </c>
      <c r="BK132">
        <v>252.73108237808799</v>
      </c>
      <c r="BL132">
        <v>237.23827684418799</v>
      </c>
      <c r="BM132">
        <v>234.34163095788099</v>
      </c>
      <c r="BN132">
        <v>246.67590072805999</v>
      </c>
      <c r="BO132">
        <v>213.286192708295</v>
      </c>
      <c r="BP132">
        <v>186.31693428134699</v>
      </c>
      <c r="BQ132">
        <v>257.56358438257502</v>
      </c>
      <c r="BR132">
        <v>162.089481460087</v>
      </c>
      <c r="BS132">
        <v>159.85305752471501</v>
      </c>
      <c r="BT132">
        <v>218.63668493644801</v>
      </c>
      <c r="BU132">
        <v>167.68422704595599</v>
      </c>
      <c r="BV132">
        <v>174.931415131759</v>
      </c>
      <c r="BW132">
        <v>168.644596711546</v>
      </c>
      <c r="BX132">
        <v>169.499262535268</v>
      </c>
      <c r="BY132">
        <v>177.25969649077001</v>
      </c>
      <c r="BZ132">
        <v>179.849937447862</v>
      </c>
      <c r="CA132">
        <v>172.40939649566599</v>
      </c>
      <c r="CB132">
        <v>185.42114226808101</v>
      </c>
      <c r="CC132">
        <v>174.725498997713</v>
      </c>
      <c r="CD132">
        <v>183.741666477693</v>
      </c>
      <c r="CE132">
        <v>179.86939706353601</v>
      </c>
      <c r="CF132">
        <v>165.35416535424801</v>
      </c>
      <c r="CG132">
        <v>136.66747967237799</v>
      </c>
      <c r="CH132">
        <v>248.453214911781</v>
      </c>
      <c r="CI132">
        <v>255.53669012492099</v>
      </c>
      <c r="CJ132">
        <v>240.10206163213101</v>
      </c>
      <c r="CK132">
        <v>147.095207263867</v>
      </c>
      <c r="CL132">
        <v>136.92698784388699</v>
      </c>
      <c r="CM132">
        <v>160.18114745499801</v>
      </c>
      <c r="CN132">
        <v>162.16966424088</v>
      </c>
      <c r="CO132">
        <v>137.18600511714001</v>
      </c>
      <c r="CP132">
        <v>143.73934743138301</v>
      </c>
      <c r="CQ132">
        <v>135.50645741070699</v>
      </c>
      <c r="CR132">
        <v>97</v>
      </c>
      <c r="CS132">
        <v>114.84337159801601</v>
      </c>
      <c r="CT132">
        <v>113.19893992436501</v>
      </c>
      <c r="CU132">
        <v>88.820042783146604</v>
      </c>
      <c r="CV132">
        <v>121.107390360786</v>
      </c>
      <c r="CW132">
        <v>96.2340895940726</v>
      </c>
      <c r="CX132">
        <v>119.23506195746199</v>
      </c>
      <c r="CY132">
        <v>116.400171821179</v>
      </c>
      <c r="CZ132">
        <v>78.345389143203505</v>
      </c>
      <c r="DA132">
        <v>73.116345641723598</v>
      </c>
      <c r="DB132">
        <v>91.787798753429101</v>
      </c>
      <c r="DC132">
        <v>72.780491891715002</v>
      </c>
      <c r="DD132">
        <v>64.389440128020993</v>
      </c>
      <c r="DE132">
        <v>86.515894493439703</v>
      </c>
      <c r="DF132">
        <v>80.479811132979094</v>
      </c>
      <c r="DG132">
        <v>77.878109889750107</v>
      </c>
      <c r="DH132">
        <v>87.321245982864895</v>
      </c>
      <c r="DI132">
        <v>67.926430790966705</v>
      </c>
      <c r="DJ132">
        <v>77.620873481300094</v>
      </c>
      <c r="DK132">
        <v>49.081564767232102</v>
      </c>
      <c r="DL132">
        <v>78.108898340714006</v>
      </c>
      <c r="DM132">
        <v>64.078077374403094</v>
      </c>
      <c r="DN132">
        <v>53.795910625250997</v>
      </c>
      <c r="DO132">
        <v>43.231932642434501</v>
      </c>
      <c r="DP132">
        <v>45.4972526643093</v>
      </c>
      <c r="DQ132">
        <v>39.051248379533199</v>
      </c>
      <c r="DR132">
        <v>52.239831546435902</v>
      </c>
      <c r="DS132">
        <v>35.482389998420302</v>
      </c>
      <c r="DT132">
        <v>46.141087980237302</v>
      </c>
      <c r="DU132">
        <v>21.189620100416999</v>
      </c>
      <c r="DV132">
        <v>28.0891438103762</v>
      </c>
      <c r="DW132">
        <v>38.078865529319501</v>
      </c>
      <c r="DX132">
        <v>28.3372546306095</v>
      </c>
      <c r="DY132">
        <v>35.142566781611102</v>
      </c>
      <c r="DZ132">
        <v>17.464249196572901</v>
      </c>
      <c r="EA132">
        <v>11.575836902790201</v>
      </c>
      <c r="EB132">
        <v>16.552945357246799</v>
      </c>
      <c r="EC132">
        <v>22.869193252058501</v>
      </c>
      <c r="ED132">
        <v>19.723082923315999</v>
      </c>
      <c r="EE132">
        <v>0</v>
      </c>
      <c r="EF132">
        <v>21.307275752662498</v>
      </c>
      <c r="EG132">
        <v>22.338307903688602</v>
      </c>
      <c r="EH132">
        <v>9.9498743710661994</v>
      </c>
      <c r="EI132">
        <v>7</v>
      </c>
      <c r="EJ132">
        <v>8</v>
      </c>
      <c r="EK132">
        <v>15.937377450509199</v>
      </c>
      <c r="EL132">
        <v>16.552945357246799</v>
      </c>
    </row>
    <row r="133" spans="1:142" x14ac:dyDescent="0.25">
      <c r="A133" t="s">
        <v>367</v>
      </c>
      <c r="B133">
        <v>255</v>
      </c>
      <c r="C133">
        <v>250</v>
      </c>
      <c r="D133">
        <v>240</v>
      </c>
      <c r="E133">
        <v>430.26154836331801</v>
      </c>
      <c r="F133">
        <v>380.95275297600801</v>
      </c>
      <c r="G133">
        <v>374.25793244766299</v>
      </c>
      <c r="H133">
        <v>370.82205975373103</v>
      </c>
      <c r="I133">
        <v>369.09212942028398</v>
      </c>
      <c r="J133">
        <v>371.114537575665</v>
      </c>
      <c r="K133">
        <v>365.45314337134897</v>
      </c>
      <c r="L133">
        <v>346.278789416851</v>
      </c>
      <c r="M133">
        <v>327.10854467592202</v>
      </c>
      <c r="N133">
        <v>358.81750236018303</v>
      </c>
      <c r="O133">
        <v>313.72918257631</v>
      </c>
      <c r="P133">
        <v>321.86643192479698</v>
      </c>
      <c r="Q133">
        <v>308.31477421622202</v>
      </c>
      <c r="R133">
        <v>294.27538123329299</v>
      </c>
      <c r="S133">
        <v>308.25476476447199</v>
      </c>
      <c r="T133">
        <v>300.94517773175897</v>
      </c>
      <c r="U133">
        <v>357.42132001323</v>
      </c>
      <c r="V133">
        <v>350.21422015674898</v>
      </c>
      <c r="W133">
        <v>346.55446902326901</v>
      </c>
      <c r="X133">
        <v>297.67935769885003</v>
      </c>
      <c r="Y133">
        <v>301.94867113468098</v>
      </c>
      <c r="Z133">
        <v>304.06084917331901</v>
      </c>
      <c r="AA133">
        <v>281.79957416575297</v>
      </c>
      <c r="AB133">
        <v>281.79957416575297</v>
      </c>
      <c r="AC133">
        <v>293.52512669275802</v>
      </c>
      <c r="AD133">
        <v>295.88342298952801</v>
      </c>
      <c r="AE133">
        <v>274.94181202574401</v>
      </c>
      <c r="AF133">
        <v>274.361075956484</v>
      </c>
      <c r="AG133">
        <v>294.15132160165399</v>
      </c>
      <c r="AH133">
        <v>283.10775333784102</v>
      </c>
      <c r="AI133">
        <v>248.495472795783</v>
      </c>
      <c r="AJ133">
        <v>300.60106453570597</v>
      </c>
      <c r="AK133">
        <v>266.34188555313602</v>
      </c>
      <c r="AL133">
        <v>259.13317039699803</v>
      </c>
      <c r="AM133">
        <v>243.300226058259</v>
      </c>
      <c r="AN133">
        <v>258.893800621026</v>
      </c>
      <c r="AO133">
        <v>273.47760420187899</v>
      </c>
      <c r="AP133">
        <v>273.431892799651</v>
      </c>
      <c r="AQ133">
        <v>228.52789764052801</v>
      </c>
      <c r="AR133">
        <v>244.566964244969</v>
      </c>
      <c r="AS133">
        <v>272.04595200076</v>
      </c>
      <c r="AT133">
        <v>278.96057069055399</v>
      </c>
      <c r="AU133">
        <v>208.70313845268299</v>
      </c>
      <c r="AV133">
        <v>211.06634028191201</v>
      </c>
      <c r="AW133">
        <v>222.189108643965</v>
      </c>
      <c r="AX133">
        <v>239.47860029655999</v>
      </c>
      <c r="AY133">
        <v>264.00757564888102</v>
      </c>
      <c r="AZ133">
        <v>217.986238097729</v>
      </c>
      <c r="BA133">
        <v>221.41815643709</v>
      </c>
      <c r="BB133">
        <v>269.11150105486001</v>
      </c>
      <c r="BC133">
        <v>227.37634001804099</v>
      </c>
      <c r="BD133">
        <v>238.18900058566899</v>
      </c>
      <c r="BE133">
        <v>197.638558990901</v>
      </c>
      <c r="BF133">
        <v>219.831753848255</v>
      </c>
      <c r="BG133">
        <v>201.15665537088199</v>
      </c>
      <c r="BH133">
        <v>227.72351657217999</v>
      </c>
      <c r="BI133">
        <v>260.61849512266002</v>
      </c>
      <c r="BJ133">
        <v>254.60754112948001</v>
      </c>
      <c r="BK133">
        <v>248.090709217415</v>
      </c>
      <c r="BL133">
        <v>226.63186007267299</v>
      </c>
      <c r="BM133">
        <v>249.17062427180201</v>
      </c>
      <c r="BN133">
        <v>262.16597796052702</v>
      </c>
      <c r="BO133">
        <v>201.81427105137999</v>
      </c>
      <c r="BP133">
        <v>196.83495624507299</v>
      </c>
      <c r="BQ133">
        <v>242.53865671269801</v>
      </c>
      <c r="BR133">
        <v>159.20741188776299</v>
      </c>
      <c r="BS133">
        <v>160.61444517850799</v>
      </c>
      <c r="BT133">
        <v>209.75700226690799</v>
      </c>
      <c r="BU133">
        <v>174.166586921831</v>
      </c>
      <c r="BV133">
        <v>170.26156348395199</v>
      </c>
      <c r="BW133">
        <v>176.490792960992</v>
      </c>
      <c r="BX133">
        <v>162.89260265586</v>
      </c>
      <c r="BY133">
        <v>181.18222870910901</v>
      </c>
      <c r="BZ133">
        <v>190.96072894707899</v>
      </c>
      <c r="CA133">
        <v>185.02702505309799</v>
      </c>
      <c r="CB133">
        <v>175.456547327251</v>
      </c>
      <c r="CC133">
        <v>166.291912010175</v>
      </c>
      <c r="CD133">
        <v>195.39959058298899</v>
      </c>
      <c r="CE133">
        <v>168.08628736455501</v>
      </c>
      <c r="CF133">
        <v>156.230598795498</v>
      </c>
      <c r="CG133">
        <v>137.83323256747599</v>
      </c>
      <c r="CH133">
        <v>250.449595727363</v>
      </c>
      <c r="CI133">
        <v>240.052077683156</v>
      </c>
      <c r="CJ133">
        <v>255.48972582082399</v>
      </c>
      <c r="CK133">
        <v>147.244694301696</v>
      </c>
      <c r="CL133">
        <v>130.09611831257601</v>
      </c>
      <c r="CM133">
        <v>148.40485167271299</v>
      </c>
      <c r="CN133">
        <v>156.92354826475199</v>
      </c>
      <c r="CO133">
        <v>128.335497817244</v>
      </c>
      <c r="CP133">
        <v>145.22052196573301</v>
      </c>
      <c r="CQ133">
        <v>135.47693530634601</v>
      </c>
      <c r="CR133">
        <v>98.168222964460298</v>
      </c>
      <c r="CS133">
        <v>127.91012469699101</v>
      </c>
      <c r="CT133">
        <v>128.202964084298</v>
      </c>
      <c r="CU133">
        <v>97.370426721874793</v>
      </c>
      <c r="CV133">
        <v>131.122080520406</v>
      </c>
      <c r="CW133">
        <v>98.066304100848001</v>
      </c>
      <c r="CX133">
        <v>121.214685578934</v>
      </c>
      <c r="CY133">
        <v>103.077640640441</v>
      </c>
      <c r="CZ133">
        <v>89.330845736509104</v>
      </c>
      <c r="DA133">
        <v>74.686009399351306</v>
      </c>
      <c r="DB133">
        <v>82.6619622317302</v>
      </c>
      <c r="DC133">
        <v>83.767535477653794</v>
      </c>
      <c r="DD133">
        <v>65.559133612335003</v>
      </c>
      <c r="DE133">
        <v>74.249579123386198</v>
      </c>
      <c r="DF133">
        <v>67.860150309294099</v>
      </c>
      <c r="DG133">
        <v>68.796802251267394</v>
      </c>
      <c r="DH133">
        <v>72.615425358528299</v>
      </c>
      <c r="DI133">
        <v>80.919713296575594</v>
      </c>
      <c r="DJ133">
        <v>63.6317530797321</v>
      </c>
      <c r="DK133">
        <v>50.2493781056044</v>
      </c>
      <c r="DL133">
        <v>62.968245965724599</v>
      </c>
      <c r="DM133">
        <v>49.193495504995298</v>
      </c>
      <c r="DN133">
        <v>38.078865529319501</v>
      </c>
      <c r="DO133">
        <v>29.580398915498002</v>
      </c>
      <c r="DP133">
        <v>29.154759474226498</v>
      </c>
      <c r="DQ133">
        <v>26.6270539113886</v>
      </c>
      <c r="DR133">
        <v>35</v>
      </c>
      <c r="DS133">
        <v>22.912878474779198</v>
      </c>
      <c r="DT133">
        <v>30.413812651491099</v>
      </c>
      <c r="DU133">
        <v>33.541019662496801</v>
      </c>
      <c r="DV133">
        <v>15</v>
      </c>
      <c r="DW133">
        <v>20.099751242241702</v>
      </c>
      <c r="DX133">
        <v>11.357816691600499</v>
      </c>
      <c r="DY133">
        <v>16.7630546142402</v>
      </c>
      <c r="DZ133">
        <v>34.799425282610599</v>
      </c>
      <c r="EA133">
        <v>12.2474487139158</v>
      </c>
      <c r="EB133">
        <v>15.8113883008418</v>
      </c>
      <c r="EC133">
        <v>5.3851648071345002</v>
      </c>
      <c r="ED133">
        <v>11.180339887498899</v>
      </c>
      <c r="EE133">
        <v>21.307275752662498</v>
      </c>
      <c r="EF133">
        <v>0</v>
      </c>
      <c r="EG133">
        <v>5</v>
      </c>
      <c r="EH133">
        <v>15</v>
      </c>
      <c r="EI133">
        <v>21.794494717703301</v>
      </c>
      <c r="EJ133">
        <v>16.673332000533001</v>
      </c>
      <c r="EK133">
        <v>10</v>
      </c>
      <c r="EL133">
        <v>15.8113883008418</v>
      </c>
    </row>
    <row r="134" spans="1:142" x14ac:dyDescent="0.25">
      <c r="A134" t="s">
        <v>376</v>
      </c>
      <c r="B134">
        <v>255</v>
      </c>
      <c r="C134">
        <v>255</v>
      </c>
      <c r="D134">
        <v>240</v>
      </c>
      <c r="E134">
        <v>433.185872345809</v>
      </c>
      <c r="F134">
        <v>382.94908277733202</v>
      </c>
      <c r="G134">
        <v>377.616207279295</v>
      </c>
      <c r="H134">
        <v>372.49697985352799</v>
      </c>
      <c r="I134">
        <v>372.49697985352799</v>
      </c>
      <c r="J134">
        <v>374.50100133377401</v>
      </c>
      <c r="K134">
        <v>368.89158298882302</v>
      </c>
      <c r="L134">
        <v>349.54827992710801</v>
      </c>
      <c r="M134">
        <v>330.945614867458</v>
      </c>
      <c r="N134">
        <v>362.31892028984601</v>
      </c>
      <c r="O134">
        <v>316.48222698913099</v>
      </c>
      <c r="P134">
        <v>323.62478273457299</v>
      </c>
      <c r="Q134">
        <v>311.27640450249299</v>
      </c>
      <c r="R134">
        <v>296.737257519173</v>
      </c>
      <c r="S134">
        <v>311.778767718393</v>
      </c>
      <c r="T134">
        <v>304.42240390615098</v>
      </c>
      <c r="U134">
        <v>360.93628246547797</v>
      </c>
      <c r="V134">
        <v>350.17852589786202</v>
      </c>
      <c r="W134">
        <v>350.17852589786202</v>
      </c>
      <c r="X134">
        <v>299.76323990776399</v>
      </c>
      <c r="Y134">
        <v>306.10129042524397</v>
      </c>
      <c r="Z134">
        <v>306.10129042524397</v>
      </c>
      <c r="AA134">
        <v>285.17713793360002</v>
      </c>
      <c r="AB134">
        <v>283.80627195324598</v>
      </c>
      <c r="AC134">
        <v>297.795231660951</v>
      </c>
      <c r="AD134">
        <v>297.795231660951</v>
      </c>
      <c r="AE134">
        <v>276.94403766826201</v>
      </c>
      <c r="AF134">
        <v>277.450896556489</v>
      </c>
      <c r="AG134">
        <v>298.07717121577701</v>
      </c>
      <c r="AH134">
        <v>283.94541729001298</v>
      </c>
      <c r="AI134">
        <v>251.44581921360299</v>
      </c>
      <c r="AJ134">
        <v>303.63794229311901</v>
      </c>
      <c r="AK134">
        <v>268.55725646498502</v>
      </c>
      <c r="AL134">
        <v>261.96373794859397</v>
      </c>
      <c r="AM134">
        <v>244.80604567698001</v>
      </c>
      <c r="AN134">
        <v>263.32679316772902</v>
      </c>
      <c r="AO134">
        <v>278.05574980568099</v>
      </c>
      <c r="AP134">
        <v>273.44103569142601</v>
      </c>
      <c r="AQ134">
        <v>231.19256043393699</v>
      </c>
      <c r="AR134">
        <v>246.08535104715099</v>
      </c>
      <c r="AS134">
        <v>272</v>
      </c>
      <c r="AT134">
        <v>278.91575789115899</v>
      </c>
      <c r="AU134">
        <v>211.664829388351</v>
      </c>
      <c r="AV134">
        <v>213.99532705178399</v>
      </c>
      <c r="AW134">
        <v>225.77200889392799</v>
      </c>
      <c r="AX134">
        <v>242.53865671269801</v>
      </c>
      <c r="AY134">
        <v>266.12966764342502</v>
      </c>
      <c r="AZ134">
        <v>220.71021725330201</v>
      </c>
      <c r="BA134">
        <v>225.05777036129999</v>
      </c>
      <c r="BB134">
        <v>269.15794619516601</v>
      </c>
      <c r="BC134">
        <v>231.78653972998501</v>
      </c>
      <c r="BD134">
        <v>242.546902680698</v>
      </c>
      <c r="BE134">
        <v>200.56420418409601</v>
      </c>
      <c r="BF134">
        <v>220.90948372580101</v>
      </c>
      <c r="BG134">
        <v>203.49201458533901</v>
      </c>
      <c r="BH134">
        <v>229.63666954561</v>
      </c>
      <c r="BI134">
        <v>261.50908206026003</v>
      </c>
      <c r="BJ134">
        <v>256.32011235952501</v>
      </c>
      <c r="BK134">
        <v>252.733060757788</v>
      </c>
      <c r="BL134">
        <v>229.99347816840299</v>
      </c>
      <c r="BM134">
        <v>251.33841727837699</v>
      </c>
      <c r="BN134">
        <v>263.33628690326702</v>
      </c>
      <c r="BO134">
        <v>204.89997559785101</v>
      </c>
      <c r="BP134">
        <v>200.57168294652101</v>
      </c>
      <c r="BQ134">
        <v>243.310501211928</v>
      </c>
      <c r="BR134">
        <v>162.60996279441099</v>
      </c>
      <c r="BS134">
        <v>162.60996279441099</v>
      </c>
      <c r="BT134">
        <v>209.697401033012</v>
      </c>
      <c r="BU134">
        <v>175.524927004685</v>
      </c>
      <c r="BV134">
        <v>174.33875071251299</v>
      </c>
      <c r="BW134">
        <v>180.427270666049</v>
      </c>
      <c r="BX134">
        <v>165.01212076693</v>
      </c>
      <c r="BY134">
        <v>185.74713995106299</v>
      </c>
      <c r="BZ134">
        <v>192.096330001382</v>
      </c>
      <c r="CA134">
        <v>187.80308836651199</v>
      </c>
      <c r="CB134">
        <v>178.969271105405</v>
      </c>
      <c r="CC134">
        <v>169.99411754528401</v>
      </c>
      <c r="CD134">
        <v>196.12750954417299</v>
      </c>
      <c r="CE134">
        <v>170.698564727416</v>
      </c>
      <c r="CF134">
        <v>159.47727110782901</v>
      </c>
      <c r="CG134">
        <v>140.82968437087399</v>
      </c>
      <c r="CH134">
        <v>255.44079548889599</v>
      </c>
      <c r="CI134">
        <v>240</v>
      </c>
      <c r="CJ134">
        <v>255.44079548889599</v>
      </c>
      <c r="CK134">
        <v>147.73625147539099</v>
      </c>
      <c r="CL134">
        <v>132.85330255586399</v>
      </c>
      <c r="CM134">
        <v>151.48927354766701</v>
      </c>
      <c r="CN134">
        <v>161.554944214035</v>
      </c>
      <c r="CO134">
        <v>130.97709723459201</v>
      </c>
      <c r="CP134">
        <v>149.979998666488</v>
      </c>
      <c r="CQ134">
        <v>135.532283976918</v>
      </c>
      <c r="CR134">
        <v>101.202766760598</v>
      </c>
      <c r="CS134">
        <v>129.71507237017599</v>
      </c>
      <c r="CT134">
        <v>130.003846096952</v>
      </c>
      <c r="CU134">
        <v>100.229736106606</v>
      </c>
      <c r="CV134">
        <v>131.02671483327299</v>
      </c>
      <c r="CW134">
        <v>102.67424214475599</v>
      </c>
      <c r="CX134">
        <v>126.166556582955</v>
      </c>
      <c r="CY134">
        <v>104.163333279998</v>
      </c>
      <c r="CZ134">
        <v>91.350971532874198</v>
      </c>
      <c r="DA134">
        <v>78.695616142196897</v>
      </c>
      <c r="DB134">
        <v>86.821656284592905</v>
      </c>
      <c r="DC134">
        <v>85.451740766352998</v>
      </c>
      <c r="DD134">
        <v>68.651292777339506</v>
      </c>
      <c r="DE134">
        <v>75.617458301638194</v>
      </c>
      <c r="DF134">
        <v>70.071392165419397</v>
      </c>
      <c r="DG134">
        <v>73.061617830431302</v>
      </c>
      <c r="DH134">
        <v>74.686009399351306</v>
      </c>
      <c r="DI134">
        <v>81.810757238886296</v>
      </c>
      <c r="DJ134">
        <v>66.2872536767062</v>
      </c>
      <c r="DK134">
        <v>53.385391260156503</v>
      </c>
      <c r="DL134">
        <v>64.884512790033298</v>
      </c>
      <c r="DM134">
        <v>51.6236379965612</v>
      </c>
      <c r="DN134">
        <v>40.311288741492703</v>
      </c>
      <c r="DO134">
        <v>32.403703492039298</v>
      </c>
      <c r="DP134">
        <v>31.384709652950399</v>
      </c>
      <c r="DQ134">
        <v>30.886890422960999</v>
      </c>
      <c r="DR134">
        <v>35.355339059327299</v>
      </c>
      <c r="DS134">
        <v>24.494897427831699</v>
      </c>
      <c r="DT134">
        <v>30.822070014844801</v>
      </c>
      <c r="DU134">
        <v>36.742346141747603</v>
      </c>
      <c r="DV134">
        <v>18.708286933869701</v>
      </c>
      <c r="DW134">
        <v>21.189620100416999</v>
      </c>
      <c r="DX134">
        <v>14.282856857085701</v>
      </c>
      <c r="DY134">
        <v>16</v>
      </c>
      <c r="DZ134">
        <v>34.438350715445097</v>
      </c>
      <c r="EA134">
        <v>15</v>
      </c>
      <c r="EB134">
        <v>15</v>
      </c>
      <c r="EC134">
        <v>10.1980390271855</v>
      </c>
      <c r="ED134">
        <v>15.8113883008418</v>
      </c>
      <c r="EE134">
        <v>22.338307903688602</v>
      </c>
      <c r="EF134">
        <v>5</v>
      </c>
      <c r="EG134">
        <v>0</v>
      </c>
      <c r="EH134">
        <v>14.142135623730899</v>
      </c>
      <c r="EI134">
        <v>21.213203435596402</v>
      </c>
      <c r="EJ134">
        <v>17.9722007556114</v>
      </c>
      <c r="EK134">
        <v>11.180339887498899</v>
      </c>
      <c r="EL134">
        <v>15</v>
      </c>
    </row>
    <row r="135" spans="1:142" x14ac:dyDescent="0.25">
      <c r="A135" t="s">
        <v>355</v>
      </c>
      <c r="B135">
        <v>245</v>
      </c>
      <c r="C135">
        <v>255</v>
      </c>
      <c r="D135">
        <v>250</v>
      </c>
      <c r="E135">
        <v>433.07043307064902</v>
      </c>
      <c r="F135">
        <v>382.81849485101901</v>
      </c>
      <c r="G135">
        <v>374.07753207055799</v>
      </c>
      <c r="H135">
        <v>372.36272638383099</v>
      </c>
      <c r="I135">
        <v>375.78451271972301</v>
      </c>
      <c r="J135">
        <v>370.635939973446</v>
      </c>
      <c r="K135">
        <v>372.50637578436101</v>
      </c>
      <c r="L135">
        <v>346.90632741418801</v>
      </c>
      <c r="M135">
        <v>329.12763481664598</v>
      </c>
      <c r="N135">
        <v>356.47580563062002</v>
      </c>
      <c r="O135">
        <v>315.31095762754501</v>
      </c>
      <c r="P135">
        <v>323.47024592688501</v>
      </c>
      <c r="Q135">
        <v>314.94920225331498</v>
      </c>
      <c r="R135">
        <v>297.84727630112701</v>
      </c>
      <c r="S135">
        <v>316.20562929840401</v>
      </c>
      <c r="T135">
        <v>308.274228569304</v>
      </c>
      <c r="U135">
        <v>353.65944070531998</v>
      </c>
      <c r="V135">
        <v>350.03571246374202</v>
      </c>
      <c r="W135">
        <v>357.246413557925</v>
      </c>
      <c r="X135">
        <v>303.83877303596302</v>
      </c>
      <c r="Y135">
        <v>305.93790219585401</v>
      </c>
      <c r="Z135">
        <v>301.725040392739</v>
      </c>
      <c r="AA135">
        <v>282.64111519734701</v>
      </c>
      <c r="AB135">
        <v>282.18079310966499</v>
      </c>
      <c r="AC135">
        <v>297.62728369556402</v>
      </c>
      <c r="AD135">
        <v>292.91978424135101</v>
      </c>
      <c r="AE135">
        <v>279.35282350461398</v>
      </c>
      <c r="AF135">
        <v>281.38763299050601</v>
      </c>
      <c r="AG135">
        <v>303.23258400112599</v>
      </c>
      <c r="AH135">
        <v>283.76927247325398</v>
      </c>
      <c r="AI135">
        <v>251.24689052802199</v>
      </c>
      <c r="AJ135">
        <v>311.762730293407</v>
      </c>
      <c r="AK135">
        <v>274.74169687180699</v>
      </c>
      <c r="AL135">
        <v>268.56098003991502</v>
      </c>
      <c r="AM135">
        <v>242.42524621004301</v>
      </c>
      <c r="AN135">
        <v>265.63320575560499</v>
      </c>
      <c r="AO135">
        <v>275.59934687876103</v>
      </c>
      <c r="AP135">
        <v>277.75888824662297</v>
      </c>
      <c r="AQ135">
        <v>226.16365755797199</v>
      </c>
      <c r="AR135">
        <v>240.204079898739</v>
      </c>
      <c r="AS135">
        <v>276.44891028904402</v>
      </c>
      <c r="AT135">
        <v>274.14229881577899</v>
      </c>
      <c r="AU135">
        <v>211.42847490345201</v>
      </c>
      <c r="AV135">
        <v>212.259275415704</v>
      </c>
      <c r="AW135">
        <v>230.50596521565299</v>
      </c>
      <c r="AX135">
        <v>235.63743335896299</v>
      </c>
      <c r="AY135">
        <v>275.363396260287</v>
      </c>
      <c r="AZ135">
        <v>226.83253734859099</v>
      </c>
      <c r="BA135">
        <v>220.38829370000499</v>
      </c>
      <c r="BB135">
        <v>263.18434603904501</v>
      </c>
      <c r="BC135">
        <v>229.35779908256799</v>
      </c>
      <c r="BD135">
        <v>238.68179654091699</v>
      </c>
      <c r="BE135">
        <v>198.61017093794501</v>
      </c>
      <c r="BF135">
        <v>225.34640001561999</v>
      </c>
      <c r="BG135">
        <v>200.022498734517</v>
      </c>
      <c r="BH135">
        <v>237.38786826626099</v>
      </c>
      <c r="BI135">
        <v>253.193601814895</v>
      </c>
      <c r="BJ135">
        <v>265.89471600616599</v>
      </c>
      <c r="BK135">
        <v>256.77616711836703</v>
      </c>
      <c r="BL135">
        <v>237.64890069175499</v>
      </c>
      <c r="BM135">
        <v>242.01446237776699</v>
      </c>
      <c r="BN135">
        <v>253.270606269262</v>
      </c>
      <c r="BO135">
        <v>213.03520835767901</v>
      </c>
      <c r="BP135">
        <v>194.49678660584601</v>
      </c>
      <c r="BQ135">
        <v>253.377189186398</v>
      </c>
      <c r="BR135">
        <v>165.051507112173</v>
      </c>
      <c r="BS135">
        <v>162.30218729271601</v>
      </c>
      <c r="BT135">
        <v>215.39034333042801</v>
      </c>
      <c r="BU135">
        <v>171.31549842323</v>
      </c>
      <c r="BV135">
        <v>178.14039407164199</v>
      </c>
      <c r="BW135">
        <v>176.10792145727001</v>
      </c>
      <c r="BX135">
        <v>169.614268267737</v>
      </c>
      <c r="BY135">
        <v>184.124957569581</v>
      </c>
      <c r="BZ135">
        <v>184.826946087414</v>
      </c>
      <c r="CA135">
        <v>180.08331405213499</v>
      </c>
      <c r="CB135">
        <v>186.14510468986199</v>
      </c>
      <c r="CC135">
        <v>176.17604831531401</v>
      </c>
      <c r="CD135">
        <v>188.37728100808701</v>
      </c>
      <c r="CE135">
        <v>178.87984794268999</v>
      </c>
      <c r="CF135">
        <v>165.990963609468</v>
      </c>
      <c r="CG135">
        <v>140.47419691886401</v>
      </c>
      <c r="CH135">
        <v>255.24498036200399</v>
      </c>
      <c r="CI135">
        <v>250.19992006393599</v>
      </c>
      <c r="CJ135">
        <v>245.05101509685599</v>
      </c>
      <c r="CK135">
        <v>147.39742195845801</v>
      </c>
      <c r="CL135">
        <v>137.658998979362</v>
      </c>
      <c r="CM135">
        <v>159.715371833771</v>
      </c>
      <c r="CN135">
        <v>165.83123951777</v>
      </c>
      <c r="CO135">
        <v>137.094857671613</v>
      </c>
      <c r="CP135">
        <v>149.91330828182001</v>
      </c>
      <c r="CQ135">
        <v>135.162864722526</v>
      </c>
      <c r="CR135">
        <v>100.70749723828899</v>
      </c>
      <c r="CS135">
        <v>121.350731353379</v>
      </c>
      <c r="CT135">
        <v>120.42009799032699</v>
      </c>
      <c r="CU135">
        <v>95.005263012108898</v>
      </c>
      <c r="CV135">
        <v>123.967737738493</v>
      </c>
      <c r="CW135">
        <v>102.18610473053501</v>
      </c>
      <c r="CX135">
        <v>125.769630674499</v>
      </c>
      <c r="CY135">
        <v>112.91589790636201</v>
      </c>
      <c r="CZ135">
        <v>84.291162051545996</v>
      </c>
      <c r="DA135">
        <v>78.057670987546103</v>
      </c>
      <c r="DB135">
        <v>93.155783502689701</v>
      </c>
      <c r="DC135">
        <v>78.243210568074204</v>
      </c>
      <c r="DD135">
        <v>67.919069487147695</v>
      </c>
      <c r="DE135">
        <v>83.534424041828402</v>
      </c>
      <c r="DF135">
        <v>78.294316524253503</v>
      </c>
      <c r="DG135">
        <v>79.233831158161195</v>
      </c>
      <c r="DH135">
        <v>84.368240469977806</v>
      </c>
      <c r="DI135">
        <v>73.027392121039</v>
      </c>
      <c r="DJ135">
        <v>75.458597919653897</v>
      </c>
      <c r="DK135">
        <v>52.440442408507501</v>
      </c>
      <c r="DL135">
        <v>74.766302570074899</v>
      </c>
      <c r="DM135">
        <v>61.196405123176902</v>
      </c>
      <c r="DN135">
        <v>50.2493781056044</v>
      </c>
      <c r="DO135">
        <v>40.620192023179797</v>
      </c>
      <c r="DP135">
        <v>41.533119314590301</v>
      </c>
      <c r="DQ135">
        <v>38.131351929875201</v>
      </c>
      <c r="DR135">
        <v>46.368092477478498</v>
      </c>
      <c r="DS135">
        <v>31.6227766016837</v>
      </c>
      <c r="DT135">
        <v>40.620192023179797</v>
      </c>
      <c r="DU135">
        <v>29.154759474226498</v>
      </c>
      <c r="DV135">
        <v>25.495097567963899</v>
      </c>
      <c r="DW135">
        <v>32.388269481403199</v>
      </c>
      <c r="DX135">
        <v>23.748684174075802</v>
      </c>
      <c r="DY135">
        <v>27.856776554368199</v>
      </c>
      <c r="DZ135">
        <v>21.587033144922898</v>
      </c>
      <c r="EA135">
        <v>11.180339887498899</v>
      </c>
      <c r="EB135">
        <v>11.180339887498899</v>
      </c>
      <c r="EC135">
        <v>18.547236990991401</v>
      </c>
      <c r="ED135">
        <v>18.708286933869701</v>
      </c>
      <c r="EE135">
        <v>9.9498743710661994</v>
      </c>
      <c r="EF135">
        <v>15</v>
      </c>
      <c r="EG135">
        <v>14.142135623730899</v>
      </c>
      <c r="EH135">
        <v>0</v>
      </c>
      <c r="EI135">
        <v>7.0710678118654702</v>
      </c>
      <c r="EJ135">
        <v>9.1104335791442992</v>
      </c>
      <c r="EK135">
        <v>11.180339887498899</v>
      </c>
      <c r="EL135">
        <v>11.180339887498899</v>
      </c>
    </row>
    <row r="136" spans="1:142" x14ac:dyDescent="0.25">
      <c r="A136" t="s">
        <v>378</v>
      </c>
      <c r="B136">
        <v>240</v>
      </c>
      <c r="C136">
        <v>255</v>
      </c>
      <c r="D136">
        <v>255</v>
      </c>
      <c r="E136">
        <v>433.185872345809</v>
      </c>
      <c r="F136">
        <v>382.94908277733202</v>
      </c>
      <c r="G136">
        <v>372.49697985352799</v>
      </c>
      <c r="H136">
        <v>372.49697985352799</v>
      </c>
      <c r="I136">
        <v>377.616207279295</v>
      </c>
      <c r="J136">
        <v>368.89158298882302</v>
      </c>
      <c r="K136">
        <v>374.50100133377401</v>
      </c>
      <c r="L136">
        <v>345.79473680205098</v>
      </c>
      <c r="M136">
        <v>328.44329799829899</v>
      </c>
      <c r="N136">
        <v>353.73012311647898</v>
      </c>
      <c r="O136">
        <v>314.961902458059</v>
      </c>
      <c r="P136">
        <v>323.62478273457299</v>
      </c>
      <c r="Q136">
        <v>317.00630908548101</v>
      </c>
      <c r="R136">
        <v>298.65197136466298</v>
      </c>
      <c r="S136">
        <v>318.63144854204199</v>
      </c>
      <c r="T136">
        <v>310.423903718769</v>
      </c>
      <c r="U136">
        <v>350.17852589786202</v>
      </c>
      <c r="V136">
        <v>350.17852589786202</v>
      </c>
      <c r="W136">
        <v>360.93628246547797</v>
      </c>
      <c r="X136">
        <v>306.10129042524397</v>
      </c>
      <c r="Y136">
        <v>306.10129042524397</v>
      </c>
      <c r="Z136">
        <v>299.76323990776399</v>
      </c>
      <c r="AA136">
        <v>281.63096420670701</v>
      </c>
      <c r="AB136">
        <v>281.63096420670701</v>
      </c>
      <c r="AC136">
        <v>297.795231660951</v>
      </c>
      <c r="AD136">
        <v>290.70947696970597</v>
      </c>
      <c r="AE136">
        <v>280.81666617207702</v>
      </c>
      <c r="AF136">
        <v>283.60007052185301</v>
      </c>
      <c r="AG136">
        <v>306.02287496198699</v>
      </c>
      <c r="AH136">
        <v>283.94541729001298</v>
      </c>
      <c r="AI136">
        <v>251.44581921360299</v>
      </c>
      <c r="AJ136">
        <v>315.98417681902998</v>
      </c>
      <c r="AK136">
        <v>278.052153381339</v>
      </c>
      <c r="AL136">
        <v>272.07535720825501</v>
      </c>
      <c r="AM136">
        <v>241.53674668670999</v>
      </c>
      <c r="AN136">
        <v>267.05991837039102</v>
      </c>
      <c r="AO136">
        <v>274.63612289718901</v>
      </c>
      <c r="AP136">
        <v>280.16066818880898</v>
      </c>
      <c r="AQ136">
        <v>223.94195676558601</v>
      </c>
      <c r="AR136">
        <v>237.52473555400499</v>
      </c>
      <c r="AS136">
        <v>278.91575789115899</v>
      </c>
      <c r="AT136">
        <v>272</v>
      </c>
      <c r="AU136">
        <v>211.664829388351</v>
      </c>
      <c r="AV136">
        <v>211.74040710265899</v>
      </c>
      <c r="AW136">
        <v>233.15874420660199</v>
      </c>
      <c r="AX136">
        <v>232.43278598338901</v>
      </c>
      <c r="AY136">
        <v>280.13389655662797</v>
      </c>
      <c r="AZ136">
        <v>230.158640941416</v>
      </c>
      <c r="BA136">
        <v>218.359794834122</v>
      </c>
      <c r="BB136">
        <v>260.434252739535</v>
      </c>
      <c r="BC136">
        <v>228.46225071114</v>
      </c>
      <c r="BD136">
        <v>237.04219033749999</v>
      </c>
      <c r="BE136">
        <v>198.005050440639</v>
      </c>
      <c r="BF136">
        <v>227.86180022109801</v>
      </c>
      <c r="BG136">
        <v>198.64289566958999</v>
      </c>
      <c r="BH136">
        <v>241.48084810187299</v>
      </c>
      <c r="BI136">
        <v>249.232822878528</v>
      </c>
      <c r="BJ136">
        <v>270.83205127901601</v>
      </c>
      <c r="BK136">
        <v>259.06369873064</v>
      </c>
      <c r="BL136">
        <v>241.69609016283201</v>
      </c>
      <c r="BM136">
        <v>237.53105060180999</v>
      </c>
      <c r="BN136">
        <v>248.38679514015999</v>
      </c>
      <c r="BO136">
        <v>217.333844580175</v>
      </c>
      <c r="BP136">
        <v>191.778518087923</v>
      </c>
      <c r="BQ136">
        <v>258.553669476957</v>
      </c>
      <c r="BR136">
        <v>166.709327873397</v>
      </c>
      <c r="BS136">
        <v>162.60996279441099</v>
      </c>
      <c r="BT136">
        <v>218.52459815773599</v>
      </c>
      <c r="BU136">
        <v>169.614268267737</v>
      </c>
      <c r="BV136">
        <v>180.427270666049</v>
      </c>
      <c r="BW136">
        <v>174.33875071251299</v>
      </c>
      <c r="BX136">
        <v>172.304962203646</v>
      </c>
      <c r="BY136">
        <v>183.71717393863801</v>
      </c>
      <c r="BZ136">
        <v>181.496556441162</v>
      </c>
      <c r="CA136">
        <v>176.521953308929</v>
      </c>
      <c r="CB136">
        <v>190.026313967302</v>
      </c>
      <c r="CC136">
        <v>179.60512242138299</v>
      </c>
      <c r="CD136">
        <v>184.786363133213</v>
      </c>
      <c r="CE136">
        <v>183.24300805214901</v>
      </c>
      <c r="CF136">
        <v>169.59658015420001</v>
      </c>
      <c r="CG136">
        <v>140.82968437087399</v>
      </c>
      <c r="CH136">
        <v>255.44079548889599</v>
      </c>
      <c r="CI136">
        <v>255.44079548889599</v>
      </c>
      <c r="CJ136">
        <v>240</v>
      </c>
      <c r="CK136">
        <v>147.73625147539099</v>
      </c>
      <c r="CL136">
        <v>140.534693225551</v>
      </c>
      <c r="CM136">
        <v>164.131045204738</v>
      </c>
      <c r="CN136">
        <v>168.37458240482701</v>
      </c>
      <c r="CO136">
        <v>140.58805070132999</v>
      </c>
      <c r="CP136">
        <v>150.37951988219601</v>
      </c>
      <c r="CQ136">
        <v>135.532283976918</v>
      </c>
      <c r="CR136">
        <v>101.202766760598</v>
      </c>
      <c r="CS136">
        <v>117.584012518709</v>
      </c>
      <c r="CT136">
        <v>115.978446273434</v>
      </c>
      <c r="CU136">
        <v>93.091352981896193</v>
      </c>
      <c r="CV136">
        <v>120.9049213225</v>
      </c>
      <c r="CW136">
        <v>102.67424214475599</v>
      </c>
      <c r="CX136">
        <v>126.166556582955</v>
      </c>
      <c r="CY136">
        <v>117.686022959398</v>
      </c>
      <c r="CZ136">
        <v>81.455509328712694</v>
      </c>
      <c r="DA136">
        <v>78.695616142196897</v>
      </c>
      <c r="DB136">
        <v>96.943282387177206</v>
      </c>
      <c r="DC136">
        <v>75.379042180170998</v>
      </c>
      <c r="DD136">
        <v>68.651292777339506</v>
      </c>
      <c r="DE136">
        <v>88.079509535419106</v>
      </c>
      <c r="DF136">
        <v>83.006023877788493</v>
      </c>
      <c r="DG136">
        <v>83.054199171384397</v>
      </c>
      <c r="DH136">
        <v>89.654893898771604</v>
      </c>
      <c r="DI136">
        <v>69.303679555994705</v>
      </c>
      <c r="DJ136">
        <v>80.585358471623096</v>
      </c>
      <c r="DK136">
        <v>53.385391260156503</v>
      </c>
      <c r="DL136">
        <v>80.187280786917796</v>
      </c>
      <c r="DM136">
        <v>66.595795663089703</v>
      </c>
      <c r="DN136">
        <v>55.901699437494699</v>
      </c>
      <c r="DO136">
        <v>45.825756949558397</v>
      </c>
      <c r="DP136">
        <v>47.381430961928501</v>
      </c>
      <c r="DQ136">
        <v>43.058100283221897</v>
      </c>
      <c r="DR136">
        <v>52.440442408507501</v>
      </c>
      <c r="DS136">
        <v>36.742346141747603</v>
      </c>
      <c r="DT136">
        <v>46.368092477478498</v>
      </c>
      <c r="DU136">
        <v>27.3861278752583</v>
      </c>
      <c r="DV136">
        <v>30.822070014844801</v>
      </c>
      <c r="DW136">
        <v>38.716921365211803</v>
      </c>
      <c r="DX136">
        <v>29.899832775452101</v>
      </c>
      <c r="DY136">
        <v>34.438350715445097</v>
      </c>
      <c r="DZ136">
        <v>16</v>
      </c>
      <c r="EA136">
        <v>15</v>
      </c>
      <c r="EB136">
        <v>15</v>
      </c>
      <c r="EC136">
        <v>24.779023386727701</v>
      </c>
      <c r="ED136">
        <v>23.4520787991171</v>
      </c>
      <c r="EE136">
        <v>7</v>
      </c>
      <c r="EF136">
        <v>21.794494717703301</v>
      </c>
      <c r="EG136">
        <v>21.213203435596402</v>
      </c>
      <c r="EH136">
        <v>7.0710678118654702</v>
      </c>
      <c r="EI136">
        <v>0</v>
      </c>
      <c r="EJ136">
        <v>10.6301458127346</v>
      </c>
      <c r="EK136">
        <v>16.583123951777001</v>
      </c>
      <c r="EL136">
        <v>15</v>
      </c>
    </row>
    <row r="137" spans="1:142" x14ac:dyDescent="0.25">
      <c r="A137" t="s">
        <v>371</v>
      </c>
      <c r="B137">
        <v>248</v>
      </c>
      <c r="C137">
        <v>248</v>
      </c>
      <c r="D137">
        <v>255</v>
      </c>
      <c r="E137">
        <v>433.62772051611199</v>
      </c>
      <c r="F137">
        <v>385.27003517013799</v>
      </c>
      <c r="G137">
        <v>373.01072370643698</v>
      </c>
      <c r="H137">
        <v>375.40511450964499</v>
      </c>
      <c r="I137">
        <v>375.40511450964499</v>
      </c>
      <c r="J137">
        <v>369.41034094892302</v>
      </c>
      <c r="K137">
        <v>372.034944595262</v>
      </c>
      <c r="L137">
        <v>346.27590155828</v>
      </c>
      <c r="M137">
        <v>327.19718825197702</v>
      </c>
      <c r="N137">
        <v>354.27108264717202</v>
      </c>
      <c r="O137">
        <v>316.129720209916</v>
      </c>
      <c r="P137">
        <v>326.37095459001802</v>
      </c>
      <c r="Q137">
        <v>315.623193064134</v>
      </c>
      <c r="R137">
        <v>299.52295404526097</v>
      </c>
      <c r="S137">
        <v>315.49484940328199</v>
      </c>
      <c r="T137">
        <v>307.723902224055</v>
      </c>
      <c r="U137">
        <v>350.72496346852699</v>
      </c>
      <c r="V137">
        <v>355.77802068143501</v>
      </c>
      <c r="W137">
        <v>355.77802068143501</v>
      </c>
      <c r="X137">
        <v>306.30866784993202</v>
      </c>
      <c r="Y137">
        <v>303.36941177383</v>
      </c>
      <c r="Z137">
        <v>303.36941177383</v>
      </c>
      <c r="AA137">
        <v>281.781830500122</v>
      </c>
      <c r="AB137">
        <v>284.44507378402602</v>
      </c>
      <c r="AC137">
        <v>294.68797057226402</v>
      </c>
      <c r="AD137">
        <v>294.68797057226402</v>
      </c>
      <c r="AE137">
        <v>281.98758837934599</v>
      </c>
      <c r="AF137">
        <v>281.78005607210702</v>
      </c>
      <c r="AG137">
        <v>301.31876808456502</v>
      </c>
      <c r="AH137">
        <v>288.23254500489702</v>
      </c>
      <c r="AI137">
        <v>251.789594701607</v>
      </c>
      <c r="AJ137">
        <v>311.63279673359102</v>
      </c>
      <c r="AK137">
        <v>276.81762949638801</v>
      </c>
      <c r="AL137">
        <v>269.29166344318901</v>
      </c>
      <c r="AM137">
        <v>245.49745416195199</v>
      </c>
      <c r="AN137">
        <v>262.32422686439003</v>
      </c>
      <c r="AO137">
        <v>270.99815497526902</v>
      </c>
      <c r="AP137">
        <v>283.57891317938203</v>
      </c>
      <c r="AQ137">
        <v>226.34707862042299</v>
      </c>
      <c r="AR137">
        <v>242.44793255459999</v>
      </c>
      <c r="AS137">
        <v>282.33844938300501</v>
      </c>
      <c r="AT137">
        <v>279.17198999899603</v>
      </c>
      <c r="AU137">
        <v>211.96461968923001</v>
      </c>
      <c r="AV137">
        <v>212.64289313306401</v>
      </c>
      <c r="AW137">
        <v>229.68238939892601</v>
      </c>
      <c r="AX137">
        <v>234.175148126354</v>
      </c>
      <c r="AY137">
        <v>277.01624501101003</v>
      </c>
      <c r="AZ137">
        <v>227.899100480892</v>
      </c>
      <c r="BA137">
        <v>218.238401753678</v>
      </c>
      <c r="BB137">
        <v>267.78536181053602</v>
      </c>
      <c r="BC137">
        <v>225.45509530724701</v>
      </c>
      <c r="BD137">
        <v>234.44828854141801</v>
      </c>
      <c r="BE137">
        <v>198.96984696179399</v>
      </c>
      <c r="BF137">
        <v>229.58658497394799</v>
      </c>
      <c r="BG137">
        <v>201.330573932525</v>
      </c>
      <c r="BH137">
        <v>239.829105823292</v>
      </c>
      <c r="BI137">
        <v>255.70295266187199</v>
      </c>
      <c r="BJ137">
        <v>268.25920301081902</v>
      </c>
      <c r="BK137">
        <v>252.38264599611401</v>
      </c>
      <c r="BL137">
        <v>236.86705131782199</v>
      </c>
      <c r="BM137">
        <v>241.53674668670999</v>
      </c>
      <c r="BN137">
        <v>254.46610776290001</v>
      </c>
      <c r="BO137">
        <v>212.87320169528101</v>
      </c>
      <c r="BP137">
        <v>191.44189719076601</v>
      </c>
      <c r="BQ137">
        <v>257.22169426391702</v>
      </c>
      <c r="BR137">
        <v>164.83021567661601</v>
      </c>
      <c r="BS137">
        <v>164.83021567661601</v>
      </c>
      <c r="BT137">
        <v>221.219348159242</v>
      </c>
      <c r="BU137">
        <v>174.32727841620101</v>
      </c>
      <c r="BV137">
        <v>176.07100840286</v>
      </c>
      <c r="BW137">
        <v>173.184872318571</v>
      </c>
      <c r="BX137">
        <v>172.07556479639899</v>
      </c>
      <c r="BY137">
        <v>179.858277540957</v>
      </c>
      <c r="BZ137">
        <v>187.34460227078799</v>
      </c>
      <c r="CA137">
        <v>178.96647730790201</v>
      </c>
      <c r="CB137">
        <v>185.162091152589</v>
      </c>
      <c r="CC137">
        <v>174.90854753270301</v>
      </c>
      <c r="CD137">
        <v>191.418389921135</v>
      </c>
      <c r="CE137">
        <v>179.86939706353601</v>
      </c>
      <c r="CF137">
        <v>165.88550268181899</v>
      </c>
      <c r="CG137">
        <v>140.989361300773</v>
      </c>
      <c r="CH137">
        <v>248.09877065394701</v>
      </c>
      <c r="CI137">
        <v>255.192084516742</v>
      </c>
      <c r="CJ137">
        <v>248.09877065394701</v>
      </c>
      <c r="CK137">
        <v>152.436872179928</v>
      </c>
      <c r="CL137">
        <v>138.89924405841799</v>
      </c>
      <c r="CM137">
        <v>159.63082409108799</v>
      </c>
      <c r="CN137">
        <v>161.62611175178299</v>
      </c>
      <c r="CO137">
        <v>138.46299144536701</v>
      </c>
      <c r="CP137">
        <v>145.17919961206499</v>
      </c>
      <c r="CQ137">
        <v>140.83323471396901</v>
      </c>
      <c r="CR137">
        <v>101.197826063606</v>
      </c>
      <c r="CS137">
        <v>122.20065466273</v>
      </c>
      <c r="CT137">
        <v>120.65653732807</v>
      </c>
      <c r="CU137">
        <v>94.747031615771405</v>
      </c>
      <c r="CV137">
        <v>128.60404348231</v>
      </c>
      <c r="CW137">
        <v>98.127468121826098</v>
      </c>
      <c r="CX137">
        <v>119.63695081370101</v>
      </c>
      <c r="CY137">
        <v>116.674761623926</v>
      </c>
      <c r="CZ137">
        <v>85.287748240881498</v>
      </c>
      <c r="DA137">
        <v>76.118328935940198</v>
      </c>
      <c r="DB137">
        <v>90.824005637276301</v>
      </c>
      <c r="DC137">
        <v>79.906195003891895</v>
      </c>
      <c r="DD137">
        <v>68.366658540548798</v>
      </c>
      <c r="DE137">
        <v>87.068938204160901</v>
      </c>
      <c r="DF137">
        <v>80.380345856434303</v>
      </c>
      <c r="DG137">
        <v>76.739820171798598</v>
      </c>
      <c r="DH137">
        <v>86.307589469292907</v>
      </c>
      <c r="DI137">
        <v>75.617458301638194</v>
      </c>
      <c r="DJ137">
        <v>76.478755219995506</v>
      </c>
      <c r="DK137">
        <v>52.848841046895203</v>
      </c>
      <c r="DL137">
        <v>76.974021591703206</v>
      </c>
      <c r="DM137">
        <v>62.689712074629902</v>
      </c>
      <c r="DN137">
        <v>52.134441590948299</v>
      </c>
      <c r="DO137">
        <v>42.107006542854599</v>
      </c>
      <c r="DP137">
        <v>43.520110293977801</v>
      </c>
      <c r="DQ137">
        <v>36.728735344413899</v>
      </c>
      <c r="DR137">
        <v>50.527220386639101</v>
      </c>
      <c r="DS137">
        <v>35.256205127608297</v>
      </c>
      <c r="DT137">
        <v>45.0888012703819</v>
      </c>
      <c r="DU137">
        <v>25.942243542145601</v>
      </c>
      <c r="DV137">
        <v>26.324893162176298</v>
      </c>
      <c r="DW137">
        <v>35.693136595149497</v>
      </c>
      <c r="DX137">
        <v>25.6709953059868</v>
      </c>
      <c r="DY137">
        <v>32.542280190545902</v>
      </c>
      <c r="DZ137">
        <v>25</v>
      </c>
      <c r="EA137">
        <v>10.8627804912002</v>
      </c>
      <c r="EB137">
        <v>18.384776310850199</v>
      </c>
      <c r="EC137">
        <v>18.6279360101971</v>
      </c>
      <c r="ED137">
        <v>14.594519519326401</v>
      </c>
      <c r="EE137">
        <v>8</v>
      </c>
      <c r="EF137">
        <v>16.673332000533001</v>
      </c>
      <c r="EG137">
        <v>17.9722007556114</v>
      </c>
      <c r="EH137">
        <v>9.1104335791442992</v>
      </c>
      <c r="EI137">
        <v>10.6301458127346</v>
      </c>
      <c r="EJ137">
        <v>0</v>
      </c>
      <c r="EK137">
        <v>8.8317608663278406</v>
      </c>
      <c r="EL137">
        <v>9.89949493661166</v>
      </c>
    </row>
    <row r="138" spans="1:142" x14ac:dyDescent="0.25">
      <c r="A138" t="s">
        <v>381</v>
      </c>
      <c r="B138">
        <v>255</v>
      </c>
      <c r="C138">
        <v>250</v>
      </c>
      <c r="D138">
        <v>250</v>
      </c>
      <c r="E138">
        <v>435.91857037754198</v>
      </c>
      <c r="F138">
        <v>387.33060813728599</v>
      </c>
      <c r="G138">
        <v>377.37117006999802</v>
      </c>
      <c r="H138">
        <v>377.37117006999802</v>
      </c>
      <c r="I138">
        <v>375.67139896457297</v>
      </c>
      <c r="J138">
        <v>373.95989089740601</v>
      </c>
      <c r="K138">
        <v>372.09676160912699</v>
      </c>
      <c r="L138">
        <v>350.09855755201198</v>
      </c>
      <c r="M138">
        <v>330.60550509632998</v>
      </c>
      <c r="N138">
        <v>359.93054885630301</v>
      </c>
      <c r="O138">
        <v>318.97648816174501</v>
      </c>
      <c r="P138">
        <v>328.356513564144</v>
      </c>
      <c r="Q138">
        <v>315.55982000248298</v>
      </c>
      <c r="R138">
        <v>300.92856295140803</v>
      </c>
      <c r="S138">
        <v>315.02539580167098</v>
      </c>
      <c r="T138">
        <v>307.61664454317099</v>
      </c>
      <c r="U138">
        <v>357.14142856857097</v>
      </c>
      <c r="V138">
        <v>357.14142856857097</v>
      </c>
      <c r="W138">
        <v>353.55339059327298</v>
      </c>
      <c r="X138">
        <v>305.79895356263</v>
      </c>
      <c r="Y138">
        <v>305.79895356263</v>
      </c>
      <c r="Z138">
        <v>307.88471868541899</v>
      </c>
      <c r="AA138">
        <v>285.53633744236402</v>
      </c>
      <c r="AB138">
        <v>287.35170088238499</v>
      </c>
      <c r="AC138">
        <v>297.11445606028599</v>
      </c>
      <c r="AD138">
        <v>299.44448567305398</v>
      </c>
      <c r="AE138">
        <v>282.47654769909599</v>
      </c>
      <c r="AF138">
        <v>281.55638866841502</v>
      </c>
      <c r="AG138">
        <v>300.37476591751101</v>
      </c>
      <c r="AH138">
        <v>289.91378028648398</v>
      </c>
      <c r="AI138">
        <v>254.06692031825</v>
      </c>
      <c r="AJ138">
        <v>308.64380764888102</v>
      </c>
      <c r="AK138">
        <v>274.987272432743</v>
      </c>
      <c r="AL138">
        <v>267.301328092473</v>
      </c>
      <c r="AM138">
        <v>248.66644325280399</v>
      </c>
      <c r="AN138">
        <v>263.18434603904501</v>
      </c>
      <c r="AO138">
        <v>274.718037267304</v>
      </c>
      <c r="AP138">
        <v>282.24988928252901</v>
      </c>
      <c r="AQ138">
        <v>231.35470602518501</v>
      </c>
      <c r="AR138">
        <v>247.61461992378301</v>
      </c>
      <c r="AS138">
        <v>280.907458071159</v>
      </c>
      <c r="AT138">
        <v>283.158965953755</v>
      </c>
      <c r="AU138">
        <v>214.23585134145901</v>
      </c>
      <c r="AV138">
        <v>215.79851714041001</v>
      </c>
      <c r="AW138">
        <v>228.971613961207</v>
      </c>
      <c r="AX138">
        <v>240.312296813958</v>
      </c>
      <c r="AY138">
        <v>273.130005674953</v>
      </c>
      <c r="AZ138">
        <v>226.181343174011</v>
      </c>
      <c r="BA138">
        <v>223.217382835656</v>
      </c>
      <c r="BB138">
        <v>272.47201691182897</v>
      </c>
      <c r="BC138">
        <v>229.17242417009899</v>
      </c>
      <c r="BD138">
        <v>238.98535519985299</v>
      </c>
      <c r="BE138">
        <v>202.239956487337</v>
      </c>
      <c r="BF138">
        <v>228.530085546739</v>
      </c>
      <c r="BG138">
        <v>205.33874451744299</v>
      </c>
      <c r="BH138">
        <v>236.89238062884101</v>
      </c>
      <c r="BI138">
        <v>261.99618317830499</v>
      </c>
      <c r="BJ138">
        <v>264.05491853021698</v>
      </c>
      <c r="BK138">
        <v>252.00992043965201</v>
      </c>
      <c r="BL138">
        <v>234.183688586545</v>
      </c>
      <c r="BM138">
        <v>248.768969125974</v>
      </c>
      <c r="BN138">
        <v>261.78426232300501</v>
      </c>
      <c r="BO138">
        <v>209.830884285416</v>
      </c>
      <c r="BP138">
        <v>197.19026345131701</v>
      </c>
      <c r="BQ138">
        <v>252.43811122728599</v>
      </c>
      <c r="BR138">
        <v>165.49018097760299</v>
      </c>
      <c r="BS138">
        <v>166.84423873781199</v>
      </c>
      <c r="BT138">
        <v>218.99315057781999</v>
      </c>
      <c r="BU138">
        <v>178.42085079945099</v>
      </c>
      <c r="BV138">
        <v>175.92327873252</v>
      </c>
      <c r="BW138">
        <v>177.957860180437</v>
      </c>
      <c r="BX138">
        <v>171.15490060176401</v>
      </c>
      <c r="BY138">
        <v>183.049173721161</v>
      </c>
      <c r="BZ138">
        <v>193.09583113055501</v>
      </c>
      <c r="CA138">
        <v>185.45889032343501</v>
      </c>
      <c r="CB138">
        <v>182.77034770443399</v>
      </c>
      <c r="CC138">
        <v>173.184872318571</v>
      </c>
      <c r="CD138">
        <v>197.28405916342999</v>
      </c>
      <c r="CE138">
        <v>176.72860549441299</v>
      </c>
      <c r="CF138">
        <v>163.91461191730201</v>
      </c>
      <c r="CG138">
        <v>143.24105556718001</v>
      </c>
      <c r="CH138">
        <v>250.04999500099899</v>
      </c>
      <c r="CI138">
        <v>250.04999500099899</v>
      </c>
      <c r="CJ138">
        <v>255.098020376481</v>
      </c>
      <c r="CK138">
        <v>153.95129099815901</v>
      </c>
      <c r="CL138">
        <v>137.931142241337</v>
      </c>
      <c r="CM138">
        <v>156.47363995254901</v>
      </c>
      <c r="CN138">
        <v>161.01242188104601</v>
      </c>
      <c r="CO138">
        <v>136.638208419168</v>
      </c>
      <c r="CP138">
        <v>147.33974345029901</v>
      </c>
      <c r="CQ138">
        <v>142.17594733287299</v>
      </c>
      <c r="CR138">
        <v>103.426302263979</v>
      </c>
      <c r="CS138">
        <v>128.689548915209</v>
      </c>
      <c r="CT138">
        <v>127.81236246936299</v>
      </c>
      <c r="CU138">
        <v>99.704563586628197</v>
      </c>
      <c r="CV138">
        <v>133.61511890501001</v>
      </c>
      <c r="CW138">
        <v>100.483829544857</v>
      </c>
      <c r="CX138">
        <v>121.79080425056701</v>
      </c>
      <c r="CY138">
        <v>112.805141726784</v>
      </c>
      <c r="CZ138">
        <v>90.994505328618601</v>
      </c>
      <c r="DA138">
        <v>78.4729252672538</v>
      </c>
      <c r="DB138">
        <v>88.729927307532407</v>
      </c>
      <c r="DC138">
        <v>85.539464576299494</v>
      </c>
      <c r="DD138">
        <v>70.554943129450507</v>
      </c>
      <c r="DE138">
        <v>83.743656476177307</v>
      </c>
      <c r="DF138">
        <v>76.974021591703206</v>
      </c>
      <c r="DG138">
        <v>74.652528423356102</v>
      </c>
      <c r="DH138">
        <v>81.932899375037294</v>
      </c>
      <c r="DI138">
        <v>81.780193201043403</v>
      </c>
      <c r="DJ138">
        <v>72.449982746719797</v>
      </c>
      <c r="DK138">
        <v>55</v>
      </c>
      <c r="DL138">
        <v>72.422372233999596</v>
      </c>
      <c r="DM138">
        <v>58.309518948452997</v>
      </c>
      <c r="DN138">
        <v>47.434164902525602</v>
      </c>
      <c r="DO138">
        <v>38.405728739342997</v>
      </c>
      <c r="DP138">
        <v>38.6005181312375</v>
      </c>
      <c r="DQ138">
        <v>33.301651610693398</v>
      </c>
      <c r="DR138">
        <v>45</v>
      </c>
      <c r="DS138">
        <v>32.0156211871642</v>
      </c>
      <c r="DT138">
        <v>40.311288741492703</v>
      </c>
      <c r="DU138">
        <v>32.0156211871642</v>
      </c>
      <c r="DV138">
        <v>22.912878474779198</v>
      </c>
      <c r="DW138">
        <v>30.066592756745798</v>
      </c>
      <c r="DX138">
        <v>20.712315177207898</v>
      </c>
      <c r="DY138">
        <v>26.4764045897474</v>
      </c>
      <c r="DZ138">
        <v>31.7962261911692</v>
      </c>
      <c r="EA138">
        <v>12.2474487139158</v>
      </c>
      <c r="EB138">
        <v>18.708286933869701</v>
      </c>
      <c r="EC138">
        <v>13</v>
      </c>
      <c r="ED138">
        <v>11.180339887498899</v>
      </c>
      <c r="EE138">
        <v>15.937377450509199</v>
      </c>
      <c r="EF138">
        <v>10</v>
      </c>
      <c r="EG138">
        <v>11.180339887498899</v>
      </c>
      <c r="EH138">
        <v>11.180339887498899</v>
      </c>
      <c r="EI138">
        <v>16.583123951777001</v>
      </c>
      <c r="EJ138">
        <v>8.8317608663278406</v>
      </c>
      <c r="EK138">
        <v>0</v>
      </c>
      <c r="EL138">
        <v>7.0710678118654702</v>
      </c>
    </row>
    <row r="139" spans="1:142" x14ac:dyDescent="0.25">
      <c r="A139" t="s">
        <v>11</v>
      </c>
      <c r="B139">
        <v>255</v>
      </c>
      <c r="C139">
        <v>255</v>
      </c>
      <c r="D139">
        <v>255</v>
      </c>
      <c r="E139">
        <v>441.67295593006298</v>
      </c>
      <c r="F139">
        <v>392.52388462359801</v>
      </c>
      <c r="G139">
        <v>382.33362394641603</v>
      </c>
      <c r="H139">
        <v>382.33362394641603</v>
      </c>
      <c r="I139">
        <v>382.33362394641603</v>
      </c>
      <c r="J139">
        <v>378.82185786989601</v>
      </c>
      <c r="K139">
        <v>378.82185786989601</v>
      </c>
      <c r="L139">
        <v>355.31535289092102</v>
      </c>
      <c r="M139">
        <v>336.22908856908799</v>
      </c>
      <c r="N139">
        <v>364.07416826794997</v>
      </c>
      <c r="O139">
        <v>324.37015892341202</v>
      </c>
      <c r="P139">
        <v>333.37366422679497</v>
      </c>
      <c r="Q139">
        <v>322.09936355106299</v>
      </c>
      <c r="R139">
        <v>306.70507005916897</v>
      </c>
      <c r="S139">
        <v>321.88662600362801</v>
      </c>
      <c r="T139">
        <v>314.38511415141699</v>
      </c>
      <c r="U139">
        <v>360.62445840513902</v>
      </c>
      <c r="V139">
        <v>360.62445840513902</v>
      </c>
      <c r="W139">
        <v>360.62445840513902</v>
      </c>
      <c r="X139">
        <v>311.90222827033398</v>
      </c>
      <c r="Y139">
        <v>311.90222827033398</v>
      </c>
      <c r="Z139">
        <v>311.90222827033398</v>
      </c>
      <c r="AA139">
        <v>290.828127938134</v>
      </c>
      <c r="AB139">
        <v>292.166048677802</v>
      </c>
      <c r="AC139">
        <v>303.21114755232799</v>
      </c>
      <c r="AD139">
        <v>303.21114755232799</v>
      </c>
      <c r="AE139">
        <v>288.22387132227601</v>
      </c>
      <c r="AF139">
        <v>288.19090894752298</v>
      </c>
      <c r="AG139">
        <v>307.36785778607299</v>
      </c>
      <c r="AH139">
        <v>294.19381366711298</v>
      </c>
      <c r="AI139">
        <v>259.80762113533098</v>
      </c>
      <c r="AJ139">
        <v>315.62794553081</v>
      </c>
      <c r="AK139">
        <v>281.45692388001402</v>
      </c>
      <c r="AL139">
        <v>274.13500323745598</v>
      </c>
      <c r="AM139">
        <v>252.91302852957099</v>
      </c>
      <c r="AN139">
        <v>269.770272639518</v>
      </c>
      <c r="AO139">
        <v>280.01785657346898</v>
      </c>
      <c r="AP139">
        <v>286.69670385269501</v>
      </c>
      <c r="AQ139">
        <v>235.53131426627701</v>
      </c>
      <c r="AR139">
        <v>250.764830069928</v>
      </c>
      <c r="AS139">
        <v>285.322624409632</v>
      </c>
      <c r="AT139">
        <v>285.322624409632</v>
      </c>
      <c r="AU139">
        <v>219.97045256124699</v>
      </c>
      <c r="AV139">
        <v>221.13118278524101</v>
      </c>
      <c r="AW139">
        <v>235.877086636239</v>
      </c>
      <c r="AX139">
        <v>243.92621835300901</v>
      </c>
      <c r="AY139">
        <v>279.73201461398702</v>
      </c>
      <c r="AZ139">
        <v>232.912000549563</v>
      </c>
      <c r="BA139">
        <v>227.872771519547</v>
      </c>
      <c r="BB139">
        <v>274.31915718738998</v>
      </c>
      <c r="BC139">
        <v>234.58473948660799</v>
      </c>
      <c r="BD139">
        <v>243.87291772560499</v>
      </c>
      <c r="BE139">
        <v>207.51144546747199</v>
      </c>
      <c r="BF139">
        <v>233.93588865327999</v>
      </c>
      <c r="BG139">
        <v>209.842798303873</v>
      </c>
      <c r="BH139">
        <v>243.30639120253201</v>
      </c>
      <c r="BI139">
        <v>263.708172038714</v>
      </c>
      <c r="BJ139">
        <v>270.41634565979899</v>
      </c>
      <c r="BK139">
        <v>258.62907802488098</v>
      </c>
      <c r="BL139">
        <v>241.23018053303301</v>
      </c>
      <c r="BM139">
        <v>250.89041432465999</v>
      </c>
      <c r="BN139">
        <v>262.90872941003602</v>
      </c>
      <c r="BO139">
        <v>216.81558984537901</v>
      </c>
      <c r="BP139">
        <v>201.280898249188</v>
      </c>
      <c r="BQ139">
        <v>258.11818998280597</v>
      </c>
      <c r="BR139">
        <v>171.979649958941</v>
      </c>
      <c r="BS139">
        <v>171.979649958941</v>
      </c>
      <c r="BT139">
        <v>223.57996332408601</v>
      </c>
      <c r="BU139">
        <v>182.027470454324</v>
      </c>
      <c r="BV139">
        <v>182.78129007094699</v>
      </c>
      <c r="BW139">
        <v>182.78129007094699</v>
      </c>
      <c r="BX139">
        <v>177.32456118654201</v>
      </c>
      <c r="BY139">
        <v>188.67167248953899</v>
      </c>
      <c r="BZ139">
        <v>195.46355158954799</v>
      </c>
      <c r="CA139">
        <v>188.63986853260801</v>
      </c>
      <c r="CB139">
        <v>189.82887030164801</v>
      </c>
      <c r="CC139">
        <v>180.23040808920101</v>
      </c>
      <c r="CD139">
        <v>199.12558851137101</v>
      </c>
      <c r="CE139">
        <v>183.52928921564501</v>
      </c>
      <c r="CF139">
        <v>170.87422274878</v>
      </c>
      <c r="CG139">
        <v>148.95636945092301</v>
      </c>
      <c r="CH139">
        <v>255</v>
      </c>
      <c r="CI139">
        <v>255</v>
      </c>
      <c r="CJ139">
        <v>255</v>
      </c>
      <c r="CK139">
        <v>157.895535085701</v>
      </c>
      <c r="CL139">
        <v>144.48183276799799</v>
      </c>
      <c r="CM139">
        <v>163.44418007380901</v>
      </c>
      <c r="CN139">
        <v>167.70509831248401</v>
      </c>
      <c r="CO139">
        <v>143.28293687665601</v>
      </c>
      <c r="CP139">
        <v>153.293835492494</v>
      </c>
      <c r="CQ139">
        <v>145.718907489728</v>
      </c>
      <c r="CR139">
        <v>109.119200876839</v>
      </c>
      <c r="CS139">
        <v>131.152582894886</v>
      </c>
      <c r="CT139">
        <v>129.71507237017599</v>
      </c>
      <c r="CU139">
        <v>103.97595875970499</v>
      </c>
      <c r="CV139">
        <v>135.029626378806</v>
      </c>
      <c r="CW139">
        <v>106.475349259816</v>
      </c>
      <c r="CX139">
        <v>127.291005181041</v>
      </c>
      <c r="CY139">
        <v>118.638105177046</v>
      </c>
      <c r="CZ139">
        <v>94.180677423768799</v>
      </c>
      <c r="DA139">
        <v>84.486685341537694</v>
      </c>
      <c r="DB139">
        <v>95.775779819325905</v>
      </c>
      <c r="DC139">
        <v>88.470334010898796</v>
      </c>
      <c r="DD139">
        <v>76.210235533030598</v>
      </c>
      <c r="DE139">
        <v>89.682774265741799</v>
      </c>
      <c r="DF139">
        <v>83.456575534825205</v>
      </c>
      <c r="DG139">
        <v>81.688432473637206</v>
      </c>
      <c r="DH139">
        <v>88.391176030189797</v>
      </c>
      <c r="DI139">
        <v>83.534424041828402</v>
      </c>
      <c r="DJ139">
        <v>79.177016867270197</v>
      </c>
      <c r="DK139">
        <v>60.621778264910702</v>
      </c>
      <c r="DL139">
        <v>78.771822373231899</v>
      </c>
      <c r="DM139">
        <v>64.884512790033298</v>
      </c>
      <c r="DN139">
        <v>53.851648071344997</v>
      </c>
      <c r="DO139">
        <v>45</v>
      </c>
      <c r="DP139">
        <v>44.944410108488398</v>
      </c>
      <c r="DQ139">
        <v>40.360872141221101</v>
      </c>
      <c r="DR139">
        <v>50.2493781056044</v>
      </c>
      <c r="DS139">
        <v>37.749172176353703</v>
      </c>
      <c r="DT139">
        <v>45.552167895721396</v>
      </c>
      <c r="DU139">
        <v>35.707142142714197</v>
      </c>
      <c r="DV139">
        <v>29.580398915498002</v>
      </c>
      <c r="DW139">
        <v>35.693136595149497</v>
      </c>
      <c r="DX139">
        <v>27</v>
      </c>
      <c r="DY139">
        <v>31</v>
      </c>
      <c r="DZ139">
        <v>31</v>
      </c>
      <c r="EA139">
        <v>17.3205080756887</v>
      </c>
      <c r="EB139">
        <v>21.213203435596402</v>
      </c>
      <c r="EC139">
        <v>19.723082923315999</v>
      </c>
      <c r="ED139">
        <v>18.0277563773199</v>
      </c>
      <c r="EE139">
        <v>16.552945357246799</v>
      </c>
      <c r="EF139">
        <v>15.8113883008418</v>
      </c>
      <c r="EG139">
        <v>15</v>
      </c>
      <c r="EH139">
        <v>11.180339887498899</v>
      </c>
      <c r="EI139">
        <v>15</v>
      </c>
      <c r="EJ139">
        <v>9.89949493661166</v>
      </c>
      <c r="EK139">
        <v>7.0710678118654702</v>
      </c>
      <c r="EL1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Color Chart (2)</vt:lpstr>
      <vt:lpstr>Color Chart</vt:lpstr>
      <vt:lpstr>Color Selection</vt:lpstr>
      <vt:lpstr>Color Selection (2)</vt:lpstr>
      <vt:lpstr>Sheet4</vt:lpstr>
      <vt:lpstr>ColorDistances</vt:lpstr>
      <vt:lpstr>Color_table</vt:lpstr>
    </vt:vector>
  </TitlesOfParts>
  <Company>KGH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</dc:creator>
  <cp:lastModifiedBy>Salomons, Greg</cp:lastModifiedBy>
  <dcterms:created xsi:type="dcterms:W3CDTF">2016-12-05T19:13:26Z</dcterms:created>
  <dcterms:modified xsi:type="dcterms:W3CDTF">2016-12-05T20:46:35Z</dcterms:modified>
</cp:coreProperties>
</file>