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Coding\Projects\plan_tool\project_management\"/>
    </mc:Choice>
  </mc:AlternateContent>
  <xr:revisionPtr revIDLastSave="0" documentId="13_ncr:1_{50CA42DE-3796-40BF-B9CE-84829FF050AE}" xr6:coauthVersionLast="47" xr6:coauthVersionMax="47" xr10:uidLastSave="{00000000-0000-0000-0000-000000000000}"/>
  <bookViews>
    <workbookView xWindow="-108" yWindow="-108" windowWidth="23256" windowHeight="12456" activeTab="2" xr2:uid="{F7264979-8943-4592-AFFE-E5581CAB8C55}"/>
  </bookViews>
  <sheets>
    <sheet name="All" sheetId="1" r:id="rId1"/>
    <sheet name="Rough" sheetId="2" r:id="rId2"/>
    <sheet name="Sprint 3" sheetId="5" r:id="rId3"/>
    <sheet name="(Old) Sprint2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12" i="5"/>
  <c r="F13" i="5"/>
  <c r="F14" i="5"/>
  <c r="F15" i="5"/>
  <c r="F16" i="5"/>
  <c r="F17" i="5"/>
  <c r="F18" i="5"/>
  <c r="F10" i="5"/>
  <c r="F5" i="2"/>
  <c r="F6" i="2"/>
  <c r="F7" i="2"/>
  <c r="F8" i="2"/>
  <c r="F9" i="2"/>
  <c r="F10" i="2"/>
  <c r="F11" i="2"/>
  <c r="F12" i="2"/>
  <c r="F3" i="5"/>
  <c r="F4" i="5"/>
  <c r="F5" i="5"/>
  <c r="F6" i="5"/>
  <c r="F7" i="5"/>
  <c r="F8" i="5"/>
  <c r="F9" i="5"/>
  <c r="F2" i="5"/>
  <c r="F3" i="2"/>
  <c r="F4" i="2"/>
  <c r="F2" i="2"/>
  <c r="A3" i="2"/>
  <c r="A4" i="2" s="1"/>
  <c r="A5" i="2" s="1"/>
  <c r="A6" i="2" s="1"/>
  <c r="A7" i="2" s="1"/>
  <c r="A8" i="2" s="1"/>
  <c r="A9" i="2" s="1"/>
  <c r="A10" i="2" s="1"/>
  <c r="A11" i="2" s="1"/>
  <c r="A12" i="2" s="1"/>
  <c r="A37" i="1"/>
  <c r="A38" i="1" s="1"/>
  <c r="A39" i="1" s="1"/>
  <c r="A40" i="1" s="1"/>
  <c r="A41" i="1" s="1"/>
  <c r="A42" i="1" s="1"/>
  <c r="A43" i="1" s="1"/>
  <c r="A35" i="1"/>
  <c r="A3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<sst xmlns="http://schemas.openxmlformats.org/spreadsheetml/2006/main" count="245" uniqueCount="111">
  <si>
    <t>ID</t>
  </si>
  <si>
    <t>Subtask</t>
  </si>
  <si>
    <t>Sprint</t>
  </si>
  <si>
    <t>Start Date</t>
  </si>
  <si>
    <t>End Date</t>
  </si>
  <si>
    <t>Project Setup</t>
  </si>
  <si>
    <t>Sprint 1</t>
  </si>
  <si>
    <t>Intro to Solo-scrum</t>
  </si>
  <si>
    <t>Sprint 2</t>
  </si>
  <si>
    <t>UI/UX Foundation</t>
  </si>
  <si>
    <t>Data Entry Table</t>
  </si>
  <si>
    <t>Settings Toggle</t>
  </si>
  <si>
    <t>Sprint 3</t>
  </si>
  <si>
    <t>Notion API Integration</t>
  </si>
  <si>
    <t>Database Setup &amp; Integration</t>
  </si>
  <si>
    <t>Backend Setup</t>
  </si>
  <si>
    <t>Stat Card System</t>
  </si>
  <si>
    <t>Feedback System</t>
  </si>
  <si>
    <t>Time Estimation Autofill</t>
  </si>
  <si>
    <t>Task Duration Prediction Model</t>
  </si>
  <si>
    <t>Backlog</t>
  </si>
  <si>
    <t>complete pop draft</t>
  </si>
  <si>
    <t>complete user-stories draft</t>
  </si>
  <si>
    <t>complete design requirements draft</t>
  </si>
  <si>
    <t>complete mvs draft</t>
  </si>
  <si>
    <t>complete sdp draft</t>
  </si>
  <si>
    <t>setup and launch basic react application</t>
  </si>
  <si>
    <t>install and setup tailwind css</t>
  </si>
  <si>
    <t>install and setup ui/shadcn</t>
  </si>
  <si>
    <t>Define definition of done for all backlog items in sprint 1</t>
  </si>
  <si>
    <t>Define goal for sprint 1</t>
  </si>
  <si>
    <t>Complete first standup with Mom + Dad, documenting things on Notion</t>
  </si>
  <si>
    <t>Complete and document all standups in first sprint</t>
  </si>
  <si>
    <t>Complete first retrospective with parents</t>
  </si>
  <si>
    <t>Format and upload the following to github for the first sprint: standups, retrospective, backlog items and descriptions, sprint goal, definition of done</t>
  </si>
  <si>
    <t>Create sprint 1 review presentation</t>
  </si>
  <si>
    <t>Give presentation to parents (and Dr. Raymer if possible)</t>
  </si>
  <si>
    <t>Complete major sprint feedback for sprint 1 in sprint dashboard in Notion</t>
  </si>
  <si>
    <t>Read intro to React article https://www.freecodecamp.org/news/learn-react-key-concepts/</t>
  </si>
  <si>
    <t>Create 2 quizzes</t>
  </si>
  <si>
    <t>Take the first, easier quiz and grade it</t>
  </si>
  <si>
    <t>Create wireframe of first web page</t>
  </si>
  <si>
    <t>Create figma mockup of first page using styling capable with shadcn/ui and tailwind css</t>
  </si>
  <si>
    <t>Complete 2nd, more difficult quiz</t>
  </si>
  <si>
    <t>Add UI/UX related slides to powerpoint (first sprint presentation)</t>
  </si>
  <si>
    <t>Populate web app with static components (table, stat cards, plan summary, submit button)</t>
  </si>
  <si>
    <t>Create timeline and gantt chart</t>
  </si>
  <si>
    <t>Develop button feature that adds an additional page ideally at the bottom of the data table</t>
  </si>
  <si>
    <t>Add update functionality that allows the user to click individual cells and modify their contents</t>
  </si>
  <si>
    <t>Add calendar selection option for start date and end date columns</t>
  </si>
  <si>
    <t>Implement numeric column that restricts user inputs to solely positive numbers</t>
  </si>
  <si>
    <t>Implement dropdown selection menu for the categories column</t>
  </si>
  <si>
    <t>Load in selectable categories and their colors from a text file</t>
  </si>
  <si>
    <t>Add time sum feature that sums and displays all values from the "# Estimate" column below the last entry of the column</t>
  </si>
  <si>
    <t>Add delete feature that allows the user to easily delete rows by selecting them with their mouse</t>
  </si>
  <si>
    <t>Write unit tests to ensure functionality</t>
  </si>
  <si>
    <t>Duration</t>
  </si>
  <si>
    <t xml:space="preserve">Sprint  </t>
  </si>
  <si>
    <t xml:space="preserve">Backlog Item             </t>
  </si>
  <si>
    <t>Start_Date</t>
  </si>
  <si>
    <t>End_Date</t>
  </si>
  <si>
    <t xml:space="preserve">           Subtask                                                                                     </t>
  </si>
  <si>
    <t>Populate web app with static components</t>
  </si>
  <si>
    <t>Edit SDP: detailed timeline for sprints 2 &amp; 3</t>
  </si>
  <si>
    <t>Complete 2nd, more difficult quiz with 75% or greater</t>
  </si>
  <si>
    <t>Add button to append new page to table</t>
  </si>
  <si>
    <t>Enable cell-click updates</t>
  </si>
  <si>
    <t>Add calendar for start/end date columns</t>
  </si>
  <si>
    <t>Restrict numeric column to positive inputs</t>
  </si>
  <si>
    <t>Implement dropdown for categories</t>
  </si>
  <si>
    <t>Load category names/colors from text file</t>
  </si>
  <si>
    <t>Add time summation feature</t>
  </si>
  <si>
    <t>Add row deletion feature via mouse selection</t>
  </si>
  <si>
    <t>Write unit tests</t>
  </si>
  <si>
    <t>Audit and inventory raw data</t>
  </si>
  <si>
    <t>Define cleaning and privacy rules</t>
  </si>
  <si>
    <t>Clean and preprocess data</t>
  </si>
  <si>
    <t>Design MongoDB schema</t>
  </si>
  <si>
    <t>Set up MongoDB Atlas cluster</t>
  </si>
  <si>
    <t>Insert cleaned data</t>
  </si>
  <si>
    <t>Create indexes for common queries</t>
  </si>
  <si>
    <t>Write connection instructions for backend</t>
  </si>
  <si>
    <t>Test access and security</t>
  </si>
  <si>
    <t>Initialize Flask project structure</t>
  </si>
  <si>
    <t>Install core dependencies</t>
  </si>
  <si>
    <t>Load and use environment variables</t>
  </si>
  <si>
    <t>Connect to MongoDB Atlas</t>
  </si>
  <si>
    <t>Create CRUD API endpoints</t>
  </si>
  <si>
    <t>Define data access layer (DAL)</t>
  </si>
  <si>
    <t>Implement input validation and error handling</t>
  </si>
  <si>
    <t>Write unit and integration tests</t>
  </si>
  <si>
    <t>Document the API</t>
  </si>
  <si>
    <t>Run end-to-end tests w/ live DB</t>
  </si>
  <si>
    <t xml:space="preserve">Subtask                                                                                     </t>
  </si>
  <si>
    <t>React Styles - Project</t>
  </si>
  <si>
    <t>React Styles - Quiz</t>
  </si>
  <si>
    <t>React Forms - Lesson</t>
  </si>
  <si>
    <t>React Forms - Article</t>
  </si>
  <si>
    <t>React Forms - Quiz</t>
  </si>
  <si>
    <t>React Forms - Project</t>
  </si>
  <si>
    <t>Intro to React</t>
  </si>
  <si>
    <t>Second React Quiz</t>
  </si>
  <si>
    <t>Third React Quiz</t>
  </si>
  <si>
    <t>Calendar popup</t>
  </si>
  <si>
    <t>Numeric column w restrictions</t>
  </si>
  <si>
    <t>Category dropdown menu</t>
  </si>
  <si>
    <t>Load categories from txt</t>
  </si>
  <si>
    <t>Time sum</t>
  </si>
  <si>
    <t>Additional page button</t>
  </si>
  <si>
    <t>Cell clickability</t>
  </si>
  <si>
    <t>Delete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</si>
</sst>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FFFF"/>
      <color rgb="FFFFE41D"/>
      <color rgb="FFFF6600"/>
      <color rgb="FFFF0066"/>
      <color rgb="FFFF33CC"/>
      <color rgb="FFA78BA5"/>
      <color rgb="FFFF0000"/>
      <color rgb="FF9900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PlanGauge Rough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Rough!$D$1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Rough!$B$2:$B$13</c:f>
              <c:strCache>
                <c:ptCount val="11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Database Setup &amp; Integration</c:v>
                </c:pt>
                <c:pt idx="6">
                  <c:v>Backend Setup</c:v>
                </c:pt>
                <c:pt idx="7">
                  <c:v>Stat Card System</c:v>
                </c:pt>
                <c:pt idx="8">
                  <c:v>Notion API Integration</c:v>
                </c:pt>
                <c:pt idx="9">
                  <c:v>Feedback System</c:v>
                </c:pt>
                <c:pt idx="10">
                  <c:v>Time Estimation Autofill</c:v>
                </c:pt>
              </c:strCache>
            </c:strRef>
          </c:cat>
          <c:val>
            <c:numRef>
              <c:f>Rough!$D$2:$D$15</c:f>
              <c:numCache>
                <c:formatCode>[$-409]d\-mmm;@</c:formatCode>
                <c:ptCount val="14"/>
                <c:pt idx="0">
                  <c:v>45787</c:v>
                </c:pt>
                <c:pt idx="1">
                  <c:v>45787</c:v>
                </c:pt>
                <c:pt idx="2">
                  <c:v>45787</c:v>
                </c:pt>
                <c:pt idx="3">
                  <c:v>45800</c:v>
                </c:pt>
                <c:pt idx="4">
                  <c:v>45809</c:v>
                </c:pt>
                <c:pt idx="5">
                  <c:v>45817</c:v>
                </c:pt>
                <c:pt idx="6">
                  <c:v>45820</c:v>
                </c:pt>
                <c:pt idx="7">
                  <c:v>45827</c:v>
                </c:pt>
                <c:pt idx="8">
                  <c:v>45829</c:v>
                </c:pt>
                <c:pt idx="9" formatCode="d\-mmm">
                  <c:v>45832</c:v>
                </c:pt>
                <c:pt idx="10" formatCode="d\-mmm">
                  <c:v>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E-4D0C-B25B-5F630A6806E3}"/>
            </c:ext>
          </c:extLst>
        </c:ser>
        <c:ser>
          <c:idx val="1"/>
          <c:order val="1"/>
          <c:tx>
            <c:strRef>
              <c:f>Rough!$F$1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EE-4D0C-B25B-5F630A6806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EE-4D0C-B25B-5F630A6806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EE-4D0C-B25B-5F630A6806E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AEE-4D0C-B25B-5F630A6806E3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EE-4D0C-B25B-5F630A6806E3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AEE-4D0C-B25B-5F630A6806E3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EE-4D0C-B25B-5F630A6806E3}"/>
              </c:ext>
            </c:extLst>
          </c:dPt>
          <c:dPt>
            <c:idx val="8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AEE-4D0C-B25B-5F630A6806E3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EE-4D0C-B25B-5F630A6806E3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AEE-4D0C-B25B-5F630A6806E3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EE-4D0C-B25B-5F630A6806E3}"/>
              </c:ext>
            </c:extLst>
          </c:dPt>
          <c:dPt>
            <c:idx val="12"/>
            <c:invertIfNegative val="0"/>
            <c:bubble3D val="0"/>
            <c:spPr>
              <a:solidFill>
                <a:srgbClr val="003E3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AEE-4D0C-B25B-5F630A6806E3}"/>
              </c:ext>
            </c:extLst>
          </c:dPt>
          <c:dPt>
            <c:idx val="13"/>
            <c:invertIfNegative val="0"/>
            <c:bubble3D val="0"/>
            <c:spPr>
              <a:solidFill>
                <a:srgbClr val="003E3E"/>
              </a:solidFill>
              <a:ln>
                <a:noFill/>
              </a:ln>
              <a:effectLst/>
            </c:spPr>
          </c:dPt>
          <c:cat>
            <c:strRef>
              <c:f>Rough!$B$2:$B$13</c:f>
              <c:strCache>
                <c:ptCount val="11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Database Setup &amp; Integration</c:v>
                </c:pt>
                <c:pt idx="6">
                  <c:v>Backend Setup</c:v>
                </c:pt>
                <c:pt idx="7">
                  <c:v>Stat Card System</c:v>
                </c:pt>
                <c:pt idx="8">
                  <c:v>Notion API Integration</c:v>
                </c:pt>
                <c:pt idx="9">
                  <c:v>Feedback System</c:v>
                </c:pt>
                <c:pt idx="10">
                  <c:v>Time Estimation Autofill</c:v>
                </c:pt>
              </c:strCache>
            </c:strRef>
          </c:cat>
          <c:val>
            <c:numRef>
              <c:f>Rough!$F$2:$F$15</c:f>
              <c:numCache>
                <c:formatCode>General</c:formatCode>
                <c:ptCount val="14"/>
                <c:pt idx="0">
                  <c:v>8</c:v>
                </c:pt>
                <c:pt idx="1">
                  <c:v>10</c:v>
                </c:pt>
                <c:pt idx="2">
                  <c:v>22</c:v>
                </c:pt>
                <c:pt idx="3">
                  <c:v>7</c:v>
                </c:pt>
                <c:pt idx="4">
                  <c:v>9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E-4D0C-B25B-5F630A6806E3}"/>
            </c:ext>
          </c:extLst>
        </c:ser>
        <c:ser>
          <c:idx val="2"/>
          <c:order val="2"/>
          <c:tx>
            <c:strRef>
              <c:f>Rough!$C$1</c:f>
              <c:strCache>
                <c:ptCount val="1"/>
                <c:pt idx="0">
                  <c:v>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Rough!$C$2:$C$15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E-4D0C-B25B-5F630A68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906816"/>
        <c:axId val="523900576"/>
      </c:barChart>
      <c:catAx>
        <c:axId val="52390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0576"/>
        <c:crosses val="autoZero"/>
        <c:auto val="1"/>
        <c:lblAlgn val="ctr"/>
        <c:lblOffset val="100"/>
        <c:noMultiLvlLbl val="0"/>
      </c:catAx>
      <c:valAx>
        <c:axId val="523900576"/>
        <c:scaling>
          <c:orientation val="minMax"/>
          <c:max val="45841"/>
          <c:min val="457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285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6816"/>
        <c:crosses val="autoZero"/>
        <c:crossBetween val="between"/>
        <c:majorUnit val="7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7-4BAD-8E88-AC3638ECBBC6}"/>
            </c:ext>
          </c:extLst>
        </c:ser>
        <c:ser>
          <c:idx val="1"/>
          <c:order val="1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7-4BAD-8E88-AC3638ECBBC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07-4BAD-8E88-AC3638ECBBC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07-4BAD-8E88-AC3638ECBBC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07-4BAD-8E88-AC3638ECBBC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7-4BAD-8E88-AC3638ECBBC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007-4BAD-8E88-AC3638ECBBC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07-4BAD-8E88-AC3638ECBB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007-4BAD-8E88-AC3638ECBBC6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7-4BAD-8E88-AC3638EC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2479"/>
        <c:axId val="182340079"/>
      </c:barChart>
      <c:catAx>
        <c:axId val="182342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079"/>
        <c:crosses val="autoZero"/>
        <c:auto val="1"/>
        <c:lblAlgn val="ctr"/>
        <c:lblOffset val="100"/>
        <c:noMultiLvlLbl val="0"/>
      </c:catAx>
      <c:valAx>
        <c:axId val="182340079"/>
        <c:scaling>
          <c:orientation val="minMax"/>
          <c:max val="45814"/>
          <c:min val="458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4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Timeline:</a:t>
            </a:r>
            <a:r>
              <a:rPr lang="en-US" baseline="0"/>
              <a:t> Sprints 2-3 - Backlogs &amp; Subtasks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C-FE39-4ADC-8D20-1FEA48BDE3B8}"/>
            </c:ext>
          </c:extLst>
        </c:ser>
        <c:ser>
          <c:idx val="9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</c:spPr>
            <c:extLst>
              <c:ext xmlns:c16="http://schemas.microsoft.com/office/drawing/2014/chart" uri="{C3380CC4-5D6E-409C-BE32-E72D297353CC}">
                <c16:uniqueId val="{0000021E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1F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20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1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2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3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4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5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6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7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8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9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A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B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C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D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E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F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30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31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2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3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4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5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6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7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8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9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D-FE39-4ADC-8D20-1FEA48BDE3B8}"/>
            </c:ext>
          </c:extLst>
        </c:ser>
        <c:ser>
          <c:idx val="10"/>
          <c:order val="2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A-FE39-4ADC-8D20-1FEA48BDE3B8}"/>
            </c:ext>
          </c:extLst>
        </c:ser>
        <c:ser>
          <c:idx val="11"/>
          <c:order val="3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C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E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0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2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4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6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8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A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C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E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0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2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4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6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B-FE39-4ADC-8D20-1FEA48BDE3B8}"/>
            </c:ext>
          </c:extLst>
        </c:ser>
        <c:ser>
          <c:idx val="12"/>
          <c:order val="4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8-FE39-4ADC-8D20-1FEA48BDE3B8}"/>
            </c:ext>
          </c:extLst>
        </c:ser>
        <c:ser>
          <c:idx val="13"/>
          <c:order val="5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25A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5B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5C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D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E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F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0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1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2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3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4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5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6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7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8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9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A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B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C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D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6E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6F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0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1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2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3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4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5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9-FE39-4ADC-8D20-1FEA48BDE3B8}"/>
            </c:ext>
          </c:extLst>
        </c:ser>
        <c:ser>
          <c:idx val="14"/>
          <c:order val="6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6-FE39-4ADC-8D20-1FEA48BDE3B8}"/>
            </c:ext>
          </c:extLst>
        </c:ser>
        <c:ser>
          <c:idx val="15"/>
          <c:order val="7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8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A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C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E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0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2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4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6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8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A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C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E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0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2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7-FE39-4ADC-8D20-1FEA48BDE3B8}"/>
            </c:ext>
          </c:extLst>
        </c:ser>
        <c:ser>
          <c:idx val="4"/>
          <c:order val="8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FE39-4ADC-8D20-1FEA48BDE3B8}"/>
            </c:ext>
          </c:extLst>
        </c:ser>
        <c:ser>
          <c:idx val="5"/>
          <c:order val="9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130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32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34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6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8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A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C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E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0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2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4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6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8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A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C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E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0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2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4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6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8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A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C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E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0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2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4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6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FE39-4ADC-8D20-1FEA48BDE3B8}"/>
            </c:ext>
          </c:extLst>
        </c:ser>
        <c:ser>
          <c:idx val="6"/>
          <c:order val="1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9-FE39-4ADC-8D20-1FEA48BDE3B8}"/>
            </c:ext>
          </c:extLst>
        </c:ser>
        <c:ser>
          <c:idx val="7"/>
          <c:order val="1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C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E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0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2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4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6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8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A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C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E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0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2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4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6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8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A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C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E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0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2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4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6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8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A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C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E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0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2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FE39-4ADC-8D20-1FEA48BDE3B8}"/>
            </c:ext>
          </c:extLst>
        </c:ser>
        <c:ser>
          <c:idx val="2"/>
          <c:order val="12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5-FE39-4ADC-8D20-1FEA48BDE3B8}"/>
            </c:ext>
          </c:extLst>
        </c:ser>
        <c:ser>
          <c:idx val="3"/>
          <c:order val="13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1A8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AA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AC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AE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0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2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4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6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8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A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C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E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0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2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4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6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8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A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C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E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0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2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4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6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8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A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C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E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FE39-4ADC-8D20-1FEA48BDE3B8}"/>
            </c:ext>
          </c:extLst>
        </c:ser>
        <c:ser>
          <c:idx val="0"/>
          <c:order val="14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1-FE39-4ADC-8D20-1FEA48BDE3B8}"/>
            </c:ext>
          </c:extLst>
        </c:ser>
        <c:ser>
          <c:idx val="1"/>
          <c:order val="15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4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6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8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A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C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E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0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2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4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6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8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A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C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E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0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2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4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6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8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A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C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E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0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2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4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6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8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A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FE39-4ADC-8D20-1FEA48BD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499984"/>
        <c:axId val="1542502384"/>
      </c:barChart>
      <c:catAx>
        <c:axId val="1542499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02384"/>
        <c:crosses val="autoZero"/>
        <c:auto val="1"/>
        <c:lblAlgn val="ctr"/>
        <c:lblOffset val="100"/>
        <c:noMultiLvlLbl val="0"/>
      </c:catAx>
      <c:valAx>
        <c:axId val="1542502384"/>
        <c:scaling>
          <c:orientation val="minMax"/>
          <c:max val="45808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99984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Timeline: Sprints 3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'(Old) Sprint2-3'!$C$14:$C$32</c:f>
              <c:strCache>
                <c:ptCount val="19"/>
                <c:pt idx="0">
                  <c:v>Audit and inventory raw data</c:v>
                </c:pt>
                <c:pt idx="1">
                  <c:v>Define cleaning and privacy rules</c:v>
                </c:pt>
                <c:pt idx="2">
                  <c:v>Clean and preprocess data</c:v>
                </c:pt>
                <c:pt idx="3">
                  <c:v>Design MongoDB schema</c:v>
                </c:pt>
                <c:pt idx="4">
                  <c:v>Set up MongoDB Atlas cluster</c:v>
                </c:pt>
                <c:pt idx="5">
                  <c:v>Insert cleaned data</c:v>
                </c:pt>
                <c:pt idx="6">
                  <c:v>Create indexes for common queries</c:v>
                </c:pt>
                <c:pt idx="7">
                  <c:v>Write connection instructions for backend</c:v>
                </c:pt>
                <c:pt idx="8">
                  <c:v>Test access and security</c:v>
                </c:pt>
                <c:pt idx="9">
                  <c:v>Initialize Flask project structure</c:v>
                </c:pt>
                <c:pt idx="10">
                  <c:v>Install core dependencies</c:v>
                </c:pt>
                <c:pt idx="11">
                  <c:v>Load and use environment variables</c:v>
                </c:pt>
                <c:pt idx="12">
                  <c:v>Connect to MongoDB Atlas</c:v>
                </c:pt>
                <c:pt idx="13">
                  <c:v>Create CRUD API endpoints</c:v>
                </c:pt>
                <c:pt idx="14">
                  <c:v>Define data access layer (DAL)</c:v>
                </c:pt>
                <c:pt idx="15">
                  <c:v>Implement input validation and error handling</c:v>
                </c:pt>
                <c:pt idx="16">
                  <c:v>Write unit and integration tests</c:v>
                </c:pt>
                <c:pt idx="17">
                  <c:v>Document the API</c:v>
                </c:pt>
                <c:pt idx="18">
                  <c:v>Run end-to-end tests w/ live DB</c:v>
                </c:pt>
              </c:strCache>
            </c:strRef>
          </c:cat>
          <c:val>
            <c:numRef>
              <c:f>'(Old) Sprint2-3'!$D$14:$D$32</c:f>
              <c:numCache>
                <c:formatCode>[$-409]d\-mmm;@</c:formatCode>
                <c:ptCount val="19"/>
                <c:pt idx="0">
                  <c:v>45803</c:v>
                </c:pt>
                <c:pt idx="1">
                  <c:v>45803</c:v>
                </c:pt>
                <c:pt idx="2">
                  <c:v>45804</c:v>
                </c:pt>
                <c:pt idx="3">
                  <c:v>45805</c:v>
                </c:pt>
                <c:pt idx="4">
                  <c:v>45805</c:v>
                </c:pt>
                <c:pt idx="5">
                  <c:v>45806</c:v>
                </c:pt>
                <c:pt idx="6">
                  <c:v>45807</c:v>
                </c:pt>
                <c:pt idx="7">
                  <c:v>45807</c:v>
                </c:pt>
                <c:pt idx="8">
                  <c:v>45808</c:v>
                </c:pt>
                <c:pt idx="9">
                  <c:v>45803</c:v>
                </c:pt>
                <c:pt idx="10">
                  <c:v>45803</c:v>
                </c:pt>
                <c:pt idx="11">
                  <c:v>45804</c:v>
                </c:pt>
                <c:pt idx="12">
                  <c:v>45804</c:v>
                </c:pt>
                <c:pt idx="13">
                  <c:v>45805</c:v>
                </c:pt>
                <c:pt idx="14">
                  <c:v>45806</c:v>
                </c:pt>
                <c:pt idx="15">
                  <c:v>45807</c:v>
                </c:pt>
                <c:pt idx="16">
                  <c:v>45807</c:v>
                </c:pt>
                <c:pt idx="17">
                  <c:v>45808</c:v>
                </c:pt>
                <c:pt idx="18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C-4C03-B420-0222065EA1FC}"/>
            </c:ext>
          </c:extLst>
        </c:ser>
        <c:ser>
          <c:idx val="1"/>
          <c:order val="1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0C-4C03-B420-0222065EA1F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90C-4C03-B420-0222065EA1F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0C-4C03-B420-0222065EA1F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90C-4C03-B420-0222065EA1F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0C-4C03-B420-0222065EA1FC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90C-4C03-B420-0222065EA1F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0C-4C03-B420-0222065EA1FC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0C-4C03-B420-0222065EA1FC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90C-4C03-B420-0222065EA1FC}"/>
              </c:ext>
            </c:extLst>
          </c:dPt>
          <c:cat>
            <c:strRef>
              <c:f>'(Old) Sprint2-3'!$C$14:$C$32</c:f>
              <c:strCache>
                <c:ptCount val="19"/>
                <c:pt idx="0">
                  <c:v>Audit and inventory raw data</c:v>
                </c:pt>
                <c:pt idx="1">
                  <c:v>Define cleaning and privacy rules</c:v>
                </c:pt>
                <c:pt idx="2">
                  <c:v>Clean and preprocess data</c:v>
                </c:pt>
                <c:pt idx="3">
                  <c:v>Design MongoDB schema</c:v>
                </c:pt>
                <c:pt idx="4">
                  <c:v>Set up MongoDB Atlas cluster</c:v>
                </c:pt>
                <c:pt idx="5">
                  <c:v>Insert cleaned data</c:v>
                </c:pt>
                <c:pt idx="6">
                  <c:v>Create indexes for common queries</c:v>
                </c:pt>
                <c:pt idx="7">
                  <c:v>Write connection instructions for backend</c:v>
                </c:pt>
                <c:pt idx="8">
                  <c:v>Test access and security</c:v>
                </c:pt>
                <c:pt idx="9">
                  <c:v>Initialize Flask project structure</c:v>
                </c:pt>
                <c:pt idx="10">
                  <c:v>Install core dependencies</c:v>
                </c:pt>
                <c:pt idx="11">
                  <c:v>Load and use environment variables</c:v>
                </c:pt>
                <c:pt idx="12">
                  <c:v>Connect to MongoDB Atlas</c:v>
                </c:pt>
                <c:pt idx="13">
                  <c:v>Create CRUD API endpoints</c:v>
                </c:pt>
                <c:pt idx="14">
                  <c:v>Define data access layer (DAL)</c:v>
                </c:pt>
                <c:pt idx="15">
                  <c:v>Implement input validation and error handling</c:v>
                </c:pt>
                <c:pt idx="16">
                  <c:v>Write unit and integration tests</c:v>
                </c:pt>
                <c:pt idx="17">
                  <c:v>Document the API</c:v>
                </c:pt>
                <c:pt idx="18">
                  <c:v>Run end-to-end tests w/ live DB</c:v>
                </c:pt>
              </c:strCache>
            </c:strRef>
          </c:cat>
          <c:val>
            <c:numRef>
              <c:f>'(Old) Sprint2-3'!$F$14:$F$32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C-4C03-B420-0222065E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708624"/>
        <c:axId val="1765702864"/>
      </c:barChart>
      <c:catAx>
        <c:axId val="176570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2864"/>
        <c:crosses val="autoZero"/>
        <c:auto val="1"/>
        <c:lblAlgn val="ctr"/>
        <c:lblOffset val="100"/>
        <c:noMultiLvlLbl val="0"/>
      </c:catAx>
      <c:valAx>
        <c:axId val="1765702864"/>
        <c:scaling>
          <c:orientation val="minMax"/>
          <c:max val="45809"/>
          <c:min val="458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Timeline: Sprints 2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Sprint2-3'!$D$2:$D$13</c:f>
              <c:numCache>
                <c:formatCode>[$-409]d\-mmm;@</c:formatCode>
                <c:ptCount val="12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BA7-97FA-B70CBFE535C1}"/>
            </c:ext>
          </c:extLst>
        </c:ser>
        <c:ser>
          <c:idx val="1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0E-4BA7-97FA-B70CBFE535C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0E-4BA7-97FA-B70CBFE535C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E-4BA7-97FA-B70CBFE535C1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E-4BA7-97FA-B70CBFE535C1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0E-4BA7-97FA-B70CBFE535C1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E-4BA7-97FA-B70CBFE535C1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0E-4BA7-97FA-B70CBFE535C1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E-4BA7-97FA-B70CBFE535C1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0E-4BA7-97FA-B70CBFE535C1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0E-4BA7-97FA-B70CBFE535C1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0E-4BA7-97FA-B70CBFE535C1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0E-4BA7-97FA-B70CBFE535C1}"/>
              </c:ext>
            </c:extLst>
          </c:dPt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E-4BA7-97FA-B70CBFE5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074624"/>
        <c:axId val="1620076064"/>
      </c:barChart>
      <c:catAx>
        <c:axId val="162007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6064"/>
        <c:crosses val="autoZero"/>
        <c:auto val="1"/>
        <c:lblAlgn val="ctr"/>
        <c:lblOffset val="100"/>
        <c:noMultiLvlLbl val="0"/>
      </c:catAx>
      <c:valAx>
        <c:axId val="1620076064"/>
        <c:scaling>
          <c:orientation val="minMax"/>
          <c:max val="45802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</a:rPr>
              <a:t>Timeline: Sprints 2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Sprint2-3'!$D$2:$D$13</c:f>
              <c:numCache>
                <c:formatCode>[$-409]d\-mmm;@</c:formatCode>
                <c:ptCount val="12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C-4582-80F5-462FACABBC3F}"/>
            </c:ext>
          </c:extLst>
        </c:ser>
        <c:ser>
          <c:idx val="1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8C-4582-80F5-462FACABBC3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8C-4582-80F5-462FACABBC3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8C-4582-80F5-462FACABBC3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D8C-4582-80F5-462FACABBC3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D8C-4582-80F5-462FACABBC3F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D8C-4582-80F5-462FACABBC3F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D8C-4582-80F5-462FACABBC3F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D8C-4582-80F5-462FACABBC3F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D8C-4582-80F5-462FACABBC3F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D8C-4582-80F5-462FACABBC3F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D8C-4582-80F5-462FACABBC3F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D8C-4582-80F5-462FACABBC3F}"/>
              </c:ext>
            </c:extLst>
          </c:dPt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8C-4582-80F5-462FACAB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074624"/>
        <c:axId val="1620076064"/>
      </c:barChart>
      <c:catAx>
        <c:axId val="162007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6064"/>
        <c:crosses val="autoZero"/>
        <c:auto val="1"/>
        <c:lblAlgn val="ctr"/>
        <c:lblOffset val="100"/>
        <c:noMultiLvlLbl val="0"/>
      </c:catAx>
      <c:valAx>
        <c:axId val="1620076064"/>
        <c:scaling>
          <c:orientation val="minMax"/>
          <c:max val="45802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470523</xdr:colOff>
      <xdr:row>0</xdr:row>
      <xdr:rowOff>144123</xdr:rowOff>
    </xdr:from>
    <xdr:to>
      <xdr:col>20</xdr:col>
      <xdr:colOff>302149</xdr:colOff>
      <xdr:row>21</xdr:row>
      <xdr:rowOff>57314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E1941-7ED3-2878-475D-D1EEED45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2</xdr:row>
      <xdr:rowOff>49530</xdr:rowOff>
    </xdr:from>
    <xdr:to>
      <xdr:col>21</xdr:col>
      <xdr:colOff>22860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F030B-AE4F-FCF0-B5B6-83BB7CC39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134536</xdr:colOff>
      <xdr:row>2</xdr:row>
      <xdr:rowOff>136825</xdr:rowOff>
    </xdr:from>
    <xdr:to>
      <xdr:col>24</xdr:col>
      <xdr:colOff>5862</xdr:colOff>
      <xdr:row>32</xdr:row>
      <xdr:rowOff>54345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32CCE-1EBF-CBC5-AC31-74263B33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587188</xdr:colOff>
      <xdr:row>34</xdr:row>
      <xdr:rowOff>80682</xdr:rowOff>
    </xdr:from>
    <xdr:to>
      <xdr:col>8</xdr:col>
      <xdr:colOff>147917</xdr:colOff>
      <xdr:row>49</xdr:row>
      <xdr:rowOff>134470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9DBFF5-1848-B4AD-8F10-FF583018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22410</xdr:colOff>
      <xdr:row>35</xdr:row>
      <xdr:rowOff>143437</xdr:rowOff>
    </xdr:from>
    <xdr:to>
      <xdr:col>17</xdr:col>
      <xdr:colOff>327210</xdr:colOff>
      <xdr:row>51</xdr:row>
      <xdr:rowOff>17931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8785B3-28CD-C958-0772-EC39D84B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227237</xdr:colOff>
      <xdr:row>52</xdr:row>
      <xdr:rowOff>159025</xdr:rowOff>
    </xdr:from>
    <xdr:to>
      <xdr:col>12</xdr:col>
      <xdr:colOff>538663</xdr:colOff>
      <xdr:row>68</xdr:row>
      <xdr:rowOff>125895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A5F610-C9CC-4CC2-8F1D-B698ECA0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5D39-0410-4474-921D-1BAAD3180955}">
  <dimension ref="A1:F102"/>
  <sheetViews>
    <sheetView topLeftCell="A13" zoomScaleNormal="100" workbookViewId="0">
      <selection activeCell="C28" sqref="C28:C36"/>
    </sheetView>
  </sheetViews>
  <sheetFormatPr defaultRowHeight="14.4" x14ac:dyDescent="0.3"/>
  <cols>
    <col min="1" max="1" width="3.33203125" customWidth="1"/>
    <col min="2" max="2" width="11.109375" customWidth="1"/>
    <col min="3" max="3" width="13.6640625" customWidth="1"/>
  </cols>
  <sheetData>
    <row r="1" spans="1:6" x14ac:dyDescent="0.3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 t="s">
        <v>5</v>
      </c>
      <c r="C2" t="s">
        <v>21</v>
      </c>
      <c r="D2">
        <v>1</v>
      </c>
      <c r="E2" s="1">
        <v>45787</v>
      </c>
      <c r="F2" s="1">
        <v>45795</v>
      </c>
    </row>
    <row r="3" spans="1:6" x14ac:dyDescent="0.3">
      <c r="A3">
        <f>A2+1</f>
        <v>2</v>
      </c>
      <c r="B3" t="s">
        <v>5</v>
      </c>
      <c r="C3" t="s">
        <v>22</v>
      </c>
      <c r="D3">
        <v>1</v>
      </c>
      <c r="E3" s="1">
        <v>45787</v>
      </c>
      <c r="F3" s="1">
        <v>45795</v>
      </c>
    </row>
    <row r="4" spans="1:6" x14ac:dyDescent="0.3">
      <c r="A4">
        <f t="shared" ref="A4:A43" si="0">A3+1</f>
        <v>3</v>
      </c>
      <c r="B4" t="s">
        <v>5</v>
      </c>
      <c r="C4" t="s">
        <v>23</v>
      </c>
      <c r="D4">
        <v>1</v>
      </c>
      <c r="E4" s="1">
        <v>45787</v>
      </c>
      <c r="F4" s="1">
        <v>45795</v>
      </c>
    </row>
    <row r="5" spans="1:6" x14ac:dyDescent="0.3">
      <c r="A5">
        <f t="shared" si="0"/>
        <v>4</v>
      </c>
      <c r="B5" t="s">
        <v>5</v>
      </c>
      <c r="C5" t="s">
        <v>24</v>
      </c>
      <c r="D5">
        <v>1</v>
      </c>
      <c r="E5" s="1">
        <v>45787</v>
      </c>
      <c r="F5" s="1">
        <v>45795</v>
      </c>
    </row>
    <row r="6" spans="1:6" x14ac:dyDescent="0.3">
      <c r="A6">
        <f t="shared" si="0"/>
        <v>5</v>
      </c>
      <c r="B6" t="s">
        <v>5</v>
      </c>
      <c r="C6" t="s">
        <v>25</v>
      </c>
      <c r="D6">
        <v>1</v>
      </c>
      <c r="E6" s="1">
        <v>45787</v>
      </c>
      <c r="F6" s="1">
        <v>45795</v>
      </c>
    </row>
    <row r="7" spans="1:6" x14ac:dyDescent="0.3">
      <c r="A7">
        <f t="shared" si="0"/>
        <v>6</v>
      </c>
      <c r="B7" t="s">
        <v>5</v>
      </c>
      <c r="C7" t="s">
        <v>26</v>
      </c>
      <c r="D7">
        <v>1</v>
      </c>
      <c r="E7" s="1">
        <v>45787</v>
      </c>
      <c r="F7" s="1">
        <v>45795</v>
      </c>
    </row>
    <row r="8" spans="1:6" x14ac:dyDescent="0.3">
      <c r="A8">
        <f t="shared" si="0"/>
        <v>7</v>
      </c>
      <c r="B8" t="s">
        <v>5</v>
      </c>
      <c r="C8" t="s">
        <v>27</v>
      </c>
      <c r="D8">
        <v>1</v>
      </c>
      <c r="E8" s="1">
        <v>45787</v>
      </c>
      <c r="F8" s="1">
        <v>45795</v>
      </c>
    </row>
    <row r="9" spans="1:6" x14ac:dyDescent="0.3">
      <c r="A9">
        <f t="shared" si="0"/>
        <v>8</v>
      </c>
      <c r="B9" t="s">
        <v>5</v>
      </c>
      <c r="C9" t="s">
        <v>28</v>
      </c>
      <c r="D9">
        <v>1</v>
      </c>
      <c r="E9" s="1">
        <v>45787</v>
      </c>
      <c r="F9" s="1">
        <v>45795</v>
      </c>
    </row>
    <row r="10" spans="1:6" x14ac:dyDescent="0.3">
      <c r="A10">
        <f t="shared" si="0"/>
        <v>9</v>
      </c>
      <c r="B10" t="s">
        <v>7</v>
      </c>
      <c r="C10" t="s">
        <v>29</v>
      </c>
      <c r="D10">
        <v>2</v>
      </c>
      <c r="E10" s="1">
        <v>45787</v>
      </c>
      <c r="F10" s="1">
        <v>45795</v>
      </c>
    </row>
    <row r="11" spans="1:6" x14ac:dyDescent="0.3">
      <c r="A11">
        <f t="shared" si="0"/>
        <v>10</v>
      </c>
      <c r="B11" t="s">
        <v>7</v>
      </c>
      <c r="C11" t="s">
        <v>30</v>
      </c>
      <c r="D11">
        <v>2</v>
      </c>
      <c r="E11" s="1">
        <v>45787</v>
      </c>
      <c r="F11" s="1">
        <v>45795</v>
      </c>
    </row>
    <row r="12" spans="1:6" x14ac:dyDescent="0.3">
      <c r="A12">
        <f t="shared" si="0"/>
        <v>11</v>
      </c>
      <c r="B12" t="s">
        <v>7</v>
      </c>
      <c r="C12" t="s">
        <v>31</v>
      </c>
      <c r="D12">
        <v>2</v>
      </c>
      <c r="E12" s="1">
        <v>45787</v>
      </c>
      <c r="F12" s="1">
        <v>45795</v>
      </c>
    </row>
    <row r="13" spans="1:6" x14ac:dyDescent="0.3">
      <c r="A13">
        <f t="shared" si="0"/>
        <v>12</v>
      </c>
      <c r="B13" t="s">
        <v>7</v>
      </c>
      <c r="C13" t="s">
        <v>32</v>
      </c>
      <c r="D13">
        <v>2</v>
      </c>
      <c r="E13" s="1">
        <v>45787</v>
      </c>
      <c r="F13" s="1">
        <v>45795</v>
      </c>
    </row>
    <row r="14" spans="1:6" x14ac:dyDescent="0.3">
      <c r="A14">
        <f t="shared" si="0"/>
        <v>13</v>
      </c>
      <c r="B14" t="s">
        <v>7</v>
      </c>
      <c r="C14" t="s">
        <v>33</v>
      </c>
      <c r="D14">
        <v>2</v>
      </c>
      <c r="E14" s="1">
        <v>45787</v>
      </c>
      <c r="F14" s="1">
        <v>45795</v>
      </c>
    </row>
    <row r="15" spans="1:6" x14ac:dyDescent="0.3">
      <c r="A15">
        <f t="shared" si="0"/>
        <v>14</v>
      </c>
      <c r="B15" t="s">
        <v>7</v>
      </c>
      <c r="C15" t="s">
        <v>34</v>
      </c>
      <c r="D15">
        <v>2</v>
      </c>
      <c r="E15" s="1">
        <v>45787</v>
      </c>
      <c r="F15" s="1">
        <v>45795</v>
      </c>
    </row>
    <row r="16" spans="1:6" x14ac:dyDescent="0.3">
      <c r="A16">
        <f t="shared" si="0"/>
        <v>15</v>
      </c>
      <c r="B16" t="s">
        <v>7</v>
      </c>
      <c r="C16" t="s">
        <v>35</v>
      </c>
      <c r="D16">
        <v>2</v>
      </c>
      <c r="E16" s="1">
        <v>45787</v>
      </c>
      <c r="F16" s="1">
        <v>45795</v>
      </c>
    </row>
    <row r="17" spans="1:6" x14ac:dyDescent="0.3">
      <c r="A17" s="2">
        <f t="shared" si="0"/>
        <v>16</v>
      </c>
      <c r="B17" s="2" t="s">
        <v>7</v>
      </c>
      <c r="C17" s="2" t="s">
        <v>36</v>
      </c>
      <c r="D17" s="2">
        <v>2</v>
      </c>
      <c r="E17" s="3">
        <v>45787</v>
      </c>
      <c r="F17" s="3">
        <v>45796</v>
      </c>
    </row>
    <row r="18" spans="1:6" x14ac:dyDescent="0.3">
      <c r="A18" s="2">
        <f t="shared" si="0"/>
        <v>17</v>
      </c>
      <c r="B18" s="2" t="s">
        <v>7</v>
      </c>
      <c r="C18" s="2" t="s">
        <v>46</v>
      </c>
      <c r="D18" s="2">
        <v>2</v>
      </c>
      <c r="E18" s="3">
        <v>45787</v>
      </c>
      <c r="F18" s="3">
        <v>45801</v>
      </c>
    </row>
    <row r="19" spans="1:6" x14ac:dyDescent="0.3">
      <c r="A19">
        <f t="shared" si="0"/>
        <v>18</v>
      </c>
      <c r="B19" t="s">
        <v>7</v>
      </c>
      <c r="C19" t="s">
        <v>37</v>
      </c>
      <c r="D19">
        <v>2</v>
      </c>
      <c r="E19" s="1">
        <v>45787</v>
      </c>
      <c r="F19" s="1">
        <v>45795</v>
      </c>
    </row>
    <row r="20" spans="1:6" x14ac:dyDescent="0.3">
      <c r="A20">
        <f t="shared" si="0"/>
        <v>19</v>
      </c>
      <c r="B20" t="s">
        <v>9</v>
      </c>
      <c r="C20" t="s">
        <v>38</v>
      </c>
      <c r="D20">
        <v>2</v>
      </c>
      <c r="E20" s="1">
        <v>45787</v>
      </c>
      <c r="F20" s="1">
        <v>45795</v>
      </c>
    </row>
    <row r="21" spans="1:6" x14ac:dyDescent="0.3">
      <c r="A21">
        <f t="shared" si="0"/>
        <v>20</v>
      </c>
      <c r="B21" t="s">
        <v>9</v>
      </c>
      <c r="C21" t="s">
        <v>39</v>
      </c>
      <c r="D21">
        <v>2</v>
      </c>
      <c r="E21" s="1">
        <v>45787</v>
      </c>
      <c r="F21" s="1">
        <v>45795</v>
      </c>
    </row>
    <row r="22" spans="1:6" x14ac:dyDescent="0.3">
      <c r="A22">
        <f t="shared" si="0"/>
        <v>21</v>
      </c>
      <c r="B22" t="s">
        <v>9</v>
      </c>
      <c r="C22" t="s">
        <v>40</v>
      </c>
      <c r="D22">
        <v>2</v>
      </c>
      <c r="E22" s="1">
        <v>45787</v>
      </c>
      <c r="F22" s="1">
        <v>45795</v>
      </c>
    </row>
    <row r="23" spans="1:6" x14ac:dyDescent="0.3">
      <c r="A23">
        <f t="shared" si="0"/>
        <v>22</v>
      </c>
      <c r="B23" t="s">
        <v>9</v>
      </c>
      <c r="C23" t="s">
        <v>41</v>
      </c>
      <c r="D23">
        <v>2</v>
      </c>
      <c r="E23" s="1">
        <v>45787</v>
      </c>
      <c r="F23" s="1">
        <v>45795</v>
      </c>
    </row>
    <row r="24" spans="1:6" x14ac:dyDescent="0.3">
      <c r="A24">
        <f t="shared" si="0"/>
        <v>23</v>
      </c>
      <c r="B24" t="s">
        <v>9</v>
      </c>
      <c r="C24" t="s">
        <v>42</v>
      </c>
      <c r="D24">
        <v>2</v>
      </c>
      <c r="E24" s="1">
        <v>45787</v>
      </c>
      <c r="F24" s="1">
        <v>45795</v>
      </c>
    </row>
    <row r="25" spans="1:6" x14ac:dyDescent="0.3">
      <c r="A25">
        <f t="shared" si="0"/>
        <v>24</v>
      </c>
      <c r="B25" t="s">
        <v>9</v>
      </c>
      <c r="C25" t="s">
        <v>43</v>
      </c>
      <c r="D25">
        <v>2</v>
      </c>
      <c r="E25" s="1">
        <v>45787</v>
      </c>
      <c r="F25" s="1">
        <v>45796</v>
      </c>
    </row>
    <row r="26" spans="1:6" x14ac:dyDescent="0.3">
      <c r="A26">
        <f t="shared" si="0"/>
        <v>25</v>
      </c>
      <c r="B26" t="s">
        <v>9</v>
      </c>
      <c r="C26" t="s">
        <v>44</v>
      </c>
      <c r="D26">
        <v>2</v>
      </c>
      <c r="E26" s="1">
        <v>45787</v>
      </c>
      <c r="F26" s="1">
        <v>45795</v>
      </c>
    </row>
    <row r="27" spans="1:6" x14ac:dyDescent="0.3">
      <c r="A27" s="2">
        <f t="shared" si="0"/>
        <v>26</v>
      </c>
      <c r="B27" s="2" t="s">
        <v>9</v>
      </c>
      <c r="C27" s="2" t="s">
        <v>45</v>
      </c>
      <c r="D27" s="2">
        <v>2</v>
      </c>
      <c r="E27" s="3">
        <v>45798</v>
      </c>
      <c r="F27" s="3">
        <v>45799</v>
      </c>
    </row>
    <row r="28" spans="1:6" x14ac:dyDescent="0.3">
      <c r="A28">
        <f t="shared" si="0"/>
        <v>27</v>
      </c>
      <c r="B28" t="s">
        <v>10</v>
      </c>
      <c r="C28" t="s">
        <v>47</v>
      </c>
      <c r="D28">
        <v>2</v>
      </c>
    </row>
    <row r="29" spans="1:6" x14ac:dyDescent="0.3">
      <c r="A29">
        <f t="shared" si="0"/>
        <v>28</v>
      </c>
      <c r="B29" t="s">
        <v>10</v>
      </c>
      <c r="C29" t="s">
        <v>48</v>
      </c>
      <c r="D29">
        <v>2</v>
      </c>
    </row>
    <row r="30" spans="1:6" x14ac:dyDescent="0.3">
      <c r="A30">
        <f t="shared" si="0"/>
        <v>29</v>
      </c>
      <c r="B30" t="s">
        <v>10</v>
      </c>
      <c r="C30" t="s">
        <v>49</v>
      </c>
      <c r="D30">
        <v>2</v>
      </c>
    </row>
    <row r="31" spans="1:6" x14ac:dyDescent="0.3">
      <c r="A31">
        <f t="shared" si="0"/>
        <v>30</v>
      </c>
      <c r="B31" t="s">
        <v>10</v>
      </c>
      <c r="C31" t="s">
        <v>50</v>
      </c>
      <c r="D31">
        <v>2</v>
      </c>
    </row>
    <row r="32" spans="1:6" x14ac:dyDescent="0.3">
      <c r="A32">
        <f t="shared" si="0"/>
        <v>31</v>
      </c>
      <c r="B32" t="s">
        <v>10</v>
      </c>
      <c r="C32" t="s">
        <v>51</v>
      </c>
      <c r="D32">
        <v>2</v>
      </c>
    </row>
    <row r="33" spans="1:4" x14ac:dyDescent="0.3">
      <c r="A33">
        <f t="shared" si="0"/>
        <v>32</v>
      </c>
      <c r="B33" t="s">
        <v>10</v>
      </c>
      <c r="C33" t="s">
        <v>52</v>
      </c>
      <c r="D33">
        <v>2</v>
      </c>
    </row>
    <row r="34" spans="1:4" x14ac:dyDescent="0.3">
      <c r="A34">
        <f t="shared" si="0"/>
        <v>33</v>
      </c>
      <c r="B34" t="s">
        <v>10</v>
      </c>
      <c r="C34" t="s">
        <v>53</v>
      </c>
      <c r="D34">
        <v>2</v>
      </c>
    </row>
    <row r="35" spans="1:4" x14ac:dyDescent="0.3">
      <c r="A35">
        <f t="shared" si="0"/>
        <v>34</v>
      </c>
      <c r="B35" t="s">
        <v>10</v>
      </c>
      <c r="C35" t="s">
        <v>54</v>
      </c>
      <c r="D35">
        <v>2</v>
      </c>
    </row>
    <row r="36" spans="1:4" x14ac:dyDescent="0.3">
      <c r="A36">
        <f t="shared" si="0"/>
        <v>35</v>
      </c>
      <c r="B36" t="s">
        <v>10</v>
      </c>
      <c r="C36" t="s">
        <v>55</v>
      </c>
      <c r="D36">
        <v>2</v>
      </c>
    </row>
    <row r="37" spans="1:4" x14ac:dyDescent="0.3">
      <c r="A37">
        <f t="shared" si="0"/>
        <v>36</v>
      </c>
    </row>
    <row r="38" spans="1:4" x14ac:dyDescent="0.3">
      <c r="A38">
        <f t="shared" si="0"/>
        <v>37</v>
      </c>
      <c r="B38" t="s">
        <v>11</v>
      </c>
      <c r="D38">
        <v>3</v>
      </c>
    </row>
    <row r="39" spans="1:4" x14ac:dyDescent="0.3">
      <c r="A39">
        <f t="shared" si="0"/>
        <v>38</v>
      </c>
    </row>
    <row r="40" spans="1:4" x14ac:dyDescent="0.3">
      <c r="A40">
        <f t="shared" si="0"/>
        <v>39</v>
      </c>
    </row>
    <row r="41" spans="1:4" x14ac:dyDescent="0.3">
      <c r="A41">
        <f t="shared" si="0"/>
        <v>40</v>
      </c>
    </row>
    <row r="42" spans="1:4" x14ac:dyDescent="0.3">
      <c r="A42">
        <f t="shared" si="0"/>
        <v>41</v>
      </c>
    </row>
    <row r="43" spans="1:4" x14ac:dyDescent="0.3">
      <c r="A43">
        <f t="shared" si="0"/>
        <v>42</v>
      </c>
    </row>
    <row r="56" spans="2:4" x14ac:dyDescent="0.3">
      <c r="B56" t="s">
        <v>13</v>
      </c>
      <c r="D56">
        <v>3</v>
      </c>
    </row>
    <row r="67" spans="2:4" x14ac:dyDescent="0.3">
      <c r="B67" t="s">
        <v>14</v>
      </c>
      <c r="D67">
        <v>3</v>
      </c>
    </row>
    <row r="74" spans="2:4" x14ac:dyDescent="0.3">
      <c r="B74" t="s">
        <v>15</v>
      </c>
      <c r="D74">
        <v>4</v>
      </c>
    </row>
    <row r="81" spans="2:4" x14ac:dyDescent="0.3">
      <c r="B81" t="s">
        <v>16</v>
      </c>
      <c r="D81">
        <v>4</v>
      </c>
    </row>
    <row r="88" spans="2:4" x14ac:dyDescent="0.3">
      <c r="B88" t="s">
        <v>17</v>
      </c>
      <c r="D88">
        <v>4</v>
      </c>
    </row>
    <row r="96" spans="2:4" x14ac:dyDescent="0.3">
      <c r="B96" t="s">
        <v>18</v>
      </c>
      <c r="D96">
        <v>5</v>
      </c>
    </row>
    <row r="102" spans="2:4" x14ac:dyDescent="0.3">
      <c r="B102" t="s">
        <v>19</v>
      </c>
      <c r="D10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F2C9-7080-46F5-B693-88D30594D7FD}">
  <dimension ref="A1:F15"/>
  <sheetViews>
    <sheetView zoomScaleNormal="100" workbookViewId="0">
      <selection activeCell="E7" sqref="E7"/>
    </sheetView>
  </sheetViews>
  <sheetFormatPr defaultRowHeight="14.4" x14ac:dyDescent="0.3"/>
  <cols>
    <col min="1" max="1" width="3.33203125" customWidth="1"/>
  </cols>
  <sheetData>
    <row r="1" spans="1:6" x14ac:dyDescent="0.3">
      <c r="A1" t="s">
        <v>0</v>
      </c>
      <c r="B1" t="s">
        <v>20</v>
      </c>
      <c r="C1" t="s">
        <v>2</v>
      </c>
      <c r="D1" s="4" t="s">
        <v>3</v>
      </c>
      <c r="E1" t="s">
        <v>4</v>
      </c>
      <c r="F1" t="s">
        <v>56</v>
      </c>
    </row>
    <row r="2" spans="1:6" x14ac:dyDescent="0.3">
      <c r="A2">
        <v>1</v>
      </c>
      <c r="B2" t="s">
        <v>5</v>
      </c>
      <c r="C2" t="s">
        <v>6</v>
      </c>
      <c r="D2" s="5">
        <v>45787</v>
      </c>
      <c r="E2" s="1">
        <v>45795</v>
      </c>
      <c r="F2">
        <f>E2-D2</f>
        <v>8</v>
      </c>
    </row>
    <row r="3" spans="1:6" x14ac:dyDescent="0.3">
      <c r="A3">
        <f>A2+1</f>
        <v>2</v>
      </c>
      <c r="B3" t="s">
        <v>7</v>
      </c>
      <c r="C3" t="s">
        <v>8</v>
      </c>
      <c r="D3" s="5">
        <v>45787</v>
      </c>
      <c r="E3" s="1">
        <v>45797</v>
      </c>
      <c r="F3">
        <f t="shared" ref="F3:F15" si="0">E3-D3</f>
        <v>10</v>
      </c>
    </row>
    <row r="4" spans="1:6" x14ac:dyDescent="0.3">
      <c r="A4">
        <f t="shared" ref="A4:A15" si="1">A3+1</f>
        <v>3</v>
      </c>
      <c r="B4" t="s">
        <v>9</v>
      </c>
      <c r="C4" t="s">
        <v>12</v>
      </c>
      <c r="D4" s="5">
        <v>45787</v>
      </c>
      <c r="E4" s="1">
        <v>45809</v>
      </c>
      <c r="F4">
        <f t="shared" si="0"/>
        <v>22</v>
      </c>
    </row>
    <row r="5" spans="1:6" x14ac:dyDescent="0.3">
      <c r="A5">
        <f t="shared" si="1"/>
        <v>4</v>
      </c>
      <c r="B5" t="s">
        <v>100</v>
      </c>
      <c r="C5" t="s">
        <v>12</v>
      </c>
      <c r="D5" s="5">
        <v>45800</v>
      </c>
      <c r="E5" s="1">
        <v>45807</v>
      </c>
      <c r="F5">
        <f t="shared" si="0"/>
        <v>7</v>
      </c>
    </row>
    <row r="6" spans="1:6" x14ac:dyDescent="0.3">
      <c r="A6">
        <f t="shared" si="1"/>
        <v>5</v>
      </c>
      <c r="B6" t="s">
        <v>10</v>
      </c>
      <c r="C6" t="s">
        <v>12</v>
      </c>
      <c r="D6" s="5">
        <v>45809</v>
      </c>
      <c r="E6" s="1">
        <v>45818</v>
      </c>
      <c r="F6">
        <f t="shared" si="0"/>
        <v>9</v>
      </c>
    </row>
    <row r="7" spans="1:6" x14ac:dyDescent="0.3">
      <c r="A7">
        <f t="shared" si="1"/>
        <v>6</v>
      </c>
      <c r="B7" t="s">
        <v>14</v>
      </c>
      <c r="D7" s="5">
        <v>45817</v>
      </c>
      <c r="E7" s="1">
        <v>45820</v>
      </c>
      <c r="F7">
        <f t="shared" si="0"/>
        <v>3</v>
      </c>
    </row>
    <row r="8" spans="1:6" x14ac:dyDescent="0.3">
      <c r="A8">
        <f t="shared" si="1"/>
        <v>7</v>
      </c>
      <c r="B8" t="s">
        <v>15</v>
      </c>
      <c r="D8" s="5">
        <v>45820</v>
      </c>
      <c r="E8" s="1">
        <v>45827</v>
      </c>
      <c r="F8">
        <f t="shared" si="0"/>
        <v>7</v>
      </c>
    </row>
    <row r="9" spans="1:6" x14ac:dyDescent="0.3">
      <c r="A9">
        <f t="shared" si="1"/>
        <v>8</v>
      </c>
      <c r="B9" t="s">
        <v>16</v>
      </c>
      <c r="D9" s="5">
        <v>45827</v>
      </c>
      <c r="E9" s="1">
        <v>45829</v>
      </c>
      <c r="F9">
        <f t="shared" si="0"/>
        <v>2</v>
      </c>
    </row>
    <row r="10" spans="1:6" x14ac:dyDescent="0.3">
      <c r="A10">
        <f t="shared" si="1"/>
        <v>9</v>
      </c>
      <c r="B10" t="s">
        <v>13</v>
      </c>
      <c r="D10" s="5">
        <v>45829</v>
      </c>
      <c r="E10" s="1">
        <v>45832</v>
      </c>
      <c r="F10">
        <f t="shared" si="0"/>
        <v>3</v>
      </c>
    </row>
    <row r="11" spans="1:6" x14ac:dyDescent="0.3">
      <c r="A11">
        <f t="shared" si="1"/>
        <v>10</v>
      </c>
      <c r="B11" t="s">
        <v>17</v>
      </c>
      <c r="D11" s="1">
        <v>45832</v>
      </c>
      <c r="E11" s="1">
        <v>45838</v>
      </c>
      <c r="F11">
        <f t="shared" si="0"/>
        <v>6</v>
      </c>
    </row>
    <row r="12" spans="1:6" x14ac:dyDescent="0.3">
      <c r="A12">
        <f t="shared" si="1"/>
        <v>11</v>
      </c>
      <c r="B12" t="s">
        <v>18</v>
      </c>
      <c r="D12" s="1">
        <v>45838</v>
      </c>
      <c r="E12" s="1">
        <v>45841</v>
      </c>
      <c r="F12">
        <f t="shared" si="0"/>
        <v>3</v>
      </c>
    </row>
    <row r="13" spans="1:6" x14ac:dyDescent="0.3">
      <c r="D13" s="1"/>
      <c r="E13" s="1"/>
    </row>
    <row r="14" spans="1:6" x14ac:dyDescent="0.3">
      <c r="D14" s="5"/>
      <c r="E14" s="1"/>
    </row>
    <row r="15" spans="1:6" x14ac:dyDescent="0.3">
      <c r="D15" s="5"/>
      <c r="E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3C4B-C2B0-414D-AE3B-54E8394185B5}">
  <dimension ref="A1:F18"/>
  <sheetViews>
    <sheetView tabSelected="1" workbookViewId="0">
      <selection activeCell="N25" sqref="N25"/>
    </sheetView>
  </sheetViews>
  <sheetFormatPr defaultRowHeight="14.4" x14ac:dyDescent="0.3"/>
  <sheetData>
    <row r="1" spans="1:6" x14ac:dyDescent="0.3">
      <c r="A1" t="s">
        <v>57</v>
      </c>
      <c r="B1" t="s">
        <v>58</v>
      </c>
      <c r="C1" t="s">
        <v>93</v>
      </c>
      <c r="D1" t="s">
        <v>59</v>
      </c>
      <c r="E1" t="s">
        <v>60</v>
      </c>
      <c r="F1" t="s">
        <v>56</v>
      </c>
    </row>
    <row r="2" spans="1:6" x14ac:dyDescent="0.3">
      <c r="A2" s="8">
        <v>3</v>
      </c>
      <c r="B2" s="8" t="s">
        <v>100</v>
      </c>
      <c r="C2" s="8" t="s">
        <v>94</v>
      </c>
      <c r="D2" s="9">
        <v>45806</v>
      </c>
      <c r="E2" s="10">
        <v>45807</v>
      </c>
      <c r="F2" s="8">
        <f>E2-D2</f>
        <v>1</v>
      </c>
    </row>
    <row r="3" spans="1:6" x14ac:dyDescent="0.3">
      <c r="A3" s="8">
        <v>3</v>
      </c>
      <c r="B3" s="8" t="s">
        <v>100</v>
      </c>
      <c r="C3" s="8" t="s">
        <v>95</v>
      </c>
      <c r="D3" s="9">
        <v>45806</v>
      </c>
      <c r="E3" s="10">
        <v>45807</v>
      </c>
      <c r="F3" s="8">
        <f t="shared" ref="F3:F18" si="0">E3-D3</f>
        <v>1</v>
      </c>
    </row>
    <row r="4" spans="1:6" x14ac:dyDescent="0.3">
      <c r="A4" s="8">
        <v>3</v>
      </c>
      <c r="B4" s="8" t="s">
        <v>100</v>
      </c>
      <c r="C4" s="8" t="s">
        <v>96</v>
      </c>
      <c r="D4" s="9">
        <v>45807</v>
      </c>
      <c r="E4" s="10">
        <v>45808</v>
      </c>
      <c r="F4" s="8">
        <f t="shared" si="0"/>
        <v>1</v>
      </c>
    </row>
    <row r="5" spans="1:6" x14ac:dyDescent="0.3">
      <c r="A5" s="8">
        <v>3</v>
      </c>
      <c r="B5" s="8" t="s">
        <v>100</v>
      </c>
      <c r="C5" s="8" t="s">
        <v>97</v>
      </c>
      <c r="D5" s="9">
        <v>45807</v>
      </c>
      <c r="E5" s="10">
        <v>45808</v>
      </c>
      <c r="F5" s="8">
        <f t="shared" si="0"/>
        <v>1</v>
      </c>
    </row>
    <row r="6" spans="1:6" x14ac:dyDescent="0.3">
      <c r="A6" s="8">
        <v>3</v>
      </c>
      <c r="B6" s="8" t="s">
        <v>100</v>
      </c>
      <c r="C6" s="8" t="s">
        <v>99</v>
      </c>
      <c r="D6" s="9">
        <v>45807</v>
      </c>
      <c r="E6" s="10">
        <v>45808</v>
      </c>
      <c r="F6" s="8">
        <f t="shared" si="0"/>
        <v>1</v>
      </c>
    </row>
    <row r="7" spans="1:6" x14ac:dyDescent="0.3">
      <c r="A7" s="8">
        <v>3</v>
      </c>
      <c r="B7" s="8" t="s">
        <v>100</v>
      </c>
      <c r="C7" s="8" t="s">
        <v>98</v>
      </c>
      <c r="D7" s="9">
        <v>45807</v>
      </c>
      <c r="E7" s="10">
        <v>45808</v>
      </c>
      <c r="F7" s="8">
        <f t="shared" si="0"/>
        <v>1</v>
      </c>
    </row>
    <row r="8" spans="1:6" x14ac:dyDescent="0.3">
      <c r="A8" s="11">
        <v>3</v>
      </c>
      <c r="B8" s="11" t="s">
        <v>9</v>
      </c>
      <c r="C8" s="11" t="s">
        <v>101</v>
      </c>
      <c r="D8" s="12">
        <v>45808</v>
      </c>
      <c r="E8" s="13">
        <v>45809</v>
      </c>
      <c r="F8" s="11">
        <f t="shared" si="0"/>
        <v>1</v>
      </c>
    </row>
    <row r="9" spans="1:6" x14ac:dyDescent="0.3">
      <c r="A9" s="11">
        <v>3</v>
      </c>
      <c r="B9" s="11" t="s">
        <v>9</v>
      </c>
      <c r="C9" s="11" t="s">
        <v>102</v>
      </c>
      <c r="D9" s="12">
        <v>45808</v>
      </c>
      <c r="E9" s="13">
        <v>45809</v>
      </c>
      <c r="F9" s="11">
        <f t="shared" si="0"/>
        <v>1</v>
      </c>
    </row>
    <row r="10" spans="1:6" x14ac:dyDescent="0.3">
      <c r="A10" s="14">
        <v>3</v>
      </c>
      <c r="B10" s="14" t="s">
        <v>10</v>
      </c>
      <c r="C10" s="14" t="s">
        <v>103</v>
      </c>
      <c r="D10" s="15">
        <v>45809</v>
      </c>
      <c r="E10" s="16">
        <v>45810</v>
      </c>
      <c r="F10" s="14">
        <f t="shared" si="0"/>
        <v>1</v>
      </c>
    </row>
    <row r="11" spans="1:6" x14ac:dyDescent="0.3">
      <c r="A11" s="14">
        <v>3</v>
      </c>
      <c r="B11" s="14" t="s">
        <v>10</v>
      </c>
      <c r="C11" s="14" t="s">
        <v>104</v>
      </c>
      <c r="D11" s="15">
        <v>45809</v>
      </c>
      <c r="E11" s="16">
        <v>45810</v>
      </c>
      <c r="F11" s="14">
        <f t="shared" si="0"/>
        <v>1</v>
      </c>
    </row>
    <row r="12" spans="1:6" x14ac:dyDescent="0.3">
      <c r="A12" s="14">
        <v>3</v>
      </c>
      <c r="B12" s="14" t="s">
        <v>10</v>
      </c>
      <c r="C12" s="14" t="s">
        <v>105</v>
      </c>
      <c r="D12" s="15">
        <v>45809</v>
      </c>
      <c r="E12" s="16">
        <v>45810</v>
      </c>
      <c r="F12" s="14">
        <f t="shared" si="0"/>
        <v>1</v>
      </c>
    </row>
    <row r="13" spans="1:6" x14ac:dyDescent="0.3">
      <c r="A13" s="14">
        <v>3</v>
      </c>
      <c r="B13" s="14" t="s">
        <v>10</v>
      </c>
      <c r="C13" s="14" t="s">
        <v>106</v>
      </c>
      <c r="D13" s="15">
        <v>45810</v>
      </c>
      <c r="E13" s="16">
        <v>45811</v>
      </c>
      <c r="F13" s="14">
        <f t="shared" si="0"/>
        <v>1</v>
      </c>
    </row>
    <row r="14" spans="1:6" x14ac:dyDescent="0.3">
      <c r="A14" s="14">
        <v>3</v>
      </c>
      <c r="B14" s="14" t="s">
        <v>10</v>
      </c>
      <c r="C14" s="14" t="s">
        <v>107</v>
      </c>
      <c r="D14" s="15">
        <v>45810</v>
      </c>
      <c r="E14" s="16">
        <v>45811</v>
      </c>
      <c r="F14" s="14">
        <f t="shared" si="0"/>
        <v>1</v>
      </c>
    </row>
    <row r="15" spans="1:6" x14ac:dyDescent="0.3">
      <c r="A15" s="14">
        <v>3</v>
      </c>
      <c r="B15" s="14" t="s">
        <v>10</v>
      </c>
      <c r="C15" s="14" t="s">
        <v>108</v>
      </c>
      <c r="D15" s="15">
        <v>45811</v>
      </c>
      <c r="E15" s="16">
        <v>45812</v>
      </c>
      <c r="F15" s="14">
        <f t="shared" si="0"/>
        <v>1</v>
      </c>
    </row>
    <row r="16" spans="1:6" x14ac:dyDescent="0.3">
      <c r="A16" s="14">
        <v>3</v>
      </c>
      <c r="B16" s="14" t="s">
        <v>10</v>
      </c>
      <c r="C16" s="14" t="s">
        <v>109</v>
      </c>
      <c r="D16" s="15">
        <v>45812</v>
      </c>
      <c r="E16" s="16">
        <v>45813</v>
      </c>
      <c r="F16" s="14">
        <f t="shared" si="0"/>
        <v>1</v>
      </c>
    </row>
    <row r="17" spans="1:6" x14ac:dyDescent="0.3">
      <c r="A17" s="14">
        <v>3</v>
      </c>
      <c r="B17" s="14" t="s">
        <v>10</v>
      </c>
      <c r="C17" s="14" t="s">
        <v>110</v>
      </c>
      <c r="D17" s="15">
        <v>45812</v>
      </c>
      <c r="E17" s="16">
        <v>45813</v>
      </c>
      <c r="F17" s="14">
        <f t="shared" si="0"/>
        <v>1</v>
      </c>
    </row>
    <row r="18" spans="1:6" x14ac:dyDescent="0.3">
      <c r="A18" s="14">
        <v>3</v>
      </c>
      <c r="B18" s="14" t="s">
        <v>10</v>
      </c>
      <c r="C18" s="14" t="s">
        <v>73</v>
      </c>
      <c r="D18" s="15">
        <v>45813</v>
      </c>
      <c r="E18" s="16">
        <v>45814</v>
      </c>
      <c r="F18" s="14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9D36-9F28-4FDE-A9E6-2287C7EE52B0}">
  <dimension ref="A1:H56"/>
  <sheetViews>
    <sheetView zoomScaleNormal="100" workbookViewId="0">
      <selection activeCell="F1" sqref="A1:F1"/>
    </sheetView>
  </sheetViews>
  <sheetFormatPr defaultRowHeight="14.4" x14ac:dyDescent="0.3"/>
  <cols>
    <col min="3" max="3" width="11.88671875" customWidth="1"/>
    <col min="4" max="4" width="12.33203125" customWidth="1"/>
    <col min="5" max="5" width="13.44140625" customWidth="1"/>
    <col min="7" max="7" width="12.6640625" customWidth="1"/>
    <col min="8" max="8" width="13.88671875" customWidth="1"/>
  </cols>
  <sheetData>
    <row r="1" spans="1:8" x14ac:dyDescent="0.3">
      <c r="A1" t="s">
        <v>57</v>
      </c>
      <c r="B1" t="s">
        <v>58</v>
      </c>
      <c r="C1" t="s">
        <v>61</v>
      </c>
      <c r="D1" t="s">
        <v>59</v>
      </c>
      <c r="E1" t="s">
        <v>60</v>
      </c>
      <c r="F1" t="s">
        <v>56</v>
      </c>
    </row>
    <row r="2" spans="1:8" x14ac:dyDescent="0.3">
      <c r="A2" t="s">
        <v>8</v>
      </c>
      <c r="B2" t="s">
        <v>7</v>
      </c>
      <c r="C2" t="s">
        <v>63</v>
      </c>
      <c r="D2" s="4">
        <v>45797</v>
      </c>
      <c r="E2" s="6">
        <v>45797</v>
      </c>
      <c r="F2">
        <v>1</v>
      </c>
    </row>
    <row r="3" spans="1:8" x14ac:dyDescent="0.3">
      <c r="A3" t="s">
        <v>8</v>
      </c>
      <c r="B3" t="s">
        <v>9</v>
      </c>
      <c r="C3" t="s">
        <v>62</v>
      </c>
      <c r="D3" s="4">
        <v>45798</v>
      </c>
      <c r="E3" s="6">
        <v>45799</v>
      </c>
      <c r="F3">
        <v>2</v>
      </c>
    </row>
    <row r="4" spans="1:8" x14ac:dyDescent="0.3">
      <c r="A4" t="s">
        <v>8</v>
      </c>
      <c r="B4" t="s">
        <v>9</v>
      </c>
      <c r="C4" t="s">
        <v>64</v>
      </c>
      <c r="D4" s="4">
        <v>45800</v>
      </c>
      <c r="E4" s="6">
        <v>45801</v>
      </c>
      <c r="F4">
        <v>2</v>
      </c>
    </row>
    <row r="5" spans="1:8" x14ac:dyDescent="0.3">
      <c r="A5" t="s">
        <v>8</v>
      </c>
      <c r="B5" t="s">
        <v>10</v>
      </c>
      <c r="C5" t="s">
        <v>65</v>
      </c>
      <c r="D5" s="4">
        <v>45798</v>
      </c>
      <c r="E5" s="6">
        <v>45798</v>
      </c>
      <c r="F5">
        <v>1</v>
      </c>
    </row>
    <row r="6" spans="1:8" x14ac:dyDescent="0.3">
      <c r="A6" t="s">
        <v>8</v>
      </c>
      <c r="B6" t="s">
        <v>10</v>
      </c>
      <c r="C6" t="s">
        <v>66</v>
      </c>
      <c r="D6" s="4">
        <v>45798</v>
      </c>
      <c r="E6" s="6">
        <v>45799</v>
      </c>
      <c r="F6">
        <v>2</v>
      </c>
    </row>
    <row r="7" spans="1:8" x14ac:dyDescent="0.3">
      <c r="A7" t="s">
        <v>8</v>
      </c>
      <c r="B7" t="s">
        <v>10</v>
      </c>
      <c r="C7" t="s">
        <v>67</v>
      </c>
      <c r="D7" s="4">
        <v>45799</v>
      </c>
      <c r="E7" s="6">
        <v>45799</v>
      </c>
      <c r="F7">
        <v>1</v>
      </c>
    </row>
    <row r="8" spans="1:8" x14ac:dyDescent="0.3">
      <c r="A8" t="s">
        <v>8</v>
      </c>
      <c r="B8" t="s">
        <v>10</v>
      </c>
      <c r="C8" t="s">
        <v>68</v>
      </c>
      <c r="D8" s="4">
        <v>45799</v>
      </c>
      <c r="E8" s="6">
        <v>45800</v>
      </c>
      <c r="F8">
        <v>2</v>
      </c>
      <c r="G8" s="6"/>
      <c r="H8" s="6"/>
    </row>
    <row r="9" spans="1:8" x14ac:dyDescent="0.3">
      <c r="A9" t="s">
        <v>8</v>
      </c>
      <c r="B9" t="s">
        <v>10</v>
      </c>
      <c r="C9" t="s">
        <v>69</v>
      </c>
      <c r="D9" s="4">
        <v>45800</v>
      </c>
      <c r="E9" s="6">
        <v>45800</v>
      </c>
      <c r="F9">
        <v>1</v>
      </c>
      <c r="G9" s="6"/>
      <c r="H9" s="6"/>
    </row>
    <row r="10" spans="1:8" x14ac:dyDescent="0.3">
      <c r="A10" t="s">
        <v>8</v>
      </c>
      <c r="B10" t="s">
        <v>10</v>
      </c>
      <c r="C10" t="s">
        <v>70</v>
      </c>
      <c r="D10" s="4">
        <v>45800</v>
      </c>
      <c r="E10" s="6">
        <v>45800</v>
      </c>
      <c r="F10">
        <v>1</v>
      </c>
      <c r="G10" s="6"/>
      <c r="H10" s="6"/>
    </row>
    <row r="11" spans="1:8" x14ac:dyDescent="0.3">
      <c r="A11" t="s">
        <v>8</v>
      </c>
      <c r="B11" t="s">
        <v>10</v>
      </c>
      <c r="C11" t="s">
        <v>71</v>
      </c>
      <c r="D11" s="4">
        <v>45801</v>
      </c>
      <c r="E11" s="6">
        <v>45801</v>
      </c>
      <c r="F11">
        <v>1</v>
      </c>
      <c r="G11" s="6"/>
      <c r="H11" s="6"/>
    </row>
    <row r="12" spans="1:8" x14ac:dyDescent="0.3">
      <c r="A12" t="s">
        <v>8</v>
      </c>
      <c r="B12" t="s">
        <v>10</v>
      </c>
      <c r="C12" t="s">
        <v>72</v>
      </c>
      <c r="D12" s="4">
        <v>45801</v>
      </c>
      <c r="E12" s="6">
        <v>45801</v>
      </c>
      <c r="F12">
        <v>1</v>
      </c>
      <c r="G12" s="6"/>
      <c r="H12" s="6"/>
    </row>
    <row r="13" spans="1:8" x14ac:dyDescent="0.3">
      <c r="A13" t="s">
        <v>8</v>
      </c>
      <c r="B13" s="2" t="s">
        <v>10</v>
      </c>
      <c r="C13" s="2" t="s">
        <v>73</v>
      </c>
      <c r="D13" s="4">
        <v>45801</v>
      </c>
      <c r="E13" s="6">
        <v>45801</v>
      </c>
      <c r="F13">
        <v>1</v>
      </c>
      <c r="G13" s="6"/>
      <c r="H13" s="6"/>
    </row>
    <row r="14" spans="1:8" x14ac:dyDescent="0.3">
      <c r="A14" s="7" t="s">
        <v>12</v>
      </c>
      <c r="B14" s="7" t="s">
        <v>14</v>
      </c>
      <c r="C14" s="7" t="s">
        <v>74</v>
      </c>
      <c r="D14" s="4">
        <v>45803</v>
      </c>
      <c r="E14" s="6">
        <v>45803</v>
      </c>
      <c r="F14">
        <v>1</v>
      </c>
      <c r="G14" s="6"/>
      <c r="H14" s="6"/>
    </row>
    <row r="15" spans="1:8" x14ac:dyDescent="0.3">
      <c r="A15" s="7" t="s">
        <v>12</v>
      </c>
      <c r="B15" s="7" t="s">
        <v>14</v>
      </c>
      <c r="C15" s="7" t="s">
        <v>75</v>
      </c>
      <c r="D15" s="4">
        <v>45803</v>
      </c>
      <c r="E15" s="6">
        <v>45804</v>
      </c>
      <c r="F15">
        <v>2</v>
      </c>
      <c r="G15" s="6"/>
      <c r="H15" s="6"/>
    </row>
    <row r="16" spans="1:8" x14ac:dyDescent="0.3">
      <c r="A16" s="7" t="s">
        <v>12</v>
      </c>
      <c r="B16" s="7" t="s">
        <v>14</v>
      </c>
      <c r="C16" s="7" t="s">
        <v>76</v>
      </c>
      <c r="D16" s="4">
        <v>45804</v>
      </c>
      <c r="E16" s="6">
        <v>45805</v>
      </c>
      <c r="F16">
        <v>2</v>
      </c>
    </row>
    <row r="17" spans="1:8" x14ac:dyDescent="0.3">
      <c r="A17" s="7" t="s">
        <v>12</v>
      </c>
      <c r="B17" s="7" t="s">
        <v>14</v>
      </c>
      <c r="C17" s="7" t="s">
        <v>77</v>
      </c>
      <c r="D17" s="4">
        <v>45805</v>
      </c>
      <c r="E17" s="6">
        <v>45805</v>
      </c>
      <c r="F17">
        <v>1</v>
      </c>
      <c r="G17" s="6"/>
      <c r="H17" s="6"/>
    </row>
    <row r="18" spans="1:8" x14ac:dyDescent="0.3">
      <c r="A18" s="7" t="s">
        <v>12</v>
      </c>
      <c r="B18" s="7" t="s">
        <v>14</v>
      </c>
      <c r="C18" s="7" t="s">
        <v>78</v>
      </c>
      <c r="D18" s="4">
        <v>45805</v>
      </c>
      <c r="E18" s="6">
        <v>45806</v>
      </c>
      <c r="F18">
        <v>2</v>
      </c>
      <c r="G18" s="6"/>
      <c r="H18" s="6"/>
    </row>
    <row r="19" spans="1:8" x14ac:dyDescent="0.3">
      <c r="A19" s="7" t="s">
        <v>12</v>
      </c>
      <c r="B19" s="7" t="s">
        <v>14</v>
      </c>
      <c r="C19" s="7" t="s">
        <v>79</v>
      </c>
      <c r="D19" s="4">
        <v>45806</v>
      </c>
      <c r="E19" s="6">
        <v>45806</v>
      </c>
      <c r="F19">
        <v>1</v>
      </c>
      <c r="G19" s="6"/>
      <c r="H19" s="6"/>
    </row>
    <row r="20" spans="1:8" x14ac:dyDescent="0.3">
      <c r="A20" s="7" t="s">
        <v>12</v>
      </c>
      <c r="B20" s="7" t="s">
        <v>14</v>
      </c>
      <c r="C20" s="7" t="s">
        <v>80</v>
      </c>
      <c r="D20" s="4">
        <v>45807</v>
      </c>
      <c r="E20" s="6">
        <v>45807</v>
      </c>
      <c r="F20">
        <v>1</v>
      </c>
      <c r="G20" s="6"/>
      <c r="H20" s="6"/>
    </row>
    <row r="21" spans="1:8" x14ac:dyDescent="0.3">
      <c r="A21" s="7" t="s">
        <v>12</v>
      </c>
      <c r="B21" s="7" t="s">
        <v>14</v>
      </c>
      <c r="C21" s="7" t="s">
        <v>81</v>
      </c>
      <c r="D21" s="4">
        <v>45807</v>
      </c>
      <c r="E21" s="6">
        <v>45807</v>
      </c>
      <c r="F21">
        <v>1</v>
      </c>
      <c r="G21" s="6"/>
      <c r="H21" s="6"/>
    </row>
    <row r="22" spans="1:8" x14ac:dyDescent="0.3">
      <c r="A22" s="7" t="s">
        <v>12</v>
      </c>
      <c r="B22" s="7" t="s">
        <v>14</v>
      </c>
      <c r="C22" s="7" t="s">
        <v>82</v>
      </c>
      <c r="D22" s="4">
        <v>45808</v>
      </c>
      <c r="E22" s="6">
        <v>45808</v>
      </c>
      <c r="F22">
        <v>1</v>
      </c>
      <c r="G22" s="6"/>
      <c r="H22" s="6"/>
    </row>
    <row r="23" spans="1:8" x14ac:dyDescent="0.3">
      <c r="A23" t="s">
        <v>12</v>
      </c>
      <c r="B23" t="s">
        <v>15</v>
      </c>
      <c r="C23" t="s">
        <v>83</v>
      </c>
      <c r="D23" s="4">
        <v>45803</v>
      </c>
      <c r="E23" s="6">
        <v>45803</v>
      </c>
      <c r="F23">
        <v>1</v>
      </c>
      <c r="G23" s="6"/>
      <c r="H23" s="6"/>
    </row>
    <row r="24" spans="1:8" x14ac:dyDescent="0.3">
      <c r="A24" t="s">
        <v>12</v>
      </c>
      <c r="B24" t="s">
        <v>15</v>
      </c>
      <c r="C24" t="s">
        <v>84</v>
      </c>
      <c r="D24" s="4">
        <v>45803</v>
      </c>
      <c r="E24" s="6">
        <v>45803</v>
      </c>
      <c r="F24">
        <v>1</v>
      </c>
      <c r="G24" s="6"/>
      <c r="H24" s="6"/>
    </row>
    <row r="25" spans="1:8" x14ac:dyDescent="0.3">
      <c r="A25" t="s">
        <v>12</v>
      </c>
      <c r="B25" t="s">
        <v>15</v>
      </c>
      <c r="C25" t="s">
        <v>85</v>
      </c>
      <c r="D25" s="4">
        <v>45804</v>
      </c>
      <c r="E25" s="6">
        <v>45804</v>
      </c>
      <c r="F25">
        <v>1</v>
      </c>
      <c r="G25" s="6"/>
      <c r="H25" s="6"/>
    </row>
    <row r="26" spans="1:8" x14ac:dyDescent="0.3">
      <c r="A26" t="s">
        <v>12</v>
      </c>
      <c r="B26" t="s">
        <v>15</v>
      </c>
      <c r="C26" t="s">
        <v>86</v>
      </c>
      <c r="D26" s="4">
        <v>45804</v>
      </c>
      <c r="E26" s="6">
        <v>45805</v>
      </c>
      <c r="F26">
        <v>2</v>
      </c>
      <c r="G26" s="6"/>
      <c r="H26" s="6"/>
    </row>
    <row r="27" spans="1:8" x14ac:dyDescent="0.3">
      <c r="A27" t="s">
        <v>12</v>
      </c>
      <c r="B27" t="s">
        <v>15</v>
      </c>
      <c r="C27" t="s">
        <v>87</v>
      </c>
      <c r="D27" s="4">
        <v>45805</v>
      </c>
      <c r="E27" s="6">
        <v>45806</v>
      </c>
      <c r="F27">
        <v>2</v>
      </c>
    </row>
    <row r="28" spans="1:8" x14ac:dyDescent="0.3">
      <c r="A28" t="s">
        <v>12</v>
      </c>
      <c r="B28" t="s">
        <v>15</v>
      </c>
      <c r="C28" t="s">
        <v>88</v>
      </c>
      <c r="D28" s="4">
        <v>45806</v>
      </c>
      <c r="E28" s="6">
        <v>45806</v>
      </c>
      <c r="F28">
        <v>1</v>
      </c>
      <c r="G28" s="6"/>
      <c r="H28" s="6"/>
    </row>
    <row r="29" spans="1:8" x14ac:dyDescent="0.3">
      <c r="A29" t="s">
        <v>12</v>
      </c>
      <c r="B29" t="s">
        <v>15</v>
      </c>
      <c r="C29" t="s">
        <v>89</v>
      </c>
      <c r="D29" s="4">
        <v>45807</v>
      </c>
      <c r="E29" s="6">
        <v>45807</v>
      </c>
      <c r="F29">
        <v>1</v>
      </c>
      <c r="G29" s="6"/>
      <c r="H29" s="6"/>
    </row>
    <row r="30" spans="1:8" x14ac:dyDescent="0.3">
      <c r="A30" t="s">
        <v>12</v>
      </c>
      <c r="B30" t="s">
        <v>15</v>
      </c>
      <c r="C30" t="s">
        <v>90</v>
      </c>
      <c r="D30" s="4">
        <v>45807</v>
      </c>
      <c r="E30" s="6">
        <v>45808</v>
      </c>
      <c r="F30">
        <v>2</v>
      </c>
      <c r="G30" s="6"/>
      <c r="H30" s="6"/>
    </row>
    <row r="31" spans="1:8" x14ac:dyDescent="0.3">
      <c r="A31" t="s">
        <v>12</v>
      </c>
      <c r="B31" t="s">
        <v>15</v>
      </c>
      <c r="C31" t="s">
        <v>91</v>
      </c>
      <c r="D31" s="4">
        <v>45808</v>
      </c>
      <c r="E31" s="6">
        <v>45808</v>
      </c>
      <c r="F31">
        <v>1</v>
      </c>
      <c r="G31" s="6"/>
      <c r="H31" s="6"/>
    </row>
    <row r="32" spans="1:8" x14ac:dyDescent="0.3">
      <c r="A32" t="s">
        <v>12</v>
      </c>
      <c r="B32" t="s">
        <v>15</v>
      </c>
      <c r="C32" t="s">
        <v>92</v>
      </c>
      <c r="D32" s="4">
        <v>45808</v>
      </c>
      <c r="E32" s="6">
        <v>45808</v>
      </c>
      <c r="F32">
        <v>1</v>
      </c>
      <c r="G32" s="6"/>
      <c r="H32" s="6"/>
    </row>
    <row r="33" spans="7:8" x14ac:dyDescent="0.3">
      <c r="G33" s="6"/>
      <c r="H33" s="6"/>
    </row>
    <row r="34" spans="7:8" x14ac:dyDescent="0.3">
      <c r="G34" s="6"/>
      <c r="H34" s="6"/>
    </row>
    <row r="35" spans="7:8" x14ac:dyDescent="0.3">
      <c r="G35" s="6"/>
      <c r="H35" s="6"/>
    </row>
    <row r="37" spans="7:8" x14ac:dyDescent="0.3">
      <c r="G37" s="6"/>
      <c r="H37" s="6"/>
    </row>
    <row r="38" spans="7:8" x14ac:dyDescent="0.3">
      <c r="G38" s="6"/>
      <c r="H38" s="6"/>
    </row>
    <row r="39" spans="7:8" x14ac:dyDescent="0.3">
      <c r="G39" s="6"/>
      <c r="H39" s="6"/>
    </row>
    <row r="40" spans="7:8" x14ac:dyDescent="0.3">
      <c r="G40" s="6"/>
      <c r="H40" s="6"/>
    </row>
    <row r="41" spans="7:8" x14ac:dyDescent="0.3">
      <c r="G41" s="6"/>
      <c r="H41" s="6"/>
    </row>
    <row r="42" spans="7:8" x14ac:dyDescent="0.3">
      <c r="G42" s="6"/>
      <c r="H42" s="6"/>
    </row>
    <row r="43" spans="7:8" x14ac:dyDescent="0.3">
      <c r="G43" s="6"/>
      <c r="H43" s="6"/>
    </row>
    <row r="44" spans="7:8" x14ac:dyDescent="0.3">
      <c r="G44" s="6"/>
      <c r="H44" s="6"/>
    </row>
    <row r="45" spans="7:8" x14ac:dyDescent="0.3">
      <c r="G45" s="6"/>
      <c r="H45" s="6"/>
    </row>
    <row r="47" spans="7:8" x14ac:dyDescent="0.3">
      <c r="G47" s="6"/>
      <c r="H47" s="6"/>
    </row>
    <row r="48" spans="7:8" x14ac:dyDescent="0.3">
      <c r="G48" s="6"/>
      <c r="H48" s="6"/>
    </row>
    <row r="49" spans="7:8" x14ac:dyDescent="0.3">
      <c r="G49" s="6"/>
      <c r="H49" s="6"/>
    </row>
    <row r="50" spans="7:8" x14ac:dyDescent="0.3">
      <c r="G50" s="6"/>
      <c r="H50" s="6"/>
    </row>
    <row r="51" spans="7:8" x14ac:dyDescent="0.3">
      <c r="G51" s="6"/>
      <c r="H51" s="6"/>
    </row>
    <row r="52" spans="7:8" x14ac:dyDescent="0.3">
      <c r="G52" s="6"/>
      <c r="H52" s="6"/>
    </row>
    <row r="53" spans="7:8" x14ac:dyDescent="0.3">
      <c r="G53" s="6"/>
      <c r="H53" s="6"/>
    </row>
    <row r="54" spans="7:8" x14ac:dyDescent="0.3">
      <c r="G54" s="6"/>
      <c r="H54" s="6"/>
    </row>
    <row r="55" spans="7:8" x14ac:dyDescent="0.3">
      <c r="G55" s="6"/>
      <c r="H55" s="6"/>
    </row>
    <row r="56" spans="7:8" x14ac:dyDescent="0.3">
      <c r="G56" s="6"/>
      <c r="H5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Rough</vt:lpstr>
      <vt:lpstr>Sprint 3</vt:lpstr>
      <vt:lpstr>(Old) Sprint2-3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2025-05-19T21:04:22Z</dcterms:created>
  <dcterms:modified xsi:type="dcterms:W3CDTF">2025-05-29T21:02:52Z</dcterms:modified>
</cp:coreProperties>
</file>