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5" sheetId="1" r:id="rId4"/>
    <sheet state="visible" name="Ejercicio 6" sheetId="2" r:id="rId5"/>
    <sheet state="visible" name="Ejercicio 7" sheetId="3" r:id="rId6"/>
    <sheet state="visible" name="Ejercicio 8" sheetId="4" r:id="rId7"/>
    <sheet state="visible" name="Ejercicio 10" sheetId="5" r:id="rId8"/>
    <sheet state="visible" name="Ejercicio 12" sheetId="6" r:id="rId9"/>
    <sheet state="visible" name="Ejercicio 16" sheetId="7" r:id="rId10"/>
    <sheet state="visible" name="Plantilla" sheetId="8" r:id="rId11"/>
  </sheets>
  <definedNames/>
  <calcPr/>
</workbook>
</file>

<file path=xl/sharedStrings.xml><?xml version="1.0" encoding="utf-8"?>
<sst xmlns="http://schemas.openxmlformats.org/spreadsheetml/2006/main" count="693" uniqueCount="67">
  <si>
    <t>Proceso</t>
  </si>
  <si>
    <t>Llegada</t>
  </si>
  <si>
    <t xml:space="preserve">CPU </t>
  </si>
  <si>
    <t>TR</t>
  </si>
  <si>
    <t>TE</t>
  </si>
  <si>
    <t>P1</t>
  </si>
  <si>
    <t>&gt;1</t>
  </si>
  <si>
    <t>7&lt;</t>
  </si>
  <si>
    <t>P2</t>
  </si>
  <si>
    <t>&gt;</t>
  </si>
  <si>
    <t>15&lt;</t>
  </si>
  <si>
    <t>P3</t>
  </si>
  <si>
    <t>12&lt;</t>
  </si>
  <si>
    <t>P4</t>
  </si>
  <si>
    <t>4&lt;</t>
  </si>
  <si>
    <t>P5</t>
  </si>
  <si>
    <t>9&lt;</t>
  </si>
  <si>
    <t>FCFS</t>
  </si>
  <si>
    <t>SJF</t>
  </si>
  <si>
    <t>RR-TF</t>
  </si>
  <si>
    <t>Q=4</t>
  </si>
  <si>
    <t>RR-TV</t>
  </si>
  <si>
    <t xml:space="preserve">Prioridad </t>
  </si>
  <si>
    <t>6&lt;</t>
  </si>
  <si>
    <t>5&lt;</t>
  </si>
  <si>
    <t>2&lt;</t>
  </si>
  <si>
    <t>R Qeue</t>
  </si>
  <si>
    <t>Q=1</t>
  </si>
  <si>
    <t>Q=6</t>
  </si>
  <si>
    <t>SRTF</t>
  </si>
  <si>
    <t>Prioridades apropiativa</t>
  </si>
  <si>
    <t>Qeue 1</t>
  </si>
  <si>
    <t>Qeue 2</t>
  </si>
  <si>
    <t>Qeue 3</t>
  </si>
  <si>
    <t>Qeue 4</t>
  </si>
  <si>
    <t>Prioridades NO apropiativa</t>
  </si>
  <si>
    <t>A</t>
  </si>
  <si>
    <t>I/O</t>
  </si>
  <si>
    <t>(R1, 2, 1)</t>
  </si>
  <si>
    <t>&gt;1&lt;</t>
  </si>
  <si>
    <t>(R2, 3, 1) (R2, 5, 2)</t>
  </si>
  <si>
    <t>(R3, 1, 2) (R3, 3, 1)</t>
  </si>
  <si>
    <t>&gt;&gt;1</t>
  </si>
  <si>
    <t>Qeue</t>
  </si>
  <si>
    <t>R1 Qeue</t>
  </si>
  <si>
    <t>R2 Qeue</t>
  </si>
  <si>
    <t>R3 Qeue</t>
  </si>
  <si>
    <t>Q=2</t>
  </si>
  <si>
    <t>B</t>
  </si>
  <si>
    <t xml:space="preserve">(R1, 2, 3) (R1, 3, 2) </t>
  </si>
  <si>
    <t>3&lt;</t>
  </si>
  <si>
    <t>(R2, 3, 2)</t>
  </si>
  <si>
    <t>(R2, 2, 3)</t>
  </si>
  <si>
    <t>(R1, 1, 2)</t>
  </si>
  <si>
    <t>&gt;&gt;</t>
  </si>
  <si>
    <t>VRR</t>
  </si>
  <si>
    <t>Aux Queue</t>
  </si>
  <si>
    <t>P1(1)</t>
  </si>
  <si>
    <t>P4(2)</t>
  </si>
  <si>
    <t>I/O (rec, ins, dur)</t>
  </si>
  <si>
    <t>(R1, 4, 2) (R2, 6, 3) (R1, 8, 3)</t>
  </si>
  <si>
    <t>(R3, 3, 2) (R3, 4, 2)</t>
  </si>
  <si>
    <t>(R1, 4, 1)</t>
  </si>
  <si>
    <t>(R2, 1, 2) (R2, 5, 3)</t>
  </si>
  <si>
    <t>(R1, 2, 3) (R3, 4, 3)</t>
  </si>
  <si>
    <t>Prioridades</t>
  </si>
  <si>
    <t>RR-TV Q =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</si>
</sst>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  <font>
      <strike/>
      <color theme="1"/>
      <name val="Arial"/>
    </font>
    <font>
      <b/>
      <strike/>
      <color theme="1"/>
      <name val="Arial"/>
    </font>
    <font>
      <b/>
      <sz val="50.0"/>
      <color theme="1"/>
      <name val="Arial"/>
    </font>
    <font/>
  </fonts>
  <fills count="1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right" vertical="bottom"/>
    </xf>
    <xf borderId="3" fillId="0" fontId="2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bottom"/>
    </xf>
    <xf borderId="4" fillId="2" fontId="1" numFmtId="0" xfId="0" applyAlignment="1" applyBorder="1" applyFill="1" applyFont="1">
      <alignment horizontal="center"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right" readingOrder="0" vertical="bottom"/>
    </xf>
    <xf borderId="6" fillId="2" fontId="2" numFmtId="0" xfId="0" applyAlignment="1" applyBorder="1" applyFont="1">
      <alignment horizontal="right" readingOrder="0" vertical="bottom"/>
    </xf>
    <xf borderId="6" fillId="2" fontId="2" numFmtId="0" xfId="0" applyAlignment="1" applyBorder="1" applyFont="1">
      <alignment horizontal="right" vertical="bottom"/>
    </xf>
    <xf borderId="6" fillId="3" fontId="2" numFmtId="0" xfId="0" applyAlignment="1" applyBorder="1" applyFill="1" applyFont="1">
      <alignment horizontal="right" readingOrder="0"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horizontal="right" vertical="bottom"/>
    </xf>
    <xf borderId="8" fillId="2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readingOrder="0" vertical="bottom"/>
    </xf>
    <xf borderId="8" fillId="2" fontId="2" numFmtId="0" xfId="0" applyAlignment="1" applyBorder="1" applyFont="1">
      <alignment horizontal="right" readingOrder="0" vertical="bottom"/>
    </xf>
    <xf borderId="3" fillId="0" fontId="4" numFmtId="10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  <xf borderId="1" fillId="0" fontId="3" numFmtId="0" xfId="0" applyBorder="1" applyFont="1"/>
    <xf borderId="0" fillId="0" fontId="2" numFmtId="0" xfId="0" applyAlignment="1" applyFont="1">
      <alignment horizontal="right"/>
    </xf>
    <xf borderId="1" fillId="0" fontId="4" numFmtId="0" xfId="0" applyAlignment="1" applyBorder="1" applyFont="1">
      <alignment horizontal="right" readingOrder="0"/>
    </xf>
    <xf borderId="9" fillId="0" fontId="2" numFmtId="0" xfId="0" applyAlignment="1" applyBorder="1" applyFont="1">
      <alignment horizontal="right" readingOrder="0"/>
    </xf>
    <xf borderId="1" fillId="0" fontId="1" numFmtId="0" xfId="0" applyBorder="1" applyFont="1"/>
    <xf borderId="10" fillId="0" fontId="2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right" readingOrder="0"/>
    </xf>
    <xf borderId="9" fillId="0" fontId="2" numFmtId="0" xfId="0" applyAlignment="1" applyBorder="1" applyFont="1">
      <alignment readingOrder="0"/>
    </xf>
    <xf borderId="9" fillId="0" fontId="2" numFmtId="0" xfId="0" applyBorder="1" applyFont="1"/>
    <xf borderId="9" fillId="0" fontId="2" numFmtId="0" xfId="0" applyAlignment="1" applyBorder="1" applyFont="1">
      <alignment horizontal="right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4" numFmtId="0" xfId="0" applyAlignment="1" applyBorder="1" applyFont="1">
      <alignment horizontal="right" readingOrder="0"/>
    </xf>
    <xf borderId="2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horizontal="right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shrinkToFit="0" vertical="bottom" wrapText="0"/>
    </xf>
    <xf borderId="1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horizontal="right" vertical="bottom"/>
    </xf>
    <xf borderId="12" fillId="0" fontId="2" numFmtId="0" xfId="0" applyAlignment="1" applyBorder="1" applyFont="1">
      <alignment readingOrder="0" vertical="bottom"/>
    </xf>
    <xf borderId="13" fillId="0" fontId="2" numFmtId="0" xfId="0" applyAlignment="1" applyBorder="1" applyFont="1">
      <alignment vertical="bottom"/>
    </xf>
    <xf borderId="9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right" vertical="bottom"/>
    </xf>
    <xf borderId="1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 vertical="bottom"/>
    </xf>
    <xf borderId="0" fillId="0" fontId="6" numFmtId="0" xfId="0" applyAlignment="1" applyFont="1">
      <alignment horizontal="center" readingOrder="0" textRotation="90" vertical="center"/>
    </xf>
    <xf borderId="10" fillId="0" fontId="1" numFmtId="0" xfId="0" applyAlignment="1" applyBorder="1" applyFont="1">
      <alignment readingOrder="0"/>
    </xf>
    <xf borderId="14" fillId="0" fontId="1" numFmtId="0" xfId="0" applyAlignment="1" applyBorder="1" applyFont="1">
      <alignment horizontal="right" readingOrder="0"/>
    </xf>
    <xf borderId="10" fillId="0" fontId="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10" fillId="0" fontId="2" numFmtId="0" xfId="0" applyBorder="1" applyFont="1"/>
    <xf borderId="14" fillId="0" fontId="2" numFmtId="0" xfId="0" applyAlignment="1" applyBorder="1" applyFont="1">
      <alignment horizontal="right" readingOrder="0"/>
    </xf>
    <xf borderId="1" fillId="4" fontId="2" numFmtId="0" xfId="0" applyAlignment="1" applyBorder="1" applyFill="1" applyFont="1">
      <alignment horizontal="right" readingOrder="0"/>
    </xf>
    <xf borderId="1" fillId="3" fontId="2" numFmtId="0" xfId="0" applyAlignment="1" applyBorder="1" applyFont="1">
      <alignment horizontal="right" readingOrder="0"/>
    </xf>
    <xf borderId="1" fillId="3" fontId="2" numFmtId="0" xfId="0" applyAlignment="1" applyBorder="1" applyFont="1">
      <alignment horizontal="right"/>
    </xf>
    <xf borderId="14" fillId="0" fontId="2" numFmtId="0" xfId="0" applyAlignment="1" applyBorder="1" applyFont="1">
      <alignment horizontal="right"/>
    </xf>
    <xf borderId="1" fillId="5" fontId="2" numFmtId="0" xfId="0" applyAlignment="1" applyBorder="1" applyFill="1" applyFont="1">
      <alignment horizontal="right" readingOrder="0"/>
    </xf>
    <xf borderId="10" fillId="5" fontId="2" numFmtId="0" xfId="0" applyAlignment="1" applyBorder="1" applyFont="1">
      <alignment horizontal="right" readingOrder="0"/>
    </xf>
    <xf borderId="10" fillId="3" fontId="2" numFmtId="0" xfId="0" applyAlignment="1" applyBorder="1" applyFont="1">
      <alignment horizontal="right"/>
    </xf>
    <xf borderId="1" fillId="3" fontId="2" numFmtId="0" xfId="0" applyBorder="1" applyFont="1"/>
    <xf borderId="4" fillId="3" fontId="2" numFmtId="0" xfId="0" applyAlignment="1" applyBorder="1" applyFont="1">
      <alignment horizontal="right"/>
    </xf>
    <xf borderId="1" fillId="6" fontId="2" numFmtId="0" xfId="0" applyAlignment="1" applyBorder="1" applyFill="1" applyFont="1">
      <alignment horizontal="right" readingOrder="0"/>
    </xf>
    <xf borderId="4" fillId="3" fontId="2" numFmtId="0" xfId="0" applyAlignment="1" applyBorder="1" applyFont="1">
      <alignment horizontal="right" readingOrder="0"/>
    </xf>
    <xf borderId="15" fillId="0" fontId="2" numFmtId="0" xfId="0" applyBorder="1" applyFont="1"/>
    <xf borderId="16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right" readingOrder="0"/>
    </xf>
    <xf borderId="17" fillId="0" fontId="1" numFmtId="0" xfId="0" applyBorder="1" applyFont="1"/>
    <xf borderId="17" fillId="0" fontId="1" numFmtId="0" xfId="0" applyAlignment="1" applyBorder="1" applyFont="1">
      <alignment readingOrder="0"/>
    </xf>
    <xf borderId="7" fillId="0" fontId="7" numFmtId="0" xfId="0" applyBorder="1" applyFont="1"/>
    <xf borderId="5" fillId="0" fontId="7" numFmtId="0" xfId="0" applyBorder="1" applyFont="1"/>
    <xf borderId="11" fillId="0" fontId="1" numFmtId="0" xfId="0" applyAlignment="1" applyBorder="1" applyFont="1">
      <alignment horizontal="right" readingOrder="0"/>
    </xf>
    <xf borderId="11" fillId="0" fontId="2" numFmtId="0" xfId="0" applyAlignment="1" applyBorder="1" applyFont="1">
      <alignment horizontal="right"/>
    </xf>
    <xf borderId="11" fillId="0" fontId="2" numFmtId="0" xfId="0" applyAlignment="1" applyBorder="1" applyFont="1">
      <alignment horizontal="right" readingOrder="0"/>
    </xf>
    <xf borderId="9" fillId="3" fontId="2" numFmtId="0" xfId="0" applyAlignment="1" applyBorder="1" applyFont="1">
      <alignment horizontal="right"/>
    </xf>
    <xf borderId="9" fillId="3" fontId="2" numFmtId="0" xfId="0" applyAlignment="1" applyBorder="1" applyFont="1">
      <alignment horizontal="right" readingOrder="0"/>
    </xf>
    <xf borderId="12" fillId="0" fontId="2" numFmtId="0" xfId="0" applyAlignment="1" applyBorder="1" applyFont="1">
      <alignment horizontal="right"/>
    </xf>
    <xf borderId="18" fillId="0" fontId="2" numFmtId="0" xfId="0" applyAlignment="1" applyBorder="1" applyFont="1">
      <alignment horizontal="right"/>
    </xf>
    <xf borderId="1" fillId="7" fontId="2" numFmtId="0" xfId="0" applyAlignment="1" applyBorder="1" applyFill="1" applyFont="1">
      <alignment horizontal="right" readingOrder="0"/>
    </xf>
    <xf borderId="1" fillId="7" fontId="2" numFmtId="0" xfId="0" applyAlignment="1" applyBorder="1" applyFont="1">
      <alignment horizontal="right"/>
    </xf>
    <xf borderId="1" fillId="8" fontId="2" numFmtId="0" xfId="0" applyAlignment="1" applyBorder="1" applyFill="1" applyFont="1">
      <alignment horizontal="right" readingOrder="0"/>
    </xf>
    <xf borderId="1" fillId="9" fontId="2" numFmtId="0" xfId="0" applyAlignment="1" applyBorder="1" applyFill="1" applyFont="1">
      <alignment horizontal="right" readingOrder="0"/>
    </xf>
    <xf borderId="1" fillId="10" fontId="2" numFmtId="0" xfId="0" applyAlignment="1" applyBorder="1" applyFill="1" applyFont="1">
      <alignment horizontal="right" readingOrder="0"/>
    </xf>
    <xf borderId="1" fillId="11" fontId="2" numFmtId="0" xfId="0" applyAlignment="1" applyBorder="1" applyFill="1" applyFont="1">
      <alignment horizontal="right" readingOrder="0"/>
    </xf>
    <xf borderId="18" fillId="0" fontId="1" numFmtId="0" xfId="0" applyAlignment="1" applyBorder="1" applyFont="1">
      <alignment readingOrder="0"/>
    </xf>
    <xf borderId="3" fillId="0" fontId="7" numFmtId="0" xfId="0" applyBorder="1" applyFont="1"/>
    <xf borderId="5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6" fillId="0" fontId="7" numFmtId="0" xfId="0" applyBorder="1" applyFont="1"/>
    <xf borderId="5" fillId="0" fontId="4" numFmtId="0" xfId="0" applyAlignment="1" applyBorder="1" applyFont="1">
      <alignment readingOrder="0"/>
    </xf>
    <xf borderId="5" fillId="0" fontId="2" numFmtId="0" xfId="0" applyBorder="1" applyFont="1"/>
    <xf borderId="20" fillId="0" fontId="1" numFmtId="0" xfId="0" applyAlignment="1" applyBorder="1" applyFont="1">
      <alignment horizontal="right" readingOrder="0"/>
    </xf>
    <xf borderId="4" fillId="0" fontId="1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" fillId="12" fontId="2" numFmtId="0" xfId="0" applyAlignment="1" applyBorder="1" applyFill="1" applyFont="1">
      <alignment horizontal="right" readingOrder="0"/>
    </xf>
    <xf borderId="1" fillId="13" fontId="2" numFmtId="0" xfId="0" applyAlignment="1" applyBorder="1" applyFill="1" applyFont="1">
      <alignment horizontal="right" readingOrder="0"/>
    </xf>
    <xf borderId="15" fillId="0" fontId="2" numFmtId="0" xfId="0" applyAlignment="1" applyBorder="1" applyFont="1">
      <alignment readingOrder="0"/>
    </xf>
    <xf borderId="9" fillId="9" fontId="2" numFmtId="0" xfId="0" applyAlignment="1" applyBorder="1" applyFont="1">
      <alignment horizontal="right" readingOrder="0"/>
    </xf>
    <xf borderId="9" fillId="13" fontId="2" numFmtId="0" xfId="0" applyAlignment="1" applyBorder="1" applyFont="1">
      <alignment horizontal="right" readingOrder="0"/>
    </xf>
    <xf borderId="17" fillId="0" fontId="1" numFmtId="0" xfId="0" applyAlignment="1" applyBorder="1" applyFont="1">
      <alignment readingOrder="0" shrinkToFit="0" textRotation="0" wrapText="1"/>
    </xf>
    <xf borderId="21" fillId="0" fontId="1" numFmtId="0" xfId="0" applyAlignment="1" applyBorder="1" applyFont="1">
      <alignment readingOrder="0"/>
    </xf>
    <xf borderId="22" fillId="0" fontId="4" numFmtId="0" xfId="0" applyAlignment="1" applyBorder="1" applyFont="1">
      <alignment horizontal="right" readingOrder="0"/>
    </xf>
    <xf borderId="3" fillId="0" fontId="4" numFmtId="0" xfId="0" applyAlignment="1" applyBorder="1" applyFont="1">
      <alignment horizontal="right" readingOrder="0"/>
    </xf>
    <xf borderId="2" fillId="0" fontId="2" numFmtId="0" xfId="0" applyBorder="1" applyFont="1"/>
    <xf borderId="23" fillId="0" fontId="1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24" fillId="0" fontId="1" numFmtId="0" xfId="0" applyAlignment="1" applyBorder="1" applyFont="1">
      <alignment readingOrder="0"/>
    </xf>
    <xf borderId="25" fillId="0" fontId="4" numFmtId="0" xfId="0" applyAlignment="1" applyBorder="1" applyFont="1">
      <alignment readingOrder="0"/>
    </xf>
    <xf borderId="26" fillId="0" fontId="4" numFmtId="0" xfId="0" applyAlignment="1" applyBorder="1" applyFont="1">
      <alignment readingOrder="0"/>
    </xf>
    <xf borderId="26" fillId="0" fontId="2" numFmtId="0" xfId="0" applyBorder="1" applyFont="1"/>
    <xf borderId="23" fillId="9" fontId="2" numFmtId="0" xfId="0" applyAlignment="1" applyBorder="1" applyFont="1">
      <alignment readingOrder="0"/>
    </xf>
    <xf borderId="11" fillId="12" fontId="2" numFmtId="0" xfId="0" applyAlignment="1" applyBorder="1" applyFont="1">
      <alignment readingOrder="0"/>
    </xf>
    <xf borderId="11" fillId="13" fontId="2" numFmtId="0" xfId="0" applyAlignment="1" applyBorder="1" applyFont="1">
      <alignment readingOrder="0"/>
    </xf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0" xfId="0" applyBorder="1" applyFont="1"/>
    <xf borderId="13" fillId="0" fontId="2" numFmtId="0" xfId="0" applyBorder="1" applyFont="1"/>
    <xf borderId="1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3" max="3" width="10.29"/>
    <col customWidth="1" min="4" max="4" width="8.29"/>
    <col customWidth="1" min="5" max="55" width="5.86"/>
  </cols>
  <sheetData>
    <row r="1">
      <c r="A1" s="1"/>
      <c r="B1" s="2" t="s">
        <v>0</v>
      </c>
      <c r="C1" s="2" t="s">
        <v>1</v>
      </c>
      <c r="D1" s="2" t="s">
        <v>2</v>
      </c>
      <c r="E1" s="3">
        <v>0.0</v>
      </c>
      <c r="F1" s="3">
        <v>1.0</v>
      </c>
      <c r="G1" s="3">
        <v>2.0</v>
      </c>
      <c r="H1" s="3">
        <v>3.0</v>
      </c>
      <c r="I1" s="3">
        <v>4.0</v>
      </c>
      <c r="J1" s="3">
        <v>5.0</v>
      </c>
      <c r="K1" s="3">
        <v>6.0</v>
      </c>
      <c r="L1" s="3">
        <v>7.0</v>
      </c>
      <c r="M1" s="3">
        <v>8.0</v>
      </c>
      <c r="N1" s="3">
        <v>9.0</v>
      </c>
      <c r="O1" s="3">
        <v>10.0</v>
      </c>
      <c r="P1" s="3">
        <v>11.0</v>
      </c>
      <c r="Q1" s="3">
        <v>12.0</v>
      </c>
      <c r="R1" s="3">
        <v>13.0</v>
      </c>
      <c r="S1" s="3">
        <v>14.0</v>
      </c>
      <c r="T1" s="3">
        <v>15.0</v>
      </c>
      <c r="U1" s="3">
        <v>16.0</v>
      </c>
      <c r="V1" s="3">
        <v>17.0</v>
      </c>
      <c r="W1" s="3">
        <v>18.0</v>
      </c>
      <c r="X1" s="3">
        <v>19.0</v>
      </c>
      <c r="Y1" s="3">
        <v>20.0</v>
      </c>
      <c r="Z1" s="3">
        <v>21.0</v>
      </c>
      <c r="AA1" s="3">
        <v>22.0</v>
      </c>
      <c r="AB1" s="3">
        <v>23.0</v>
      </c>
      <c r="AC1" s="3">
        <v>24.0</v>
      </c>
      <c r="AD1" s="3">
        <v>25.0</v>
      </c>
      <c r="AE1" s="3">
        <v>26.0</v>
      </c>
      <c r="AF1" s="3">
        <v>27.0</v>
      </c>
      <c r="AG1" s="3">
        <v>28.0</v>
      </c>
      <c r="AH1" s="3">
        <v>29.0</v>
      </c>
      <c r="AI1" s="3">
        <v>30.0</v>
      </c>
      <c r="AJ1" s="3">
        <v>31.0</v>
      </c>
      <c r="AK1" s="3">
        <v>32.0</v>
      </c>
      <c r="AL1" s="3">
        <v>33.0</v>
      </c>
      <c r="AM1" s="3">
        <v>34.0</v>
      </c>
      <c r="AN1" s="3">
        <v>35.0</v>
      </c>
      <c r="AO1" s="3">
        <v>36.0</v>
      </c>
      <c r="AP1" s="3">
        <v>37.0</v>
      </c>
      <c r="AQ1" s="3">
        <v>38.0</v>
      </c>
      <c r="AR1" s="3">
        <v>39.0</v>
      </c>
      <c r="AS1" s="3">
        <v>40.0</v>
      </c>
      <c r="AT1" s="3">
        <v>41.0</v>
      </c>
      <c r="AU1" s="3">
        <v>42.0</v>
      </c>
      <c r="AV1" s="3">
        <v>43.0</v>
      </c>
      <c r="AW1" s="3">
        <v>44.0</v>
      </c>
      <c r="AX1" s="3">
        <v>45.0</v>
      </c>
      <c r="AY1" s="3">
        <v>46.0</v>
      </c>
      <c r="AZ1" s="3"/>
      <c r="BA1" s="2" t="s">
        <v>3</v>
      </c>
      <c r="BB1" s="2" t="s">
        <v>4</v>
      </c>
      <c r="BC1" s="1"/>
    </row>
    <row r="2">
      <c r="A2" s="4"/>
      <c r="B2" s="5" t="s">
        <v>5</v>
      </c>
      <c r="C2" s="6">
        <v>0.0</v>
      </c>
      <c r="D2" s="7">
        <v>7.0</v>
      </c>
      <c r="E2" s="7" t="s">
        <v>6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 t="s">
        <v>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>
        <v>7.0</v>
      </c>
      <c r="BB2" s="6">
        <f t="shared" ref="BB2:BB6" si="1">BA2-D2</f>
        <v>0</v>
      </c>
      <c r="BC2" s="8"/>
    </row>
    <row r="3">
      <c r="A3" s="4"/>
      <c r="B3" s="5" t="s">
        <v>8</v>
      </c>
      <c r="C3" s="6">
        <v>0.0</v>
      </c>
      <c r="D3" s="7">
        <v>15.0</v>
      </c>
      <c r="E3" s="7" t="s">
        <v>9</v>
      </c>
      <c r="F3" s="6"/>
      <c r="G3" s="6"/>
      <c r="H3" s="6"/>
      <c r="I3" s="6"/>
      <c r="J3" s="6"/>
      <c r="K3" s="6"/>
      <c r="L3" s="7">
        <v>1.0</v>
      </c>
      <c r="M3" s="7">
        <v>2.0</v>
      </c>
      <c r="N3" s="7">
        <v>3.0</v>
      </c>
      <c r="O3" s="7">
        <v>4.0</v>
      </c>
      <c r="P3" s="7">
        <v>5.0</v>
      </c>
      <c r="Q3" s="7">
        <v>6.0</v>
      </c>
      <c r="R3" s="7">
        <v>7.0</v>
      </c>
      <c r="S3" s="7">
        <v>8.0</v>
      </c>
      <c r="T3" s="7">
        <v>9.0</v>
      </c>
      <c r="U3" s="7">
        <v>10.0</v>
      </c>
      <c r="V3" s="7">
        <v>11.0</v>
      </c>
      <c r="W3" s="7">
        <v>12.0</v>
      </c>
      <c r="X3" s="7">
        <v>13.0</v>
      </c>
      <c r="Y3" s="7">
        <v>14.0</v>
      </c>
      <c r="Z3" s="7" t="s">
        <v>10</v>
      </c>
      <c r="AA3" s="7"/>
      <c r="AB3" s="7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7">
        <v>22.0</v>
      </c>
      <c r="BB3" s="6">
        <f t="shared" si="1"/>
        <v>7</v>
      </c>
      <c r="BC3" s="8"/>
    </row>
    <row r="4">
      <c r="A4" s="4"/>
      <c r="B4" s="5" t="s">
        <v>11</v>
      </c>
      <c r="C4" s="6">
        <v>0.0</v>
      </c>
      <c r="D4" s="7">
        <v>12.0</v>
      </c>
      <c r="E4" s="7" t="s">
        <v>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7">
        <v>1.0</v>
      </c>
      <c r="AB4" s="7">
        <v>2.0</v>
      </c>
      <c r="AC4" s="7">
        <v>3.0</v>
      </c>
      <c r="AD4" s="7">
        <v>4.0</v>
      </c>
      <c r="AE4" s="7">
        <v>5.0</v>
      </c>
      <c r="AF4" s="7">
        <v>6.0</v>
      </c>
      <c r="AG4" s="7">
        <v>7.0</v>
      </c>
      <c r="AH4" s="7">
        <v>8.0</v>
      </c>
      <c r="AI4" s="7">
        <v>9.0</v>
      </c>
      <c r="AJ4" s="7">
        <v>10.0</v>
      </c>
      <c r="AK4" s="7">
        <v>11.0</v>
      </c>
      <c r="AL4" s="7" t="s">
        <v>12</v>
      </c>
      <c r="AM4" s="7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7">
        <v>34.0</v>
      </c>
      <c r="BB4" s="6">
        <f t="shared" si="1"/>
        <v>22</v>
      </c>
      <c r="BC4" s="8"/>
    </row>
    <row r="5">
      <c r="A5" s="4"/>
      <c r="B5" s="5" t="s">
        <v>13</v>
      </c>
      <c r="C5" s="6">
        <v>0.0</v>
      </c>
      <c r="D5" s="7">
        <v>4.0</v>
      </c>
      <c r="E5" s="7" t="s">
        <v>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7">
        <v>1.0</v>
      </c>
      <c r="AN5" s="7">
        <v>2.0</v>
      </c>
      <c r="AO5" s="7">
        <v>3.0</v>
      </c>
      <c r="AP5" s="7" t="s">
        <v>14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7">
        <v>38.0</v>
      </c>
      <c r="BB5" s="6">
        <f t="shared" si="1"/>
        <v>34</v>
      </c>
      <c r="BC5" s="8"/>
    </row>
    <row r="6">
      <c r="A6" s="4"/>
      <c r="B6" s="5" t="s">
        <v>15</v>
      </c>
      <c r="C6" s="6">
        <v>0.0</v>
      </c>
      <c r="D6" s="7">
        <v>9.0</v>
      </c>
      <c r="E6" s="7" t="s">
        <v>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7">
        <v>1.0</v>
      </c>
      <c r="AR6" s="7">
        <v>2.0</v>
      </c>
      <c r="AS6" s="7">
        <v>3.0</v>
      </c>
      <c r="AT6" s="7">
        <v>4.0</v>
      </c>
      <c r="AU6" s="7">
        <v>5.0</v>
      </c>
      <c r="AV6" s="7">
        <v>6.0</v>
      </c>
      <c r="AW6" s="7">
        <v>7.0</v>
      </c>
      <c r="AX6" s="7">
        <v>8.0</v>
      </c>
      <c r="AY6" s="7" t="s">
        <v>16</v>
      </c>
      <c r="AZ6" s="6"/>
      <c r="BA6" s="7">
        <v>47.0</v>
      </c>
      <c r="BB6" s="6">
        <f t="shared" si="1"/>
        <v>38</v>
      </c>
      <c r="BC6" s="8"/>
    </row>
    <row r="7">
      <c r="A7" s="1"/>
      <c r="B7" s="9" t="s">
        <v>17</v>
      </c>
      <c r="C7" s="10"/>
      <c r="D7" s="11">
        <f>SUM(D2:D6)</f>
        <v>47</v>
      </c>
      <c r="E7" s="12" t="s">
        <v>5</v>
      </c>
      <c r="F7" s="12" t="s">
        <v>8</v>
      </c>
      <c r="G7" s="12" t="s">
        <v>11</v>
      </c>
      <c r="H7" s="12" t="s">
        <v>13</v>
      </c>
      <c r="I7" s="12" t="s">
        <v>15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>
        <f t="shared" ref="BA7:BB7" si="2">AVERAGE(BA2:BA6)</f>
        <v>29.6</v>
      </c>
      <c r="BB7" s="13">
        <f t="shared" si="2"/>
        <v>20.2</v>
      </c>
      <c r="BC7" s="8"/>
    </row>
    <row r="10">
      <c r="A10" s="1"/>
      <c r="B10" s="2" t="s">
        <v>0</v>
      </c>
      <c r="C10" s="2" t="s">
        <v>1</v>
      </c>
      <c r="D10" s="2" t="s">
        <v>2</v>
      </c>
      <c r="E10" s="3">
        <v>0.0</v>
      </c>
      <c r="F10" s="3">
        <v>1.0</v>
      </c>
      <c r="G10" s="3">
        <v>2.0</v>
      </c>
      <c r="H10" s="3">
        <v>3.0</v>
      </c>
      <c r="I10" s="3">
        <v>4.0</v>
      </c>
      <c r="J10" s="3">
        <v>5.0</v>
      </c>
      <c r="K10" s="3">
        <v>6.0</v>
      </c>
      <c r="L10" s="3">
        <v>7.0</v>
      </c>
      <c r="M10" s="3">
        <v>8.0</v>
      </c>
      <c r="N10" s="3">
        <v>9.0</v>
      </c>
      <c r="O10" s="3">
        <v>10.0</v>
      </c>
      <c r="P10" s="3">
        <v>11.0</v>
      </c>
      <c r="Q10" s="3">
        <v>12.0</v>
      </c>
      <c r="R10" s="3">
        <v>13.0</v>
      </c>
      <c r="S10" s="3">
        <v>14.0</v>
      </c>
      <c r="T10" s="3">
        <v>15.0</v>
      </c>
      <c r="U10" s="3">
        <v>16.0</v>
      </c>
      <c r="V10" s="3">
        <v>17.0</v>
      </c>
      <c r="W10" s="3">
        <v>18.0</v>
      </c>
      <c r="X10" s="3">
        <v>19.0</v>
      </c>
      <c r="Y10" s="3">
        <v>20.0</v>
      </c>
      <c r="Z10" s="3">
        <v>21.0</v>
      </c>
      <c r="AA10" s="3">
        <v>22.0</v>
      </c>
      <c r="AB10" s="3">
        <v>23.0</v>
      </c>
      <c r="AC10" s="3">
        <v>24.0</v>
      </c>
      <c r="AD10" s="3">
        <v>25.0</v>
      </c>
      <c r="AE10" s="3">
        <v>26.0</v>
      </c>
      <c r="AF10" s="3">
        <v>27.0</v>
      </c>
      <c r="AG10" s="3">
        <v>28.0</v>
      </c>
      <c r="AH10" s="3">
        <v>29.0</v>
      </c>
      <c r="AI10" s="3">
        <v>30.0</v>
      </c>
      <c r="AJ10" s="3">
        <v>31.0</v>
      </c>
      <c r="AK10" s="3">
        <v>32.0</v>
      </c>
      <c r="AL10" s="3">
        <v>33.0</v>
      </c>
      <c r="AM10" s="3">
        <v>34.0</v>
      </c>
      <c r="AN10" s="3">
        <v>35.0</v>
      </c>
      <c r="AO10" s="3">
        <v>36.0</v>
      </c>
      <c r="AP10" s="3">
        <v>37.0</v>
      </c>
      <c r="AQ10" s="3">
        <v>38.0</v>
      </c>
      <c r="AR10" s="3">
        <v>39.0</v>
      </c>
      <c r="AS10" s="3">
        <v>40.0</v>
      </c>
      <c r="AT10" s="3">
        <v>41.0</v>
      </c>
      <c r="AU10" s="3">
        <v>42.0</v>
      </c>
      <c r="AV10" s="3">
        <v>43.0</v>
      </c>
      <c r="AW10" s="3">
        <v>44.0</v>
      </c>
      <c r="AX10" s="3">
        <v>45.0</v>
      </c>
      <c r="AY10" s="3">
        <v>46.0</v>
      </c>
      <c r="AZ10" s="3"/>
      <c r="BA10" s="2" t="s">
        <v>3</v>
      </c>
      <c r="BB10" s="2" t="s">
        <v>4</v>
      </c>
      <c r="BC10" s="1"/>
    </row>
    <row r="11">
      <c r="A11" s="4"/>
      <c r="B11" s="5" t="s">
        <v>5</v>
      </c>
      <c r="C11" s="6">
        <v>0.0</v>
      </c>
      <c r="D11" s="7">
        <v>7.0</v>
      </c>
      <c r="E11" s="7" t="s">
        <v>9</v>
      </c>
      <c r="F11" s="7"/>
      <c r="G11" s="7"/>
      <c r="H11" s="7"/>
      <c r="I11" s="7">
        <v>1.0</v>
      </c>
      <c r="J11" s="7">
        <v>2.0</v>
      </c>
      <c r="K11" s="7">
        <v>3.0</v>
      </c>
      <c r="L11" s="7">
        <v>4.0</v>
      </c>
      <c r="M11" s="7">
        <v>5.0</v>
      </c>
      <c r="N11" s="7">
        <v>6.0</v>
      </c>
      <c r="O11" s="7" t="s">
        <v>7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7">
        <v>11.0</v>
      </c>
      <c r="BB11" s="6">
        <f t="shared" ref="BB11:BB15" si="3">BA11-D11</f>
        <v>4</v>
      </c>
      <c r="BC11" s="8"/>
    </row>
    <row r="12">
      <c r="A12" s="4"/>
      <c r="B12" s="5" t="s">
        <v>8</v>
      </c>
      <c r="C12" s="6">
        <v>0.0</v>
      </c>
      <c r="D12" s="7">
        <v>15.0</v>
      </c>
      <c r="E12" s="7" t="s">
        <v>9</v>
      </c>
      <c r="F12" s="6"/>
      <c r="G12" s="6"/>
      <c r="H12" s="6"/>
      <c r="I12" s="6"/>
      <c r="J12" s="6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6"/>
      <c r="AD12" s="6"/>
      <c r="AE12" s="6"/>
      <c r="AF12" s="6"/>
      <c r="AG12" s="6"/>
      <c r="AH12" s="6"/>
      <c r="AI12" s="6"/>
      <c r="AJ12" s="6"/>
      <c r="AK12" s="7">
        <v>1.0</v>
      </c>
      <c r="AL12" s="7">
        <v>2.0</v>
      </c>
      <c r="AM12" s="7">
        <v>3.0</v>
      </c>
      <c r="AN12" s="7">
        <v>4.0</v>
      </c>
      <c r="AO12" s="7">
        <v>5.0</v>
      </c>
      <c r="AP12" s="7">
        <v>6.0</v>
      </c>
      <c r="AQ12" s="7">
        <v>7.0</v>
      </c>
      <c r="AR12" s="7">
        <v>8.0</v>
      </c>
      <c r="AS12" s="7">
        <v>9.0</v>
      </c>
      <c r="AT12" s="7">
        <v>10.0</v>
      </c>
      <c r="AU12" s="7">
        <v>11.0</v>
      </c>
      <c r="AV12" s="7">
        <v>12.0</v>
      </c>
      <c r="AW12" s="7">
        <v>13.0</v>
      </c>
      <c r="AX12" s="7">
        <v>14.0</v>
      </c>
      <c r="AY12" s="7" t="s">
        <v>10</v>
      </c>
      <c r="AZ12" s="6"/>
      <c r="BA12" s="7">
        <v>47.0</v>
      </c>
      <c r="BB12" s="6">
        <f t="shared" si="3"/>
        <v>32</v>
      </c>
      <c r="BC12" s="8"/>
    </row>
    <row r="13">
      <c r="A13" s="4"/>
      <c r="B13" s="5" t="s">
        <v>11</v>
      </c>
      <c r="C13" s="6">
        <v>0.0</v>
      </c>
      <c r="D13" s="7">
        <v>12.0</v>
      </c>
      <c r="E13" s="7" t="s">
        <v>9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7">
        <v>1.0</v>
      </c>
      <c r="Z13" s="7">
        <v>2.0</v>
      </c>
      <c r="AA13" s="7">
        <v>3.0</v>
      </c>
      <c r="AB13" s="7">
        <v>4.0</v>
      </c>
      <c r="AC13" s="7">
        <v>5.0</v>
      </c>
      <c r="AD13" s="7">
        <v>6.0</v>
      </c>
      <c r="AE13" s="7">
        <v>7.0</v>
      </c>
      <c r="AF13" s="7">
        <v>8.0</v>
      </c>
      <c r="AG13" s="7">
        <v>9.0</v>
      </c>
      <c r="AH13" s="7">
        <v>10.0</v>
      </c>
      <c r="AI13" s="7">
        <v>11.0</v>
      </c>
      <c r="AJ13" s="7" t="s">
        <v>12</v>
      </c>
      <c r="AK13" s="7"/>
      <c r="AL13" s="7"/>
      <c r="AM13" s="7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7">
        <v>32.0</v>
      </c>
      <c r="BB13" s="6">
        <f t="shared" si="3"/>
        <v>20</v>
      </c>
      <c r="BC13" s="8"/>
    </row>
    <row r="14">
      <c r="A14" s="4"/>
      <c r="B14" s="5" t="s">
        <v>13</v>
      </c>
      <c r="C14" s="6">
        <v>0.0</v>
      </c>
      <c r="D14" s="7">
        <v>4.0</v>
      </c>
      <c r="E14" s="7" t="s">
        <v>6</v>
      </c>
      <c r="F14" s="7">
        <v>2.0</v>
      </c>
      <c r="G14" s="7">
        <v>3.0</v>
      </c>
      <c r="H14" s="7" t="s">
        <v>14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7"/>
      <c r="AN14" s="7"/>
      <c r="AO14" s="7"/>
      <c r="AP14" s="7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7">
        <v>4.0</v>
      </c>
      <c r="BB14" s="6">
        <f t="shared" si="3"/>
        <v>0</v>
      </c>
      <c r="BC14" s="8"/>
    </row>
    <row r="15">
      <c r="A15" s="4"/>
      <c r="B15" s="5" t="s">
        <v>15</v>
      </c>
      <c r="C15" s="6">
        <v>0.0</v>
      </c>
      <c r="D15" s="7">
        <v>9.0</v>
      </c>
      <c r="E15" s="7" t="s">
        <v>9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7">
        <v>1.0</v>
      </c>
      <c r="Q15" s="7">
        <v>2.0</v>
      </c>
      <c r="R15" s="7">
        <v>3.0</v>
      </c>
      <c r="S15" s="7">
        <v>4.0</v>
      </c>
      <c r="T15" s="7">
        <v>5.0</v>
      </c>
      <c r="U15" s="7">
        <v>6.0</v>
      </c>
      <c r="V15" s="7">
        <v>7.0</v>
      </c>
      <c r="W15" s="7">
        <v>8.0</v>
      </c>
      <c r="X15" s="7" t="s">
        <v>16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7"/>
      <c r="AR15" s="7"/>
      <c r="AS15" s="7"/>
      <c r="AT15" s="7"/>
      <c r="AU15" s="7"/>
      <c r="AV15" s="7"/>
      <c r="AW15" s="7"/>
      <c r="AX15" s="7"/>
      <c r="AY15" s="7"/>
      <c r="AZ15" s="6"/>
      <c r="BA15" s="7">
        <v>20.0</v>
      </c>
      <c r="BB15" s="6">
        <f t="shared" si="3"/>
        <v>11</v>
      </c>
      <c r="BC15" s="8"/>
    </row>
    <row r="16">
      <c r="A16" s="1"/>
      <c r="B16" s="9" t="s">
        <v>18</v>
      </c>
      <c r="C16" s="10"/>
      <c r="D16" s="11">
        <f>SUM(D11:D15)</f>
        <v>47</v>
      </c>
      <c r="E16" s="14" t="s">
        <v>5</v>
      </c>
      <c r="F16" s="15" t="s">
        <v>8</v>
      </c>
      <c r="G16" s="15" t="s">
        <v>11</v>
      </c>
      <c r="H16" s="14" t="s">
        <v>13</v>
      </c>
      <c r="I16" s="14" t="s">
        <v>15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>
        <f t="shared" ref="BA16:BB16" si="4">AVERAGE(BA11:BA15)</f>
        <v>22.8</v>
      </c>
      <c r="BB16" s="13">
        <f t="shared" si="4"/>
        <v>13.4</v>
      </c>
      <c r="BC16" s="8"/>
    </row>
    <row r="19">
      <c r="B19" s="2" t="s">
        <v>0</v>
      </c>
      <c r="C19" s="16" t="s">
        <v>1</v>
      </c>
      <c r="D19" s="16" t="s">
        <v>2</v>
      </c>
      <c r="E19" s="17">
        <v>0.0</v>
      </c>
      <c r="F19" s="17">
        <v>1.0</v>
      </c>
      <c r="G19" s="17">
        <v>2.0</v>
      </c>
      <c r="H19" s="18">
        <v>3.0</v>
      </c>
      <c r="I19" s="17">
        <v>4.0</v>
      </c>
      <c r="J19" s="17">
        <v>5.0</v>
      </c>
      <c r="K19" s="17">
        <v>6.0</v>
      </c>
      <c r="L19" s="18">
        <v>7.0</v>
      </c>
      <c r="M19" s="17">
        <v>8.0</v>
      </c>
      <c r="N19" s="17">
        <v>9.0</v>
      </c>
      <c r="O19" s="17">
        <v>10.0</v>
      </c>
      <c r="P19" s="18">
        <v>11.0</v>
      </c>
      <c r="Q19" s="17">
        <v>12.0</v>
      </c>
      <c r="R19" s="17">
        <v>13.0</v>
      </c>
      <c r="S19" s="17">
        <v>14.0</v>
      </c>
      <c r="T19" s="18">
        <v>15.0</v>
      </c>
      <c r="U19" s="17">
        <v>16.0</v>
      </c>
      <c r="V19" s="17">
        <v>17.0</v>
      </c>
      <c r="W19" s="17">
        <v>18.0</v>
      </c>
      <c r="X19" s="18">
        <v>19.0</v>
      </c>
      <c r="Y19" s="17">
        <v>20.0</v>
      </c>
      <c r="Z19" s="17">
        <v>21.0</v>
      </c>
      <c r="AA19" s="17">
        <v>22.0</v>
      </c>
      <c r="AB19" s="18">
        <v>23.0</v>
      </c>
      <c r="AC19" s="17">
        <v>24.0</v>
      </c>
      <c r="AD19" s="17">
        <v>25.0</v>
      </c>
      <c r="AE19" s="17">
        <v>26.0</v>
      </c>
      <c r="AF19" s="18">
        <v>27.0</v>
      </c>
      <c r="AG19" s="17">
        <v>28.0</v>
      </c>
      <c r="AH19" s="17">
        <v>29.0</v>
      </c>
      <c r="AI19" s="17">
        <v>30.0</v>
      </c>
      <c r="AJ19" s="18">
        <v>31.0</v>
      </c>
      <c r="AK19" s="17">
        <v>32.0</v>
      </c>
      <c r="AL19" s="17">
        <v>33.0</v>
      </c>
      <c r="AM19" s="17">
        <v>34.0</v>
      </c>
      <c r="AN19" s="18">
        <v>35.0</v>
      </c>
      <c r="AO19" s="17">
        <v>36.0</v>
      </c>
      <c r="AP19" s="17">
        <v>37.0</v>
      </c>
      <c r="AQ19" s="17">
        <v>38.0</v>
      </c>
      <c r="AR19" s="18">
        <v>39.0</v>
      </c>
      <c r="AS19" s="17">
        <v>40.0</v>
      </c>
      <c r="AT19" s="17">
        <v>41.0</v>
      </c>
      <c r="AU19" s="17">
        <v>42.0</v>
      </c>
      <c r="AV19" s="18">
        <v>43.0</v>
      </c>
      <c r="AW19" s="17">
        <v>44.0</v>
      </c>
      <c r="AX19" s="17">
        <v>45.0</v>
      </c>
      <c r="AY19" s="17">
        <v>46.0</v>
      </c>
      <c r="AZ19" s="17"/>
      <c r="BA19" s="16" t="s">
        <v>3</v>
      </c>
      <c r="BB19" s="16" t="s">
        <v>4</v>
      </c>
    </row>
    <row r="20">
      <c r="B20" s="19" t="s">
        <v>5</v>
      </c>
      <c r="C20" s="20">
        <v>0.0</v>
      </c>
      <c r="D20" s="20">
        <v>7.0</v>
      </c>
      <c r="E20" s="21" t="s">
        <v>6</v>
      </c>
      <c r="F20" s="21">
        <v>2.0</v>
      </c>
      <c r="G20" s="21">
        <v>3.0</v>
      </c>
      <c r="H20" s="22">
        <v>4.0</v>
      </c>
      <c r="I20" s="20"/>
      <c r="J20" s="20"/>
      <c r="K20" s="20"/>
      <c r="L20" s="23"/>
      <c r="M20" s="21"/>
      <c r="N20" s="20"/>
      <c r="O20" s="20"/>
      <c r="P20" s="23"/>
      <c r="Q20" s="20"/>
      <c r="R20" s="20"/>
      <c r="S20" s="20"/>
      <c r="T20" s="23"/>
      <c r="U20" s="21"/>
      <c r="V20" s="20"/>
      <c r="W20" s="20"/>
      <c r="X20" s="23"/>
      <c r="Y20" s="21">
        <v>5.0</v>
      </c>
      <c r="Z20" s="21">
        <v>6.0</v>
      </c>
      <c r="AA20" s="21" t="s">
        <v>7</v>
      </c>
      <c r="AB20" s="23"/>
      <c r="AC20" s="21"/>
      <c r="AD20" s="20"/>
      <c r="AE20" s="20"/>
      <c r="AF20" s="23"/>
      <c r="AG20" s="20"/>
      <c r="AH20" s="20"/>
      <c r="AI20" s="20"/>
      <c r="AJ20" s="23"/>
      <c r="AK20" s="21"/>
      <c r="AL20" s="20"/>
      <c r="AM20" s="20"/>
      <c r="AN20" s="23"/>
      <c r="AO20" s="20"/>
      <c r="AP20" s="20"/>
      <c r="AQ20" s="20"/>
      <c r="AR20" s="23"/>
      <c r="AS20" s="21"/>
      <c r="AT20" s="20"/>
      <c r="AU20" s="20"/>
      <c r="AV20" s="23"/>
      <c r="AW20" s="20"/>
      <c r="AX20" s="20"/>
      <c r="AY20" s="20"/>
      <c r="AZ20" s="20"/>
      <c r="BA20" s="21">
        <v>23.0</v>
      </c>
      <c r="BB20" s="20">
        <f t="shared" ref="BB20:BB24" si="5">BA20-D20</f>
        <v>16</v>
      </c>
    </row>
    <row r="21">
      <c r="B21" s="19" t="s">
        <v>8</v>
      </c>
      <c r="C21" s="20">
        <v>0.0</v>
      </c>
      <c r="D21" s="20">
        <v>15.0</v>
      </c>
      <c r="E21" s="21" t="s">
        <v>9</v>
      </c>
      <c r="F21" s="20"/>
      <c r="G21" s="20"/>
      <c r="H21" s="23"/>
      <c r="I21" s="21">
        <v>1.0</v>
      </c>
      <c r="J21" s="21">
        <v>2.0</v>
      </c>
      <c r="K21" s="21">
        <v>3.0</v>
      </c>
      <c r="L21" s="22">
        <v>4.0</v>
      </c>
      <c r="M21" s="21"/>
      <c r="N21" s="20"/>
      <c r="O21" s="20"/>
      <c r="P21" s="23"/>
      <c r="Q21" s="20"/>
      <c r="R21" s="20"/>
      <c r="S21" s="20"/>
      <c r="T21" s="23"/>
      <c r="U21" s="21"/>
      <c r="V21" s="20"/>
      <c r="W21" s="20"/>
      <c r="X21" s="23"/>
      <c r="Y21" s="20"/>
      <c r="Z21" s="20"/>
      <c r="AA21" s="20"/>
      <c r="AB21" s="22">
        <v>5.0</v>
      </c>
      <c r="AC21" s="21"/>
      <c r="AD21" s="20"/>
      <c r="AE21" s="20"/>
      <c r="AF21" s="23"/>
      <c r="AG21" s="20"/>
      <c r="AH21" s="20"/>
      <c r="AI21" s="20"/>
      <c r="AJ21" s="23"/>
      <c r="AK21" s="21">
        <v>6.0</v>
      </c>
      <c r="AL21" s="21">
        <v>7.0</v>
      </c>
      <c r="AM21" s="21">
        <v>8.0</v>
      </c>
      <c r="AN21" s="22">
        <v>9.0</v>
      </c>
      <c r="AO21" s="20"/>
      <c r="AP21" s="20"/>
      <c r="AQ21" s="20"/>
      <c r="AR21" s="23"/>
      <c r="AS21" s="21"/>
      <c r="AT21" s="21">
        <v>10.0</v>
      </c>
      <c r="AU21" s="21">
        <v>11.0</v>
      </c>
      <c r="AV21" s="22">
        <v>12.0</v>
      </c>
      <c r="AW21" s="24">
        <v>13.0</v>
      </c>
      <c r="AX21" s="21">
        <v>14.0</v>
      </c>
      <c r="AY21" s="21" t="s">
        <v>10</v>
      </c>
      <c r="AZ21" s="20"/>
      <c r="BA21" s="21">
        <v>47.0</v>
      </c>
      <c r="BB21" s="20">
        <f t="shared" si="5"/>
        <v>32</v>
      </c>
    </row>
    <row r="22">
      <c r="B22" s="19" t="s">
        <v>11</v>
      </c>
      <c r="C22" s="20">
        <v>0.0</v>
      </c>
      <c r="D22" s="20">
        <v>12.0</v>
      </c>
      <c r="E22" s="21" t="s">
        <v>9</v>
      </c>
      <c r="F22" s="20"/>
      <c r="G22" s="20"/>
      <c r="H22" s="23"/>
      <c r="I22" s="20"/>
      <c r="J22" s="20"/>
      <c r="K22" s="20"/>
      <c r="L22" s="23"/>
      <c r="M22" s="21">
        <v>1.0</v>
      </c>
      <c r="N22" s="21">
        <v>2.0</v>
      </c>
      <c r="O22" s="21">
        <v>3.0</v>
      </c>
      <c r="P22" s="22">
        <v>4.0</v>
      </c>
      <c r="Q22" s="20"/>
      <c r="R22" s="20"/>
      <c r="S22" s="20"/>
      <c r="T22" s="23"/>
      <c r="U22" s="21"/>
      <c r="V22" s="20"/>
      <c r="W22" s="20"/>
      <c r="X22" s="23"/>
      <c r="Y22" s="20"/>
      <c r="Z22" s="20"/>
      <c r="AA22" s="20"/>
      <c r="AB22" s="23"/>
      <c r="AC22" s="21">
        <v>5.0</v>
      </c>
      <c r="AD22" s="21">
        <v>6.0</v>
      </c>
      <c r="AE22" s="21">
        <v>7.0</v>
      </c>
      <c r="AF22" s="22">
        <v>8.0</v>
      </c>
      <c r="AG22" s="20"/>
      <c r="AH22" s="20"/>
      <c r="AI22" s="20"/>
      <c r="AJ22" s="23"/>
      <c r="AK22" s="21"/>
      <c r="AL22" s="20"/>
      <c r="AM22" s="20"/>
      <c r="AN22" s="23"/>
      <c r="AO22" s="21">
        <v>9.0</v>
      </c>
      <c r="AP22" s="21">
        <v>10.0</v>
      </c>
      <c r="AQ22" s="21">
        <v>11.0</v>
      </c>
      <c r="AR22" s="22" t="s">
        <v>12</v>
      </c>
      <c r="AS22" s="21"/>
      <c r="AT22" s="20"/>
      <c r="AU22" s="20"/>
      <c r="AV22" s="23"/>
      <c r="AW22" s="20"/>
      <c r="AX22" s="20"/>
      <c r="AY22" s="20"/>
      <c r="AZ22" s="20"/>
      <c r="BA22" s="21">
        <v>40.0</v>
      </c>
      <c r="BB22" s="20">
        <f t="shared" si="5"/>
        <v>28</v>
      </c>
    </row>
    <row r="23">
      <c r="B23" s="19" t="s">
        <v>13</v>
      </c>
      <c r="C23" s="20">
        <v>0.0</v>
      </c>
      <c r="D23" s="20">
        <v>4.0</v>
      </c>
      <c r="E23" s="21" t="s">
        <v>9</v>
      </c>
      <c r="F23" s="20"/>
      <c r="G23" s="20"/>
      <c r="H23" s="23"/>
      <c r="I23" s="20"/>
      <c r="J23" s="20"/>
      <c r="K23" s="20"/>
      <c r="L23" s="23"/>
      <c r="M23" s="21"/>
      <c r="N23" s="20"/>
      <c r="O23" s="20"/>
      <c r="P23" s="23"/>
      <c r="Q23" s="21">
        <v>1.0</v>
      </c>
      <c r="R23" s="21">
        <v>2.0</v>
      </c>
      <c r="S23" s="21">
        <v>3.0</v>
      </c>
      <c r="T23" s="22" t="s">
        <v>14</v>
      </c>
      <c r="U23" s="21"/>
      <c r="V23" s="20"/>
      <c r="W23" s="20"/>
      <c r="X23" s="23"/>
      <c r="Y23" s="20"/>
      <c r="Z23" s="20"/>
      <c r="AA23" s="20"/>
      <c r="AB23" s="23"/>
      <c r="AC23" s="21"/>
      <c r="AD23" s="20"/>
      <c r="AE23" s="20"/>
      <c r="AF23" s="23"/>
      <c r="AG23" s="20"/>
      <c r="AH23" s="20"/>
      <c r="AI23" s="20"/>
      <c r="AJ23" s="23"/>
      <c r="AK23" s="21"/>
      <c r="AL23" s="20"/>
      <c r="AM23" s="20"/>
      <c r="AN23" s="23"/>
      <c r="AO23" s="20"/>
      <c r="AP23" s="20"/>
      <c r="AQ23" s="20"/>
      <c r="AR23" s="23"/>
      <c r="AS23" s="21"/>
      <c r="AT23" s="20"/>
      <c r="AU23" s="20"/>
      <c r="AV23" s="23"/>
      <c r="AW23" s="20"/>
      <c r="AX23" s="20"/>
      <c r="AY23" s="20"/>
      <c r="AZ23" s="20"/>
      <c r="BA23" s="21">
        <v>16.0</v>
      </c>
      <c r="BB23" s="20">
        <f t="shared" si="5"/>
        <v>12</v>
      </c>
    </row>
    <row r="24">
      <c r="B24" s="25" t="s">
        <v>15</v>
      </c>
      <c r="C24" s="26">
        <v>0.0</v>
      </c>
      <c r="D24" s="26">
        <v>9.0</v>
      </c>
      <c r="E24" s="21" t="s">
        <v>9</v>
      </c>
      <c r="F24" s="26"/>
      <c r="G24" s="26"/>
      <c r="H24" s="27"/>
      <c r="I24" s="26"/>
      <c r="J24" s="26"/>
      <c r="K24" s="26"/>
      <c r="L24" s="27"/>
      <c r="M24" s="21"/>
      <c r="N24" s="26"/>
      <c r="O24" s="26"/>
      <c r="P24" s="27"/>
      <c r="Q24" s="26"/>
      <c r="R24" s="26"/>
      <c r="S24" s="26"/>
      <c r="T24" s="27"/>
      <c r="U24" s="21">
        <v>1.0</v>
      </c>
      <c r="V24" s="28">
        <v>2.0</v>
      </c>
      <c r="W24" s="28">
        <v>3.0</v>
      </c>
      <c r="X24" s="29">
        <v>4.0</v>
      </c>
      <c r="Y24" s="26"/>
      <c r="Z24" s="26"/>
      <c r="AA24" s="26"/>
      <c r="AB24" s="27"/>
      <c r="AC24" s="21"/>
      <c r="AD24" s="26"/>
      <c r="AE24" s="26"/>
      <c r="AF24" s="27"/>
      <c r="AG24" s="28">
        <v>5.0</v>
      </c>
      <c r="AH24" s="28">
        <v>6.0</v>
      </c>
      <c r="AI24" s="28">
        <v>7.0</v>
      </c>
      <c r="AJ24" s="29">
        <v>8.0</v>
      </c>
      <c r="AK24" s="21"/>
      <c r="AL24" s="26"/>
      <c r="AM24" s="26"/>
      <c r="AN24" s="27"/>
      <c r="AO24" s="26"/>
      <c r="AP24" s="26"/>
      <c r="AQ24" s="26"/>
      <c r="AR24" s="27"/>
      <c r="AS24" s="21" t="s">
        <v>16</v>
      </c>
      <c r="AT24" s="26"/>
      <c r="AU24" s="26"/>
      <c r="AV24" s="27"/>
      <c r="AW24" s="26"/>
      <c r="AX24" s="26"/>
      <c r="AY24" s="26"/>
      <c r="AZ24" s="26"/>
      <c r="BA24" s="28">
        <v>41.0</v>
      </c>
      <c r="BB24" s="26">
        <f t="shared" si="5"/>
        <v>32</v>
      </c>
    </row>
    <row r="25">
      <c r="B25" s="9" t="s">
        <v>19</v>
      </c>
      <c r="C25" s="10" t="s">
        <v>20</v>
      </c>
      <c r="D25" s="11">
        <f>SUM(D20:D24)</f>
        <v>47</v>
      </c>
      <c r="E25" s="14" t="s">
        <v>5</v>
      </c>
      <c r="F25" s="14" t="s">
        <v>8</v>
      </c>
      <c r="G25" s="14" t="s">
        <v>11</v>
      </c>
      <c r="H25" s="14" t="s">
        <v>13</v>
      </c>
      <c r="I25" s="14" t="s">
        <v>15</v>
      </c>
      <c r="J25" s="14" t="s">
        <v>5</v>
      </c>
      <c r="K25" s="14" t="s">
        <v>8</v>
      </c>
      <c r="L25" s="14" t="s">
        <v>11</v>
      </c>
      <c r="M25" s="14" t="s">
        <v>15</v>
      </c>
      <c r="N25" s="14" t="s">
        <v>8</v>
      </c>
      <c r="O25" s="14" t="s">
        <v>11</v>
      </c>
      <c r="P25" s="14" t="s">
        <v>15</v>
      </c>
      <c r="Q25" s="14" t="s">
        <v>8</v>
      </c>
      <c r="R25" s="15" t="s">
        <v>8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>
        <f t="shared" ref="BA25:BB25" si="6">AVERAGE(BA20:BA24)</f>
        <v>33.4</v>
      </c>
      <c r="BB25" s="13">
        <f t="shared" si="6"/>
        <v>24</v>
      </c>
    </row>
    <row r="28">
      <c r="B28" s="2" t="s">
        <v>0</v>
      </c>
      <c r="C28" s="16" t="s">
        <v>1</v>
      </c>
      <c r="D28" s="16" t="s">
        <v>2</v>
      </c>
      <c r="E28" s="17">
        <v>0.0</v>
      </c>
      <c r="F28" s="17">
        <v>1.0</v>
      </c>
      <c r="G28" s="17">
        <v>2.0</v>
      </c>
      <c r="H28" s="17">
        <v>3.0</v>
      </c>
      <c r="I28" s="17">
        <v>4.0</v>
      </c>
      <c r="J28" s="17">
        <v>5.0</v>
      </c>
      <c r="K28" s="17">
        <v>6.0</v>
      </c>
      <c r="L28" s="17">
        <v>7.0</v>
      </c>
      <c r="M28" s="17">
        <v>8.0</v>
      </c>
      <c r="N28" s="17">
        <v>9.0</v>
      </c>
      <c r="O28" s="17">
        <v>10.0</v>
      </c>
      <c r="P28" s="17">
        <v>11.0</v>
      </c>
      <c r="Q28" s="17">
        <v>12.0</v>
      </c>
      <c r="R28" s="17">
        <v>13.0</v>
      </c>
      <c r="S28" s="17">
        <v>14.0</v>
      </c>
      <c r="T28" s="17">
        <v>15.0</v>
      </c>
      <c r="U28" s="17">
        <v>16.0</v>
      </c>
      <c r="V28" s="17">
        <v>17.0</v>
      </c>
      <c r="W28" s="17">
        <v>18.0</v>
      </c>
      <c r="X28" s="17">
        <v>19.0</v>
      </c>
      <c r="Y28" s="17">
        <v>20.0</v>
      </c>
      <c r="Z28" s="17">
        <v>21.0</v>
      </c>
      <c r="AA28" s="17">
        <v>22.0</v>
      </c>
      <c r="AB28" s="17">
        <v>23.0</v>
      </c>
      <c r="AC28" s="17">
        <v>24.0</v>
      </c>
      <c r="AD28" s="17">
        <v>25.0</v>
      </c>
      <c r="AE28" s="17">
        <v>26.0</v>
      </c>
      <c r="AF28" s="17">
        <v>27.0</v>
      </c>
      <c r="AG28" s="17">
        <v>28.0</v>
      </c>
      <c r="AH28" s="17">
        <v>29.0</v>
      </c>
      <c r="AI28" s="17">
        <v>30.0</v>
      </c>
      <c r="AJ28" s="17">
        <v>31.0</v>
      </c>
      <c r="AK28" s="17">
        <v>32.0</v>
      </c>
      <c r="AL28" s="17">
        <v>33.0</v>
      </c>
      <c r="AM28" s="17">
        <v>34.0</v>
      </c>
      <c r="AN28" s="17">
        <v>35.0</v>
      </c>
      <c r="AO28" s="17">
        <v>36.0</v>
      </c>
      <c r="AP28" s="17">
        <v>37.0</v>
      </c>
      <c r="AQ28" s="17">
        <v>38.0</v>
      </c>
      <c r="AR28" s="17">
        <v>39.0</v>
      </c>
      <c r="AS28" s="17">
        <v>40.0</v>
      </c>
      <c r="AT28" s="17">
        <v>41.0</v>
      </c>
      <c r="AU28" s="17">
        <v>42.0</v>
      </c>
      <c r="AV28" s="17">
        <v>43.0</v>
      </c>
      <c r="AW28" s="17">
        <v>44.0</v>
      </c>
      <c r="AX28" s="17">
        <v>45.0</v>
      </c>
      <c r="AY28" s="17">
        <v>46.0</v>
      </c>
      <c r="AZ28" s="17"/>
      <c r="BA28" s="16" t="s">
        <v>3</v>
      </c>
      <c r="BB28" s="16" t="s">
        <v>4</v>
      </c>
    </row>
    <row r="29">
      <c r="B29" s="19" t="s">
        <v>5</v>
      </c>
      <c r="C29" s="20">
        <v>0.0</v>
      </c>
      <c r="D29" s="20">
        <v>7.0</v>
      </c>
      <c r="E29" s="21" t="s">
        <v>6</v>
      </c>
      <c r="F29" s="21">
        <v>2.0</v>
      </c>
      <c r="G29" s="21">
        <v>3.0</v>
      </c>
      <c r="H29" s="21">
        <v>4.0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>
        <v>5.0</v>
      </c>
      <c r="Z29" s="21">
        <v>6.0</v>
      </c>
      <c r="AA29" s="21" t="s">
        <v>7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1">
        <v>23.0</v>
      </c>
      <c r="BB29" s="20">
        <f t="shared" ref="BB29:BB33" si="7">BA29-D29</f>
        <v>16</v>
      </c>
    </row>
    <row r="30">
      <c r="B30" s="19" t="s">
        <v>8</v>
      </c>
      <c r="C30" s="20">
        <v>0.0</v>
      </c>
      <c r="D30" s="20">
        <v>15.0</v>
      </c>
      <c r="E30" s="21" t="s">
        <v>9</v>
      </c>
      <c r="F30" s="20"/>
      <c r="G30" s="20"/>
      <c r="H30" s="20"/>
      <c r="I30" s="21">
        <v>1.0</v>
      </c>
      <c r="J30" s="21">
        <v>2.0</v>
      </c>
      <c r="K30" s="21">
        <v>3.0</v>
      </c>
      <c r="L30" s="21">
        <v>4.0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1">
        <v>5.0</v>
      </c>
      <c r="AC30" s="21">
        <v>6.0</v>
      </c>
      <c r="AD30" s="21">
        <v>7.0</v>
      </c>
      <c r="AE30" s="21">
        <v>8.0</v>
      </c>
      <c r="AF30" s="20"/>
      <c r="AG30" s="20"/>
      <c r="AH30" s="20"/>
      <c r="AI30" s="20"/>
      <c r="AJ30" s="20"/>
      <c r="AK30" s="20"/>
      <c r="AL30" s="20"/>
      <c r="AM30" s="20"/>
      <c r="AN30" s="21">
        <v>9.0</v>
      </c>
      <c r="AO30" s="21">
        <v>10.0</v>
      </c>
      <c r="AP30" s="21">
        <v>11.0</v>
      </c>
      <c r="AQ30" s="21">
        <v>12.0</v>
      </c>
      <c r="AR30" s="20"/>
      <c r="AS30" s="20"/>
      <c r="AT30" s="20"/>
      <c r="AU30" s="20"/>
      <c r="AV30" s="21"/>
      <c r="AW30" s="21">
        <v>13.0</v>
      </c>
      <c r="AX30" s="21">
        <v>14.0</v>
      </c>
      <c r="AY30" s="21" t="s">
        <v>10</v>
      </c>
      <c r="AZ30" s="20"/>
      <c r="BA30" s="21">
        <v>47.0</v>
      </c>
      <c r="BB30" s="20">
        <f t="shared" si="7"/>
        <v>32</v>
      </c>
    </row>
    <row r="31">
      <c r="B31" s="19" t="s">
        <v>11</v>
      </c>
      <c r="C31" s="20">
        <v>0.0</v>
      </c>
      <c r="D31" s="20">
        <v>12.0</v>
      </c>
      <c r="E31" s="21" t="s">
        <v>9</v>
      </c>
      <c r="F31" s="20"/>
      <c r="G31" s="20"/>
      <c r="H31" s="20"/>
      <c r="I31" s="20"/>
      <c r="J31" s="20"/>
      <c r="K31" s="20"/>
      <c r="L31" s="20"/>
      <c r="M31" s="21">
        <v>1.0</v>
      </c>
      <c r="N31" s="21">
        <v>2.0</v>
      </c>
      <c r="O31" s="21">
        <v>3.0</v>
      </c>
      <c r="P31" s="21">
        <v>4.0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1">
        <v>5.0</v>
      </c>
      <c r="AG31" s="21">
        <v>6.0</v>
      </c>
      <c r="AH31" s="21">
        <v>7.0</v>
      </c>
      <c r="AI31" s="21">
        <v>8.0</v>
      </c>
      <c r="AJ31" s="20"/>
      <c r="AK31" s="20"/>
      <c r="AL31" s="20"/>
      <c r="AM31" s="20"/>
      <c r="AN31" s="20"/>
      <c r="AO31" s="20"/>
      <c r="AP31" s="20"/>
      <c r="AQ31" s="20"/>
      <c r="AR31" s="21">
        <v>9.0</v>
      </c>
      <c r="AS31" s="21">
        <v>10.0</v>
      </c>
      <c r="AT31" s="21">
        <v>11.0</v>
      </c>
      <c r="AU31" s="21" t="s">
        <v>12</v>
      </c>
      <c r="AV31" s="20"/>
      <c r="AW31" s="20"/>
      <c r="AX31" s="20"/>
      <c r="AY31" s="20"/>
      <c r="AZ31" s="20"/>
      <c r="BA31" s="21">
        <v>43.0</v>
      </c>
      <c r="BB31" s="20">
        <f t="shared" si="7"/>
        <v>31</v>
      </c>
    </row>
    <row r="32">
      <c r="B32" s="19" t="s">
        <v>13</v>
      </c>
      <c r="C32" s="20">
        <v>0.0</v>
      </c>
      <c r="D32" s="20">
        <v>4.0</v>
      </c>
      <c r="E32" s="21" t="s">
        <v>9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>
        <v>1.0</v>
      </c>
      <c r="R32" s="21">
        <v>2.0</v>
      </c>
      <c r="S32" s="21">
        <v>3.0</v>
      </c>
      <c r="T32" s="21" t="s">
        <v>14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1">
        <v>16.0</v>
      </c>
      <c r="BB32" s="20">
        <f t="shared" si="7"/>
        <v>12</v>
      </c>
    </row>
    <row r="33">
      <c r="B33" s="25" t="s">
        <v>15</v>
      </c>
      <c r="C33" s="26">
        <v>0.0</v>
      </c>
      <c r="D33" s="26">
        <v>9.0</v>
      </c>
      <c r="E33" s="21" t="s">
        <v>9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8">
        <v>1.0</v>
      </c>
      <c r="V33" s="28">
        <v>2.0</v>
      </c>
      <c r="W33" s="28">
        <v>3.0</v>
      </c>
      <c r="X33" s="28">
        <v>4.0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8">
        <v>5.0</v>
      </c>
      <c r="AK33" s="28">
        <v>6.0</v>
      </c>
      <c r="AL33" s="28">
        <v>7.0</v>
      </c>
      <c r="AM33" s="28">
        <v>8.0</v>
      </c>
      <c r="AN33" s="26"/>
      <c r="AO33" s="26"/>
      <c r="AP33" s="26"/>
      <c r="AQ33" s="26"/>
      <c r="AR33" s="26"/>
      <c r="AS33" s="26"/>
      <c r="AT33" s="26"/>
      <c r="AU33" s="26"/>
      <c r="AV33" s="28" t="s">
        <v>16</v>
      </c>
      <c r="AW33" s="26"/>
      <c r="AX33" s="26"/>
      <c r="AY33" s="26"/>
      <c r="AZ33" s="26"/>
      <c r="BA33" s="28">
        <v>44.0</v>
      </c>
      <c r="BB33" s="26">
        <f t="shared" si="7"/>
        <v>35</v>
      </c>
    </row>
    <row r="34">
      <c r="B34" s="9" t="s">
        <v>21</v>
      </c>
      <c r="C34" s="10" t="s">
        <v>20</v>
      </c>
      <c r="D34" s="11">
        <f>SUM(D29:D33)</f>
        <v>47</v>
      </c>
      <c r="E34" s="14" t="s">
        <v>5</v>
      </c>
      <c r="F34" s="30" t="s">
        <v>8</v>
      </c>
      <c r="G34" s="14" t="s">
        <v>11</v>
      </c>
      <c r="H34" s="14" t="s">
        <v>13</v>
      </c>
      <c r="I34" s="14" t="s">
        <v>15</v>
      </c>
      <c r="J34" s="14" t="s">
        <v>5</v>
      </c>
      <c r="K34" s="14" t="s">
        <v>8</v>
      </c>
      <c r="L34" s="14" t="s">
        <v>11</v>
      </c>
      <c r="M34" s="14" t="s">
        <v>15</v>
      </c>
      <c r="N34" s="14" t="s">
        <v>8</v>
      </c>
      <c r="O34" s="14" t="s">
        <v>11</v>
      </c>
      <c r="P34" s="14" t="s">
        <v>15</v>
      </c>
      <c r="Q34" s="14" t="s">
        <v>8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>
        <f t="shared" ref="BA34:BB34" si="8">AVERAGE(BA29:BA33)</f>
        <v>34.6</v>
      </c>
      <c r="BB34" s="13">
        <f t="shared" si="8"/>
        <v>25.2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43"/>
    <col customWidth="1" min="3" max="3" width="6.71"/>
    <col customWidth="1" min="4" max="4" width="9.86"/>
    <col customWidth="1" min="5" max="28" width="5.86"/>
    <col customWidth="1" min="29" max="29" width="6.43"/>
  </cols>
  <sheetData>
    <row r="1">
      <c r="A1" s="31" t="s">
        <v>0</v>
      </c>
      <c r="B1" s="31" t="s">
        <v>1</v>
      </c>
      <c r="C1" s="31" t="s">
        <v>2</v>
      </c>
      <c r="D1" s="32" t="s">
        <v>22</v>
      </c>
      <c r="E1" s="33">
        <v>0.0</v>
      </c>
      <c r="F1" s="33">
        <v>1.0</v>
      </c>
      <c r="G1" s="33">
        <v>2.0</v>
      </c>
      <c r="H1" s="33">
        <v>3.0</v>
      </c>
      <c r="I1" s="33">
        <v>4.0</v>
      </c>
      <c r="J1" s="33">
        <v>5.0</v>
      </c>
      <c r="K1" s="33">
        <v>6.0</v>
      </c>
      <c r="L1" s="33">
        <v>7.0</v>
      </c>
      <c r="M1" s="33">
        <v>8.0</v>
      </c>
      <c r="N1" s="33">
        <v>9.0</v>
      </c>
      <c r="O1" s="33">
        <v>10.0</v>
      </c>
      <c r="P1" s="33">
        <v>11.0</v>
      </c>
      <c r="Q1" s="33">
        <v>12.0</v>
      </c>
      <c r="R1" s="33">
        <v>13.0</v>
      </c>
      <c r="S1" s="33">
        <v>14.0</v>
      </c>
      <c r="T1" s="33">
        <v>15.0</v>
      </c>
      <c r="U1" s="33">
        <v>16.0</v>
      </c>
      <c r="V1" s="33">
        <v>17.0</v>
      </c>
      <c r="W1" s="33">
        <v>18.0</v>
      </c>
      <c r="X1" s="33">
        <v>19.0</v>
      </c>
      <c r="Y1" s="33">
        <v>20.0</v>
      </c>
      <c r="Z1" s="34"/>
      <c r="AA1" s="31" t="s">
        <v>3</v>
      </c>
      <c r="AB1" s="31" t="s">
        <v>4</v>
      </c>
    </row>
    <row r="2">
      <c r="A2" s="35" t="s">
        <v>5</v>
      </c>
      <c r="B2" s="35">
        <v>0.0</v>
      </c>
      <c r="C2" s="35">
        <v>4.0</v>
      </c>
      <c r="D2" s="36"/>
      <c r="E2" s="37" t="s">
        <v>6</v>
      </c>
      <c r="F2" s="37">
        <v>2.0</v>
      </c>
      <c r="G2" s="37">
        <v>3.0</v>
      </c>
      <c r="H2" s="37" t="s">
        <v>14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5">
        <v>4.0</v>
      </c>
      <c r="AB2" s="36">
        <f t="shared" ref="AB2:AB6" si="1">AA2-C2</f>
        <v>0</v>
      </c>
    </row>
    <row r="3">
      <c r="A3" s="35" t="s">
        <v>8</v>
      </c>
      <c r="B3" s="35">
        <v>2.0</v>
      </c>
      <c r="C3" s="35">
        <v>6.0</v>
      </c>
      <c r="D3" s="36"/>
      <c r="E3" s="38"/>
      <c r="F3" s="38"/>
      <c r="G3" s="37" t="s">
        <v>9</v>
      </c>
      <c r="H3" s="38"/>
      <c r="I3" s="37">
        <v>1.0</v>
      </c>
      <c r="J3" s="37">
        <v>2.0</v>
      </c>
      <c r="K3" s="37">
        <v>3.0</v>
      </c>
      <c r="L3" s="37">
        <v>4.0</v>
      </c>
      <c r="M3" s="37">
        <v>5.0</v>
      </c>
      <c r="N3" s="37" t="s">
        <v>23</v>
      </c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5">
        <v>8.0</v>
      </c>
      <c r="AB3" s="36">
        <f t="shared" si="1"/>
        <v>2</v>
      </c>
    </row>
    <row r="4">
      <c r="A4" s="35" t="s">
        <v>11</v>
      </c>
      <c r="B4" s="35">
        <v>3.0</v>
      </c>
      <c r="C4" s="35">
        <v>4.0</v>
      </c>
      <c r="D4" s="36"/>
      <c r="E4" s="38"/>
      <c r="F4" s="38"/>
      <c r="G4" s="38"/>
      <c r="H4" s="37" t="s">
        <v>9</v>
      </c>
      <c r="I4" s="38"/>
      <c r="J4" s="38"/>
      <c r="K4" s="38"/>
      <c r="L4" s="38"/>
      <c r="M4" s="38"/>
      <c r="N4" s="38"/>
      <c r="O4" s="37">
        <v>1.0</v>
      </c>
      <c r="P4" s="37">
        <v>2.0</v>
      </c>
      <c r="Q4" s="37">
        <v>3.0</v>
      </c>
      <c r="R4" s="37" t="s">
        <v>14</v>
      </c>
      <c r="S4" s="38"/>
      <c r="T4" s="38"/>
      <c r="U4" s="38"/>
      <c r="V4" s="38"/>
      <c r="W4" s="38"/>
      <c r="X4" s="38"/>
      <c r="Y4" s="38"/>
      <c r="Z4" s="38"/>
      <c r="AA4" s="35">
        <v>11.0</v>
      </c>
      <c r="AB4" s="36">
        <f t="shared" si="1"/>
        <v>7</v>
      </c>
    </row>
    <row r="5">
      <c r="A5" s="35" t="s">
        <v>13</v>
      </c>
      <c r="B5" s="35">
        <v>6.0</v>
      </c>
      <c r="C5" s="35">
        <v>5.0</v>
      </c>
      <c r="D5" s="36"/>
      <c r="E5" s="38"/>
      <c r="F5" s="38"/>
      <c r="G5" s="38"/>
      <c r="H5" s="38"/>
      <c r="I5" s="38"/>
      <c r="J5" s="38"/>
      <c r="K5" s="37" t="s">
        <v>9</v>
      </c>
      <c r="L5" s="38"/>
      <c r="M5" s="38"/>
      <c r="N5" s="38"/>
      <c r="O5" s="38"/>
      <c r="P5" s="38"/>
      <c r="Q5" s="38"/>
      <c r="R5" s="38"/>
      <c r="S5" s="37">
        <v>1.0</v>
      </c>
      <c r="T5" s="37">
        <v>2.0</v>
      </c>
      <c r="U5" s="37">
        <v>3.0</v>
      </c>
      <c r="V5" s="37">
        <v>4.0</v>
      </c>
      <c r="W5" s="37" t="s">
        <v>24</v>
      </c>
      <c r="X5" s="38"/>
      <c r="Y5" s="38"/>
      <c r="Z5" s="38"/>
      <c r="AA5" s="35">
        <v>13.0</v>
      </c>
      <c r="AB5" s="36">
        <f t="shared" si="1"/>
        <v>8</v>
      </c>
    </row>
    <row r="6">
      <c r="A6" s="35" t="s">
        <v>15</v>
      </c>
      <c r="B6" s="35">
        <v>8.0</v>
      </c>
      <c r="C6" s="35">
        <v>2.0</v>
      </c>
      <c r="D6" s="36"/>
      <c r="E6" s="38"/>
      <c r="F6" s="38"/>
      <c r="G6" s="38"/>
      <c r="H6" s="38"/>
      <c r="I6" s="38"/>
      <c r="J6" s="38"/>
      <c r="K6" s="38"/>
      <c r="L6" s="38"/>
      <c r="M6" s="37" t="s">
        <v>9</v>
      </c>
      <c r="N6" s="38"/>
      <c r="O6" s="38"/>
      <c r="P6" s="38"/>
      <c r="Q6" s="38"/>
      <c r="R6" s="38"/>
      <c r="S6" s="38"/>
      <c r="T6" s="38"/>
      <c r="U6" s="38"/>
      <c r="V6" s="38"/>
      <c r="W6" s="38"/>
      <c r="X6" s="37">
        <v>1.0</v>
      </c>
      <c r="Y6" s="37" t="s">
        <v>25</v>
      </c>
      <c r="Z6" s="38"/>
      <c r="AA6" s="35">
        <v>13.0</v>
      </c>
      <c r="AB6" s="36">
        <f t="shared" si="1"/>
        <v>11</v>
      </c>
    </row>
    <row r="7">
      <c r="A7" s="35" t="s">
        <v>17</v>
      </c>
      <c r="B7" s="39"/>
      <c r="C7" s="39">
        <f>SUM(C2:C6)</f>
        <v>21</v>
      </c>
      <c r="D7" s="35" t="s">
        <v>26</v>
      </c>
      <c r="E7" s="37" t="s">
        <v>5</v>
      </c>
      <c r="F7" s="37"/>
      <c r="G7" s="37" t="s">
        <v>8</v>
      </c>
      <c r="H7" s="37" t="s">
        <v>11</v>
      </c>
      <c r="I7" s="38"/>
      <c r="J7" s="38"/>
      <c r="K7" s="37" t="s">
        <v>13</v>
      </c>
      <c r="L7" s="38"/>
      <c r="M7" s="37" t="s">
        <v>15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6">
        <f t="shared" ref="AA7:AB7" si="2">AVERAGE(AA2:AA6)</f>
        <v>9.8</v>
      </c>
      <c r="AB7" s="36">
        <f t="shared" si="2"/>
        <v>5.6</v>
      </c>
    </row>
    <row r="8"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1" t="s">
        <v>0</v>
      </c>
      <c r="B10" s="31" t="s">
        <v>1</v>
      </c>
      <c r="C10" s="31" t="s">
        <v>2</v>
      </c>
      <c r="D10" s="32" t="s">
        <v>22</v>
      </c>
      <c r="E10" s="34">
        <v>0.0</v>
      </c>
      <c r="F10" s="34">
        <v>1.0</v>
      </c>
      <c r="G10" s="34">
        <v>2.0</v>
      </c>
      <c r="H10" s="34">
        <v>3.0</v>
      </c>
      <c r="I10" s="34">
        <v>4.0</v>
      </c>
      <c r="J10" s="34">
        <v>5.0</v>
      </c>
      <c r="K10" s="34">
        <v>6.0</v>
      </c>
      <c r="L10" s="34">
        <v>7.0</v>
      </c>
      <c r="M10" s="34">
        <v>8.0</v>
      </c>
      <c r="N10" s="34">
        <v>9.0</v>
      </c>
      <c r="O10" s="34">
        <v>10.0</v>
      </c>
      <c r="P10" s="34">
        <v>11.0</v>
      </c>
      <c r="Q10" s="34">
        <v>12.0</v>
      </c>
      <c r="R10" s="34">
        <v>13.0</v>
      </c>
      <c r="S10" s="34">
        <v>14.0</v>
      </c>
      <c r="T10" s="34">
        <v>15.0</v>
      </c>
      <c r="U10" s="34">
        <v>16.0</v>
      </c>
      <c r="V10" s="34">
        <v>17.0</v>
      </c>
      <c r="W10" s="34">
        <v>18.0</v>
      </c>
      <c r="X10" s="34">
        <v>19.0</v>
      </c>
      <c r="Y10" s="34">
        <v>20.0</v>
      </c>
      <c r="Z10" s="34"/>
      <c r="AA10" s="31" t="s">
        <v>3</v>
      </c>
      <c r="AB10" s="31" t="s">
        <v>4</v>
      </c>
    </row>
    <row r="11">
      <c r="A11" s="35" t="s">
        <v>5</v>
      </c>
      <c r="B11" s="35">
        <v>0.0</v>
      </c>
      <c r="C11" s="35">
        <v>4.0</v>
      </c>
      <c r="D11" s="36"/>
      <c r="E11" s="37" t="s">
        <v>6</v>
      </c>
      <c r="F11" s="37">
        <v>2.0</v>
      </c>
      <c r="G11" s="37">
        <v>3.0</v>
      </c>
      <c r="H11" s="37" t="s">
        <v>14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>
        <v>4.0</v>
      </c>
      <c r="AB11" s="35">
        <v>0.0</v>
      </c>
    </row>
    <row r="12">
      <c r="A12" s="35" t="s">
        <v>8</v>
      </c>
      <c r="B12" s="35">
        <v>2.0</v>
      </c>
      <c r="C12" s="35">
        <v>6.0</v>
      </c>
      <c r="D12" s="36"/>
      <c r="E12" s="38"/>
      <c r="F12" s="38"/>
      <c r="G12" s="37" t="s">
        <v>9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37">
        <v>1.0</v>
      </c>
      <c r="U12" s="37">
        <v>2.0</v>
      </c>
      <c r="V12" s="37">
        <v>3.0</v>
      </c>
      <c r="W12" s="37">
        <v>4.0</v>
      </c>
      <c r="X12" s="37">
        <v>5.0</v>
      </c>
      <c r="Y12" s="37" t="s">
        <v>23</v>
      </c>
      <c r="Z12" s="38"/>
      <c r="AA12" s="35">
        <v>19.0</v>
      </c>
      <c r="AB12" s="35">
        <v>13.0</v>
      </c>
    </row>
    <row r="13">
      <c r="A13" s="35" t="s">
        <v>11</v>
      </c>
      <c r="B13" s="35">
        <v>3.0</v>
      </c>
      <c r="C13" s="35">
        <v>4.0</v>
      </c>
      <c r="D13" s="36"/>
      <c r="E13" s="38"/>
      <c r="F13" s="38"/>
      <c r="G13" s="38"/>
      <c r="H13" s="37" t="s">
        <v>9</v>
      </c>
      <c r="I13" s="37">
        <v>1.0</v>
      </c>
      <c r="J13" s="37">
        <v>2.0</v>
      </c>
      <c r="K13" s="37">
        <v>3.0</v>
      </c>
      <c r="L13" s="37" t="s">
        <v>14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>
        <v>5.0</v>
      </c>
      <c r="AB13" s="35">
        <v>1.0</v>
      </c>
    </row>
    <row r="14">
      <c r="A14" s="35" t="s">
        <v>13</v>
      </c>
      <c r="B14" s="35">
        <v>6.0</v>
      </c>
      <c r="C14" s="35">
        <v>5.0</v>
      </c>
      <c r="D14" s="36"/>
      <c r="E14" s="38"/>
      <c r="F14" s="38"/>
      <c r="G14" s="38"/>
      <c r="H14" s="38"/>
      <c r="I14" s="38"/>
      <c r="J14" s="38"/>
      <c r="K14" s="37" t="s">
        <v>9</v>
      </c>
      <c r="L14" s="37"/>
      <c r="M14" s="37"/>
      <c r="N14" s="37"/>
      <c r="O14" s="37">
        <v>1.0</v>
      </c>
      <c r="P14" s="37">
        <v>2.0</v>
      </c>
      <c r="Q14" s="37">
        <v>3.0</v>
      </c>
      <c r="R14" s="37">
        <v>4.0</v>
      </c>
      <c r="S14" s="37" t="s">
        <v>24</v>
      </c>
      <c r="T14" s="38"/>
      <c r="U14" s="38"/>
      <c r="V14" s="38"/>
      <c r="W14" s="38"/>
      <c r="X14" s="38"/>
      <c r="Y14" s="38"/>
      <c r="Z14" s="38"/>
      <c r="AA14" s="35">
        <v>9.0</v>
      </c>
      <c r="AB14" s="35">
        <v>4.0</v>
      </c>
    </row>
    <row r="15">
      <c r="A15" s="35" t="s">
        <v>15</v>
      </c>
      <c r="B15" s="35">
        <v>8.0</v>
      </c>
      <c r="C15" s="35">
        <v>2.0</v>
      </c>
      <c r="D15" s="36"/>
      <c r="E15" s="38"/>
      <c r="F15" s="38"/>
      <c r="G15" s="38"/>
      <c r="H15" s="38"/>
      <c r="I15" s="38"/>
      <c r="J15" s="38"/>
      <c r="K15" s="38"/>
      <c r="L15" s="38"/>
      <c r="M15" s="37" t="s">
        <v>6</v>
      </c>
      <c r="N15" s="37" t="s">
        <v>25</v>
      </c>
      <c r="O15" s="38"/>
      <c r="P15" s="38"/>
      <c r="Q15" s="37"/>
      <c r="R15" s="37"/>
      <c r="S15" s="38"/>
      <c r="T15" s="38"/>
      <c r="U15" s="38"/>
      <c r="V15" s="38"/>
      <c r="W15" s="38"/>
      <c r="X15" s="38"/>
      <c r="Y15" s="38"/>
      <c r="Z15" s="38"/>
      <c r="AA15" s="35">
        <v>2.0</v>
      </c>
      <c r="AB15" s="35">
        <v>0.0</v>
      </c>
    </row>
    <row r="16">
      <c r="A16" s="31" t="s">
        <v>18</v>
      </c>
      <c r="B16" s="36"/>
      <c r="C16" s="36">
        <f>SUM(C11:C15)</f>
        <v>21</v>
      </c>
      <c r="D16" s="31" t="s">
        <v>26</v>
      </c>
      <c r="E16" s="41" t="s">
        <v>5</v>
      </c>
      <c r="F16" s="38"/>
      <c r="G16" s="37" t="s">
        <v>8</v>
      </c>
      <c r="H16" s="37" t="s">
        <v>11</v>
      </c>
      <c r="I16" s="38"/>
      <c r="J16" s="38"/>
      <c r="K16" s="37" t="s">
        <v>13</v>
      </c>
      <c r="L16" s="38"/>
      <c r="M16" s="37" t="s">
        <v>15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6">
        <f t="shared" ref="AA16:AB16" si="3">AVERAGE(AA11:AA15)</f>
        <v>7.8</v>
      </c>
      <c r="AB16" s="36">
        <f t="shared" si="3"/>
        <v>3.6</v>
      </c>
    </row>
    <row r="17"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1" t="s">
        <v>0</v>
      </c>
      <c r="B19" s="31" t="s">
        <v>1</v>
      </c>
      <c r="C19" s="31" t="s">
        <v>2</v>
      </c>
      <c r="D19" s="31" t="s">
        <v>22</v>
      </c>
      <c r="E19" s="34">
        <v>0.0</v>
      </c>
      <c r="F19" s="34">
        <v>1.0</v>
      </c>
      <c r="G19" s="34">
        <v>2.0</v>
      </c>
      <c r="H19" s="34">
        <v>3.0</v>
      </c>
      <c r="I19" s="34">
        <v>4.0</v>
      </c>
      <c r="J19" s="34">
        <v>5.0</v>
      </c>
      <c r="K19" s="34">
        <v>6.0</v>
      </c>
      <c r="L19" s="34">
        <v>7.0</v>
      </c>
      <c r="M19" s="34">
        <v>8.0</v>
      </c>
      <c r="N19" s="34">
        <v>9.0</v>
      </c>
      <c r="O19" s="34">
        <v>10.0</v>
      </c>
      <c r="P19" s="34">
        <v>11.0</v>
      </c>
      <c r="Q19" s="34">
        <v>12.0</v>
      </c>
      <c r="R19" s="34">
        <v>13.0</v>
      </c>
      <c r="S19" s="34">
        <v>14.0</v>
      </c>
      <c r="T19" s="34">
        <v>15.0</v>
      </c>
      <c r="U19" s="34">
        <v>16.0</v>
      </c>
      <c r="V19" s="34">
        <v>17.0</v>
      </c>
      <c r="W19" s="34">
        <v>18.0</v>
      </c>
      <c r="X19" s="34">
        <v>19.0</v>
      </c>
      <c r="Y19" s="34">
        <v>20.0</v>
      </c>
      <c r="Z19" s="34"/>
      <c r="AA19" s="31" t="s">
        <v>3</v>
      </c>
      <c r="AB19" s="31" t="s">
        <v>4</v>
      </c>
    </row>
    <row r="20">
      <c r="A20" s="35" t="s">
        <v>5</v>
      </c>
      <c r="B20" s="35">
        <v>0.0</v>
      </c>
      <c r="C20" s="35">
        <v>4.0</v>
      </c>
      <c r="D20" s="36"/>
      <c r="E20" s="37" t="s">
        <v>6</v>
      </c>
      <c r="F20" s="37">
        <v>2.0</v>
      </c>
      <c r="G20" s="37"/>
      <c r="H20" s="37">
        <v>3.0</v>
      </c>
      <c r="I20" s="37"/>
      <c r="J20" s="38"/>
      <c r="K20" s="37" t="s">
        <v>14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>
        <v>7.0</v>
      </c>
      <c r="AB20" s="35">
        <f t="shared" ref="AB20:AB24" si="4">AA20-C20</f>
        <v>3</v>
      </c>
    </row>
    <row r="21">
      <c r="A21" s="35" t="s">
        <v>8</v>
      </c>
      <c r="B21" s="35">
        <v>2.0</v>
      </c>
      <c r="C21" s="35">
        <v>6.0</v>
      </c>
      <c r="D21" s="36"/>
      <c r="E21" s="38"/>
      <c r="F21" s="38"/>
      <c r="G21" s="37" t="s">
        <v>6</v>
      </c>
      <c r="H21" s="37"/>
      <c r="I21" s="37">
        <v>2.0</v>
      </c>
      <c r="J21" s="37"/>
      <c r="K21" s="37"/>
      <c r="L21" s="37">
        <v>3.0</v>
      </c>
      <c r="M21" s="38"/>
      <c r="N21" s="37"/>
      <c r="O21" s="37">
        <v>4.0</v>
      </c>
      <c r="P21" s="38"/>
      <c r="Q21" s="38"/>
      <c r="R21" s="37"/>
      <c r="S21" s="37">
        <v>5.0</v>
      </c>
      <c r="T21" s="38"/>
      <c r="U21" s="37"/>
      <c r="V21" s="37"/>
      <c r="W21" s="37" t="s">
        <v>23</v>
      </c>
      <c r="X21" s="37"/>
      <c r="Y21" s="38"/>
      <c r="Z21" s="38"/>
      <c r="AA21" s="35">
        <v>17.0</v>
      </c>
      <c r="AB21" s="35">
        <f t="shared" si="4"/>
        <v>11</v>
      </c>
    </row>
    <row r="22">
      <c r="A22" s="35" t="s">
        <v>11</v>
      </c>
      <c r="B22" s="35">
        <v>3.0</v>
      </c>
      <c r="C22" s="35">
        <v>4.0</v>
      </c>
      <c r="D22" s="36"/>
      <c r="E22" s="38"/>
      <c r="F22" s="38"/>
      <c r="G22" s="38"/>
      <c r="H22" s="37" t="s">
        <v>9</v>
      </c>
      <c r="I22" s="38"/>
      <c r="J22" s="37">
        <v>1.0</v>
      </c>
      <c r="K22" s="38"/>
      <c r="L22" s="37"/>
      <c r="M22" s="37">
        <v>2.0</v>
      </c>
      <c r="N22" s="37"/>
      <c r="O22" s="37"/>
      <c r="P22" s="37"/>
      <c r="Q22" s="37">
        <v>3.0</v>
      </c>
      <c r="R22" s="38"/>
      <c r="S22" s="37"/>
      <c r="T22" s="38"/>
      <c r="U22" s="37" t="s">
        <v>14</v>
      </c>
      <c r="V22" s="38"/>
      <c r="W22" s="38"/>
      <c r="X22" s="38"/>
      <c r="Y22" s="38"/>
      <c r="Z22" s="38"/>
      <c r="AA22" s="35">
        <v>14.0</v>
      </c>
      <c r="AB22" s="35">
        <f t="shared" si="4"/>
        <v>10</v>
      </c>
    </row>
    <row r="23">
      <c r="A23" s="35" t="s">
        <v>13</v>
      </c>
      <c r="B23" s="35">
        <v>6.0</v>
      </c>
      <c r="C23" s="35">
        <v>5.0</v>
      </c>
      <c r="D23" s="36"/>
      <c r="E23" s="38"/>
      <c r="F23" s="38"/>
      <c r="G23" s="38"/>
      <c r="H23" s="38"/>
      <c r="I23" s="38"/>
      <c r="J23" s="38"/>
      <c r="K23" s="37" t="s">
        <v>9</v>
      </c>
      <c r="L23" s="38"/>
      <c r="M23" s="37"/>
      <c r="N23" s="37">
        <v>1.0</v>
      </c>
      <c r="O23" s="38"/>
      <c r="P23" s="38"/>
      <c r="Q23" s="37"/>
      <c r="R23" s="37">
        <v>2.0</v>
      </c>
      <c r="S23" s="37"/>
      <c r="T23" s="37"/>
      <c r="U23" s="37"/>
      <c r="V23" s="37">
        <v>3.0</v>
      </c>
      <c r="W23" s="37"/>
      <c r="X23" s="37">
        <v>4.0</v>
      </c>
      <c r="Y23" s="37" t="s">
        <v>24</v>
      </c>
      <c r="Z23" s="38"/>
      <c r="AA23" s="35">
        <v>15.0</v>
      </c>
      <c r="AB23" s="35">
        <f t="shared" si="4"/>
        <v>10</v>
      </c>
    </row>
    <row r="24">
      <c r="A24" s="35" t="s">
        <v>15</v>
      </c>
      <c r="B24" s="35">
        <v>8.0</v>
      </c>
      <c r="C24" s="35">
        <v>2.0</v>
      </c>
      <c r="D24" s="36"/>
      <c r="E24" s="38"/>
      <c r="F24" s="38"/>
      <c r="G24" s="38"/>
      <c r="H24" s="38"/>
      <c r="I24" s="38"/>
      <c r="J24" s="38"/>
      <c r="K24" s="38"/>
      <c r="L24" s="38"/>
      <c r="M24" s="37" t="s">
        <v>9</v>
      </c>
      <c r="N24" s="38"/>
      <c r="O24" s="38"/>
      <c r="P24" s="37">
        <v>1.0</v>
      </c>
      <c r="Q24" s="38"/>
      <c r="R24" s="38"/>
      <c r="S24" s="38"/>
      <c r="T24" s="37" t="s">
        <v>25</v>
      </c>
      <c r="U24" s="38"/>
      <c r="V24" s="38"/>
      <c r="W24" s="37"/>
      <c r="X24" s="42"/>
      <c r="Y24" s="38"/>
      <c r="Z24" s="38"/>
      <c r="AA24" s="35">
        <v>8.0</v>
      </c>
      <c r="AB24" s="35">
        <f t="shared" si="4"/>
        <v>6</v>
      </c>
    </row>
    <row r="25">
      <c r="A25" s="31" t="s">
        <v>21</v>
      </c>
      <c r="B25" s="31" t="s">
        <v>27</v>
      </c>
      <c r="C25" s="43"/>
      <c r="D25" s="31" t="s">
        <v>26</v>
      </c>
      <c r="E25" s="41" t="s">
        <v>5</v>
      </c>
      <c r="F25" s="41" t="s">
        <v>5</v>
      </c>
      <c r="G25" s="41" t="s">
        <v>8</v>
      </c>
      <c r="H25" s="41" t="s">
        <v>5</v>
      </c>
      <c r="I25" s="41" t="s">
        <v>8</v>
      </c>
      <c r="J25" s="41" t="s">
        <v>11</v>
      </c>
      <c r="K25" s="41" t="s">
        <v>5</v>
      </c>
      <c r="L25" s="41" t="s">
        <v>8</v>
      </c>
      <c r="M25" s="41" t="s">
        <v>11</v>
      </c>
      <c r="N25" s="41" t="s">
        <v>13</v>
      </c>
      <c r="O25" s="37"/>
      <c r="P25" s="37"/>
      <c r="Q25" s="37"/>
      <c r="R25" s="37"/>
      <c r="S25" s="37"/>
      <c r="T25" s="37"/>
      <c r="U25" s="37"/>
      <c r="V25" s="37"/>
      <c r="W25" s="44"/>
      <c r="X25" s="37"/>
      <c r="Y25" s="45"/>
      <c r="Z25" s="38"/>
      <c r="AA25" s="36">
        <f t="shared" ref="AA25:AB25" si="5">AVERAGE(AA20:AA24)</f>
        <v>12.2</v>
      </c>
      <c r="AB25" s="36">
        <f t="shared" si="5"/>
        <v>8</v>
      </c>
    </row>
    <row r="26"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31" t="s">
        <v>0</v>
      </c>
      <c r="B28" s="31" t="s">
        <v>1</v>
      </c>
      <c r="C28" s="31" t="s">
        <v>2</v>
      </c>
      <c r="D28" s="31" t="s">
        <v>22</v>
      </c>
      <c r="E28" s="34">
        <v>0.0</v>
      </c>
      <c r="F28" s="34">
        <v>1.0</v>
      </c>
      <c r="G28" s="34">
        <v>2.0</v>
      </c>
      <c r="H28" s="34">
        <v>3.0</v>
      </c>
      <c r="I28" s="34">
        <v>4.0</v>
      </c>
      <c r="J28" s="34">
        <v>5.0</v>
      </c>
      <c r="K28" s="34">
        <v>6.0</v>
      </c>
      <c r="L28" s="34">
        <v>7.0</v>
      </c>
      <c r="M28" s="34">
        <v>8.0</v>
      </c>
      <c r="N28" s="34">
        <v>9.0</v>
      </c>
      <c r="O28" s="34">
        <v>10.0</v>
      </c>
      <c r="P28" s="34">
        <v>11.0</v>
      </c>
      <c r="Q28" s="34">
        <v>12.0</v>
      </c>
      <c r="R28" s="34">
        <v>13.0</v>
      </c>
      <c r="S28" s="34">
        <v>14.0</v>
      </c>
      <c r="T28" s="34">
        <v>15.0</v>
      </c>
      <c r="U28" s="34">
        <v>16.0</v>
      </c>
      <c r="V28" s="34">
        <v>17.0</v>
      </c>
      <c r="W28" s="34">
        <v>18.0</v>
      </c>
      <c r="X28" s="34">
        <v>19.0</v>
      </c>
      <c r="Y28" s="34">
        <v>20.0</v>
      </c>
      <c r="Z28" s="34"/>
      <c r="AA28" s="31" t="s">
        <v>3</v>
      </c>
      <c r="AB28" s="31" t="s">
        <v>4</v>
      </c>
    </row>
    <row r="29">
      <c r="A29" s="35" t="s">
        <v>5</v>
      </c>
      <c r="B29" s="35">
        <v>0.0</v>
      </c>
      <c r="C29" s="35">
        <v>4.0</v>
      </c>
      <c r="D29" s="36"/>
      <c r="E29" s="37" t="s">
        <v>6</v>
      </c>
      <c r="F29" s="37">
        <v>2.0</v>
      </c>
      <c r="G29" s="37">
        <v>3.0</v>
      </c>
      <c r="H29" s="37" t="s">
        <v>14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5">
        <v>4.0</v>
      </c>
      <c r="AB29" s="36">
        <f t="shared" ref="AB29:AB33" si="6">AA29-C29</f>
        <v>0</v>
      </c>
    </row>
    <row r="30">
      <c r="A30" s="35" t="s">
        <v>8</v>
      </c>
      <c r="B30" s="35">
        <v>2.0</v>
      </c>
      <c r="C30" s="35">
        <v>6.0</v>
      </c>
      <c r="D30" s="36"/>
      <c r="E30" s="38"/>
      <c r="F30" s="38"/>
      <c r="G30" s="37" t="s">
        <v>9</v>
      </c>
      <c r="H30" s="38"/>
      <c r="I30" s="37">
        <v>1.0</v>
      </c>
      <c r="J30" s="37">
        <v>2.0</v>
      </c>
      <c r="K30" s="37">
        <v>3.0</v>
      </c>
      <c r="L30" s="37">
        <v>4.0</v>
      </c>
      <c r="M30" s="37">
        <v>5.0</v>
      </c>
      <c r="N30" s="37" t="s">
        <v>23</v>
      </c>
      <c r="O30" s="38"/>
      <c r="P30" s="38"/>
      <c r="Q30" s="38"/>
      <c r="R30" s="38"/>
      <c r="S30" s="38"/>
      <c r="T30" s="38"/>
      <c r="U30" s="37"/>
      <c r="V30" s="37"/>
      <c r="W30" s="38"/>
      <c r="X30" s="38"/>
      <c r="Y30" s="38"/>
      <c r="Z30" s="38"/>
      <c r="AA30" s="35">
        <v>8.0</v>
      </c>
      <c r="AB30" s="36">
        <f t="shared" si="6"/>
        <v>2</v>
      </c>
    </row>
    <row r="31">
      <c r="A31" s="35" t="s">
        <v>11</v>
      </c>
      <c r="B31" s="35">
        <v>3.0</v>
      </c>
      <c r="C31" s="35">
        <v>4.0</v>
      </c>
      <c r="D31" s="36"/>
      <c r="E31" s="38"/>
      <c r="F31" s="38"/>
      <c r="G31" s="38"/>
      <c r="H31" s="37" t="s">
        <v>9</v>
      </c>
      <c r="I31" s="38"/>
      <c r="J31" s="38"/>
      <c r="K31" s="38"/>
      <c r="L31" s="37"/>
      <c r="M31" s="37"/>
      <c r="N31" s="37"/>
      <c r="O31" s="37">
        <v>1.0</v>
      </c>
      <c r="P31" s="37">
        <v>2.0</v>
      </c>
      <c r="Q31" s="37">
        <v>3.0</v>
      </c>
      <c r="R31" s="37" t="s">
        <v>14</v>
      </c>
      <c r="S31" s="38"/>
      <c r="T31" s="37"/>
      <c r="U31" s="38"/>
      <c r="V31" s="38"/>
      <c r="W31" s="38"/>
      <c r="X31" s="37"/>
      <c r="Y31" s="38"/>
      <c r="Z31" s="38"/>
      <c r="AA31" s="35">
        <v>11.0</v>
      </c>
      <c r="AB31" s="36">
        <f t="shared" si="6"/>
        <v>7</v>
      </c>
    </row>
    <row r="32">
      <c r="A32" s="35" t="s">
        <v>13</v>
      </c>
      <c r="B32" s="35">
        <v>6.0</v>
      </c>
      <c r="C32" s="35">
        <v>5.0</v>
      </c>
      <c r="D32" s="36"/>
      <c r="E32" s="38"/>
      <c r="F32" s="38"/>
      <c r="G32" s="38"/>
      <c r="H32" s="38"/>
      <c r="I32" s="38"/>
      <c r="J32" s="38"/>
      <c r="K32" s="37" t="s">
        <v>9</v>
      </c>
      <c r="L32" s="38"/>
      <c r="M32" s="38"/>
      <c r="N32" s="38"/>
      <c r="O32" s="38"/>
      <c r="P32" s="38"/>
      <c r="Q32" s="37"/>
      <c r="R32" s="37"/>
      <c r="S32" s="37">
        <v>1.0</v>
      </c>
      <c r="T32" s="37">
        <v>2.0</v>
      </c>
      <c r="U32" s="37">
        <v>3.0</v>
      </c>
      <c r="V32" s="37">
        <v>4.0</v>
      </c>
      <c r="W32" s="37" t="s">
        <v>24</v>
      </c>
      <c r="X32" s="38"/>
      <c r="Y32" s="37"/>
      <c r="Z32" s="38"/>
      <c r="AA32" s="35">
        <f>18-5</f>
        <v>13</v>
      </c>
      <c r="AB32" s="36">
        <f t="shared" si="6"/>
        <v>8</v>
      </c>
    </row>
    <row r="33">
      <c r="A33" s="46" t="s">
        <v>15</v>
      </c>
      <c r="B33" s="46">
        <v>8.0</v>
      </c>
      <c r="C33" s="46">
        <v>2.0</v>
      </c>
      <c r="D33" s="47"/>
      <c r="E33" s="48"/>
      <c r="F33" s="48"/>
      <c r="G33" s="48"/>
      <c r="H33" s="48"/>
      <c r="I33" s="48"/>
      <c r="J33" s="48"/>
      <c r="K33" s="48"/>
      <c r="L33" s="48"/>
      <c r="M33" s="42" t="s">
        <v>9</v>
      </c>
      <c r="N33" s="48"/>
      <c r="O33" s="48"/>
      <c r="P33" s="48"/>
      <c r="Q33" s="48"/>
      <c r="R33" s="48"/>
      <c r="S33" s="48"/>
      <c r="T33" s="48"/>
      <c r="U33" s="48"/>
      <c r="V33" s="48"/>
      <c r="W33" s="42"/>
      <c r="X33" s="42">
        <v>1.0</v>
      </c>
      <c r="Y33" s="42" t="s">
        <v>25</v>
      </c>
      <c r="Z33" s="48"/>
      <c r="AA33" s="46">
        <v>13.0</v>
      </c>
      <c r="AB33" s="36">
        <f t="shared" si="6"/>
        <v>11</v>
      </c>
    </row>
    <row r="34">
      <c r="A34" s="49" t="s">
        <v>21</v>
      </c>
      <c r="B34" s="49" t="s">
        <v>28</v>
      </c>
      <c r="C34" s="50"/>
      <c r="D34" s="49" t="s">
        <v>26</v>
      </c>
      <c r="E34" s="51" t="s">
        <v>5</v>
      </c>
      <c r="F34" s="51" t="s">
        <v>8</v>
      </c>
      <c r="G34" s="51" t="s">
        <v>11</v>
      </c>
      <c r="H34" s="51" t="s">
        <v>13</v>
      </c>
      <c r="I34" s="51" t="s">
        <v>15</v>
      </c>
      <c r="J34" s="52"/>
      <c r="K34" s="52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36">
        <f t="shared" ref="AA34:AB34" si="7">AVERAGE(AA29:AA33)</f>
        <v>9.8</v>
      </c>
      <c r="AB34" s="36">
        <f t="shared" si="7"/>
        <v>5.6</v>
      </c>
    </row>
    <row r="35"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31" t="s">
        <v>0</v>
      </c>
      <c r="B37" s="31" t="s">
        <v>1</v>
      </c>
      <c r="C37" s="31" t="s">
        <v>2</v>
      </c>
      <c r="D37" s="31" t="s">
        <v>22</v>
      </c>
      <c r="E37" s="34">
        <v>0.0</v>
      </c>
      <c r="F37" s="34">
        <v>1.0</v>
      </c>
      <c r="G37" s="34">
        <v>2.0</v>
      </c>
      <c r="H37" s="34">
        <v>3.0</v>
      </c>
      <c r="I37" s="34">
        <v>4.0</v>
      </c>
      <c r="J37" s="34">
        <v>5.0</v>
      </c>
      <c r="K37" s="34">
        <v>6.0</v>
      </c>
      <c r="L37" s="34">
        <v>7.0</v>
      </c>
      <c r="M37" s="34">
        <v>8.0</v>
      </c>
      <c r="N37" s="34">
        <v>9.0</v>
      </c>
      <c r="O37" s="34">
        <v>10.0</v>
      </c>
      <c r="P37" s="34">
        <v>11.0</v>
      </c>
      <c r="Q37" s="34">
        <v>12.0</v>
      </c>
      <c r="R37" s="34">
        <v>13.0</v>
      </c>
      <c r="S37" s="34">
        <v>14.0</v>
      </c>
      <c r="T37" s="34">
        <v>15.0</v>
      </c>
      <c r="U37" s="34">
        <v>16.0</v>
      </c>
      <c r="V37" s="34">
        <v>17.0</v>
      </c>
      <c r="W37" s="34">
        <v>18.0</v>
      </c>
      <c r="X37" s="34">
        <v>19.0</v>
      </c>
      <c r="Y37" s="34">
        <v>20.0</v>
      </c>
      <c r="Z37" s="34"/>
      <c r="AA37" s="31" t="s">
        <v>3</v>
      </c>
      <c r="AB37" s="31" t="s">
        <v>4</v>
      </c>
    </row>
    <row r="38">
      <c r="A38" s="35" t="s">
        <v>5</v>
      </c>
      <c r="B38" s="35">
        <v>0.0</v>
      </c>
      <c r="C38" s="35">
        <v>4.0</v>
      </c>
      <c r="D38" s="36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6"/>
      <c r="AB38" s="36">
        <f t="shared" ref="AB38:AB42" si="8">AA38-C38</f>
        <v>-4</v>
      </c>
    </row>
    <row r="39">
      <c r="A39" s="35" t="s">
        <v>8</v>
      </c>
      <c r="B39" s="35">
        <v>2.0</v>
      </c>
      <c r="C39" s="35">
        <v>6.0</v>
      </c>
      <c r="D39" s="36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6"/>
      <c r="AB39" s="36">
        <f t="shared" si="8"/>
        <v>-6</v>
      </c>
    </row>
    <row r="40">
      <c r="A40" s="35" t="s">
        <v>11</v>
      </c>
      <c r="B40" s="35">
        <v>3.0</v>
      </c>
      <c r="C40" s="35">
        <v>4.0</v>
      </c>
      <c r="D40" s="36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6"/>
      <c r="AB40" s="36">
        <f t="shared" si="8"/>
        <v>-4</v>
      </c>
    </row>
    <row r="41">
      <c r="A41" s="35" t="s">
        <v>13</v>
      </c>
      <c r="B41" s="35">
        <v>6.0</v>
      </c>
      <c r="C41" s="35">
        <v>5.0</v>
      </c>
      <c r="D41" s="36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6"/>
      <c r="AB41" s="36">
        <f t="shared" si="8"/>
        <v>-5</v>
      </c>
    </row>
    <row r="42">
      <c r="A42" s="46" t="s">
        <v>15</v>
      </c>
      <c r="B42" s="46">
        <v>8.0</v>
      </c>
      <c r="C42" s="46">
        <v>2.0</v>
      </c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7"/>
      <c r="AB42" s="36">
        <f t="shared" si="8"/>
        <v>-2</v>
      </c>
    </row>
    <row r="43">
      <c r="A43" s="49" t="s">
        <v>17</v>
      </c>
      <c r="B43" s="50"/>
      <c r="C43" s="50"/>
      <c r="D43" s="49" t="s">
        <v>26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36" t="str">
        <f t="shared" ref="AA43:AB43" si="9">AVERAGE(AA38:AA42)</f>
        <v>#DIV/0!</v>
      </c>
      <c r="AB43" s="36">
        <f t="shared" si="9"/>
        <v>-4.2</v>
      </c>
    </row>
    <row r="44"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1.29"/>
    <col customWidth="1" min="3" max="3" width="9.0"/>
    <col customWidth="1" min="4" max="4" width="6.0"/>
    <col customWidth="1" min="5" max="5" width="10.14"/>
    <col customWidth="1" min="6" max="30" width="5.86"/>
  </cols>
  <sheetData>
    <row r="1">
      <c r="A1" s="1"/>
      <c r="B1" s="1" t="s">
        <v>0</v>
      </c>
      <c r="C1" s="2" t="s">
        <v>1</v>
      </c>
      <c r="D1" s="2" t="s">
        <v>2</v>
      </c>
      <c r="E1" s="2" t="s">
        <v>22</v>
      </c>
      <c r="F1" s="54">
        <v>0.0</v>
      </c>
      <c r="G1" s="54">
        <v>1.0</v>
      </c>
      <c r="H1" s="54">
        <v>2.0</v>
      </c>
      <c r="I1" s="54">
        <v>3.0</v>
      </c>
      <c r="J1" s="54">
        <v>4.0</v>
      </c>
      <c r="K1" s="54">
        <v>5.0</v>
      </c>
      <c r="L1" s="54">
        <v>6.0</v>
      </c>
      <c r="M1" s="54">
        <v>7.0</v>
      </c>
      <c r="N1" s="54">
        <v>8.0</v>
      </c>
      <c r="O1" s="54">
        <v>9.0</v>
      </c>
      <c r="P1" s="54">
        <v>10.0</v>
      </c>
      <c r="Q1" s="54">
        <v>11.0</v>
      </c>
      <c r="R1" s="54">
        <v>12.0</v>
      </c>
      <c r="S1" s="54">
        <v>13.0</v>
      </c>
      <c r="T1" s="54">
        <v>14.0</v>
      </c>
      <c r="U1" s="54">
        <v>15.0</v>
      </c>
      <c r="V1" s="54">
        <v>16.0</v>
      </c>
      <c r="W1" s="54">
        <v>17.0</v>
      </c>
      <c r="X1" s="54">
        <v>18.0</v>
      </c>
      <c r="Y1" s="54">
        <v>19.0</v>
      </c>
      <c r="Z1" s="54">
        <v>20.0</v>
      </c>
      <c r="AA1" s="54"/>
      <c r="AB1" s="2" t="s">
        <v>3</v>
      </c>
      <c r="AC1" s="2" t="s">
        <v>4</v>
      </c>
      <c r="AD1" s="1"/>
    </row>
    <row r="2">
      <c r="A2" s="4"/>
      <c r="B2" s="5" t="s">
        <v>5</v>
      </c>
      <c r="C2" s="6">
        <v>0.0</v>
      </c>
      <c r="D2" s="6">
        <v>4.0</v>
      </c>
      <c r="E2" s="5"/>
      <c r="F2" s="55" t="s">
        <v>6</v>
      </c>
      <c r="G2" s="55">
        <v>2.0</v>
      </c>
      <c r="H2" s="55">
        <v>3.0</v>
      </c>
      <c r="I2" s="55" t="s">
        <v>14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5">
        <v>4.0</v>
      </c>
      <c r="AC2" s="6">
        <f t="shared" ref="AC2:AC6" si="1">AB2-D2</f>
        <v>0</v>
      </c>
      <c r="AD2" s="8"/>
    </row>
    <row r="3">
      <c r="A3" s="4"/>
      <c r="B3" s="5" t="s">
        <v>8</v>
      </c>
      <c r="C3" s="6">
        <v>2.0</v>
      </c>
      <c r="D3" s="6">
        <v>6.0</v>
      </c>
      <c r="E3" s="5"/>
      <c r="F3" s="5"/>
      <c r="G3" s="5"/>
      <c r="H3" s="55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5">
        <v>1.0</v>
      </c>
      <c r="V3" s="55">
        <v>2.0</v>
      </c>
      <c r="W3" s="55">
        <v>3.0</v>
      </c>
      <c r="X3" s="55">
        <v>4.0</v>
      </c>
      <c r="Y3" s="55">
        <v>5.0</v>
      </c>
      <c r="Z3" s="55" t="s">
        <v>23</v>
      </c>
      <c r="AA3" s="5"/>
      <c r="AB3" s="55">
        <v>19.0</v>
      </c>
      <c r="AC3" s="6">
        <f t="shared" si="1"/>
        <v>13</v>
      </c>
      <c r="AD3" s="8"/>
    </row>
    <row r="4">
      <c r="A4" s="4"/>
      <c r="B4" s="5" t="s">
        <v>11</v>
      </c>
      <c r="C4" s="6">
        <v>3.0</v>
      </c>
      <c r="D4" s="6">
        <v>4.0</v>
      </c>
      <c r="E4" s="5"/>
      <c r="F4" s="5"/>
      <c r="G4" s="5"/>
      <c r="H4" s="5"/>
      <c r="I4" s="55" t="s">
        <v>9</v>
      </c>
      <c r="J4" s="55">
        <v>1.0</v>
      </c>
      <c r="K4" s="55">
        <v>2.0</v>
      </c>
      <c r="L4" s="55">
        <v>3.0</v>
      </c>
      <c r="M4" s="55" t="s">
        <v>14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5">
        <v>5.0</v>
      </c>
      <c r="AC4" s="6">
        <f t="shared" si="1"/>
        <v>1</v>
      </c>
      <c r="AD4" s="8"/>
    </row>
    <row r="5">
      <c r="A5" s="4"/>
      <c r="B5" s="5" t="s">
        <v>13</v>
      </c>
      <c r="C5" s="6">
        <v>6.0</v>
      </c>
      <c r="D5" s="6">
        <v>5.0</v>
      </c>
      <c r="E5" s="5"/>
      <c r="F5" s="5"/>
      <c r="G5" s="5"/>
      <c r="H5" s="5"/>
      <c r="I5" s="5"/>
      <c r="J5" s="5"/>
      <c r="K5" s="5"/>
      <c r="L5" s="55" t="s">
        <v>9</v>
      </c>
      <c r="M5" s="5"/>
      <c r="N5" s="5"/>
      <c r="O5" s="5"/>
      <c r="P5" s="55">
        <v>1.0</v>
      </c>
      <c r="Q5" s="55">
        <v>2.0</v>
      </c>
      <c r="R5" s="55">
        <v>3.0</v>
      </c>
      <c r="S5" s="55">
        <v>4.0</v>
      </c>
      <c r="T5" s="55" t="s">
        <v>24</v>
      </c>
      <c r="U5" s="5"/>
      <c r="V5" s="5"/>
      <c r="W5" s="5"/>
      <c r="X5" s="5"/>
      <c r="Y5" s="5"/>
      <c r="Z5" s="5"/>
      <c r="AA5" s="5"/>
      <c r="AB5" s="55">
        <v>9.0</v>
      </c>
      <c r="AC5" s="6">
        <f t="shared" si="1"/>
        <v>4</v>
      </c>
      <c r="AD5" s="8"/>
    </row>
    <row r="6">
      <c r="A6" s="4"/>
      <c r="B6" s="5" t="s">
        <v>15</v>
      </c>
      <c r="C6" s="6">
        <v>8.0</v>
      </c>
      <c r="D6" s="6">
        <v>2.0</v>
      </c>
      <c r="E6" s="5"/>
      <c r="F6" s="5"/>
      <c r="G6" s="5"/>
      <c r="H6" s="5"/>
      <c r="I6" s="5"/>
      <c r="J6" s="5"/>
      <c r="K6" s="5"/>
      <c r="L6" s="5"/>
      <c r="M6" s="5"/>
      <c r="N6" s="55" t="s">
        <v>6</v>
      </c>
      <c r="O6" s="55" t="s">
        <v>25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5">
        <v>2.0</v>
      </c>
      <c r="AC6" s="6">
        <f t="shared" si="1"/>
        <v>0</v>
      </c>
      <c r="AD6" s="8"/>
    </row>
    <row r="7">
      <c r="A7" s="56"/>
      <c r="B7" s="57" t="s">
        <v>29</v>
      </c>
      <c r="C7" s="5"/>
      <c r="D7" s="5"/>
      <c r="E7" s="2" t="s">
        <v>26</v>
      </c>
      <c r="F7" s="58">
        <v>1.0</v>
      </c>
      <c r="G7" s="55">
        <v>2.0</v>
      </c>
      <c r="H7" s="58">
        <v>3.0</v>
      </c>
      <c r="I7" s="55">
        <v>4.0</v>
      </c>
      <c r="J7" s="58">
        <v>5.0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9">
        <f t="shared" ref="AB7:AC7" si="2">AVERAGE(AB2:AB6)</f>
        <v>7.8</v>
      </c>
      <c r="AC7" s="6">
        <f t="shared" si="2"/>
        <v>3.6</v>
      </c>
      <c r="AD7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13.29"/>
    <col customWidth="1" min="3" max="3" width="10.29"/>
    <col customWidth="1" min="4" max="4" width="9.86"/>
    <col customWidth="1" min="5" max="5" width="11.14"/>
    <col customWidth="1" min="6" max="30" width="5.86"/>
  </cols>
  <sheetData>
    <row r="1">
      <c r="A1" s="1"/>
      <c r="B1" s="1" t="s">
        <v>0</v>
      </c>
      <c r="C1" s="2" t="s">
        <v>1</v>
      </c>
      <c r="D1" s="2" t="s">
        <v>2</v>
      </c>
      <c r="E1" s="2" t="s">
        <v>22</v>
      </c>
      <c r="F1" s="54">
        <v>0.0</v>
      </c>
      <c r="G1" s="54">
        <v>1.0</v>
      </c>
      <c r="H1" s="54">
        <v>2.0</v>
      </c>
      <c r="I1" s="54">
        <v>3.0</v>
      </c>
      <c r="J1" s="54">
        <v>4.0</v>
      </c>
      <c r="K1" s="54">
        <v>5.0</v>
      </c>
      <c r="L1" s="54">
        <v>6.0</v>
      </c>
      <c r="M1" s="54">
        <v>7.0</v>
      </c>
      <c r="N1" s="54">
        <v>8.0</v>
      </c>
      <c r="O1" s="54">
        <v>9.0</v>
      </c>
      <c r="P1" s="54">
        <v>10.0</v>
      </c>
      <c r="Q1" s="54">
        <v>11.0</v>
      </c>
      <c r="R1" s="54">
        <v>12.0</v>
      </c>
      <c r="S1" s="54">
        <v>13.0</v>
      </c>
      <c r="T1" s="54">
        <v>14.0</v>
      </c>
      <c r="U1" s="54">
        <v>15.0</v>
      </c>
      <c r="V1" s="54">
        <v>16.0</v>
      </c>
      <c r="W1" s="54">
        <v>17.0</v>
      </c>
      <c r="X1" s="54">
        <v>18.0</v>
      </c>
      <c r="Y1" s="54">
        <v>19.0</v>
      </c>
      <c r="Z1" s="54">
        <v>20.0</v>
      </c>
      <c r="AA1" s="54"/>
      <c r="AB1" s="2" t="s">
        <v>3</v>
      </c>
      <c r="AC1" s="2" t="s">
        <v>4</v>
      </c>
      <c r="AD1" s="1"/>
    </row>
    <row r="2">
      <c r="A2" s="4"/>
      <c r="B2" s="5" t="s">
        <v>5</v>
      </c>
      <c r="C2" s="6">
        <v>0.0</v>
      </c>
      <c r="D2" s="6">
        <v>4.0</v>
      </c>
      <c r="E2" s="60">
        <v>3.0</v>
      </c>
      <c r="F2" s="61" t="s">
        <v>6</v>
      </c>
      <c r="G2" s="55">
        <v>2.0</v>
      </c>
      <c r="H2" s="55">
        <v>3.0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5" t="s">
        <v>14</v>
      </c>
      <c r="U2" s="5"/>
      <c r="V2" s="5"/>
      <c r="W2" s="5"/>
      <c r="X2" s="5"/>
      <c r="Y2" s="5"/>
      <c r="Z2" s="5"/>
      <c r="AA2" s="5"/>
      <c r="AB2" s="55">
        <v>15.0</v>
      </c>
      <c r="AC2" s="6">
        <f t="shared" ref="AC2:AC6" si="1">AB2-D2</f>
        <v>11</v>
      </c>
      <c r="AD2" s="8"/>
    </row>
    <row r="3">
      <c r="A3" s="4"/>
      <c r="B3" s="5" t="s">
        <v>8</v>
      </c>
      <c r="C3" s="6">
        <v>2.0</v>
      </c>
      <c r="D3" s="6">
        <v>6.0</v>
      </c>
      <c r="E3" s="60">
        <v>4.0</v>
      </c>
      <c r="F3" s="62"/>
      <c r="G3" s="5"/>
      <c r="H3" s="55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5">
        <v>1.0</v>
      </c>
      <c r="V3" s="55">
        <v>2.0</v>
      </c>
      <c r="W3" s="55">
        <v>3.0</v>
      </c>
      <c r="X3" s="55">
        <v>4.0</v>
      </c>
      <c r="Y3" s="55">
        <v>5.0</v>
      </c>
      <c r="Z3" s="55" t="s">
        <v>23</v>
      </c>
      <c r="AA3" s="5"/>
      <c r="AB3" s="55">
        <v>19.0</v>
      </c>
      <c r="AC3" s="6">
        <f t="shared" si="1"/>
        <v>13</v>
      </c>
      <c r="AD3" s="8"/>
    </row>
    <row r="4">
      <c r="A4" s="4"/>
      <c r="B4" s="5" t="s">
        <v>11</v>
      </c>
      <c r="C4" s="6">
        <v>3.0</v>
      </c>
      <c r="D4" s="6">
        <v>4.0</v>
      </c>
      <c r="E4" s="60">
        <v>2.0</v>
      </c>
      <c r="F4" s="62"/>
      <c r="G4" s="5"/>
      <c r="H4" s="5"/>
      <c r="I4" s="55" t="s">
        <v>6</v>
      </c>
      <c r="J4" s="55">
        <v>2.0</v>
      </c>
      <c r="K4" s="55">
        <v>3.0</v>
      </c>
      <c r="L4" s="5"/>
      <c r="M4" s="5"/>
      <c r="N4" s="5"/>
      <c r="O4" s="5"/>
      <c r="P4" s="5"/>
      <c r="Q4" s="55" t="s">
        <v>14</v>
      </c>
      <c r="R4" s="5"/>
      <c r="S4" s="5"/>
      <c r="T4" s="5"/>
      <c r="U4" s="5"/>
      <c r="V4" s="5"/>
      <c r="W4" s="5"/>
      <c r="X4" s="5"/>
      <c r="Y4" s="5"/>
      <c r="Z4" s="5"/>
      <c r="AA4" s="5"/>
      <c r="AB4" s="55">
        <v>9.0</v>
      </c>
      <c r="AC4" s="6">
        <f t="shared" si="1"/>
        <v>5</v>
      </c>
      <c r="AD4" s="8"/>
    </row>
    <row r="5">
      <c r="A5" s="4"/>
      <c r="B5" s="5" t="s">
        <v>13</v>
      </c>
      <c r="C5" s="6">
        <v>6.0</v>
      </c>
      <c r="D5" s="6">
        <v>5.0</v>
      </c>
      <c r="E5" s="60">
        <v>1.0</v>
      </c>
      <c r="F5" s="62"/>
      <c r="G5" s="5"/>
      <c r="H5" s="5"/>
      <c r="I5" s="5"/>
      <c r="J5" s="5"/>
      <c r="K5" s="5"/>
      <c r="L5" s="55" t="s">
        <v>6</v>
      </c>
      <c r="M5" s="55">
        <v>2.0</v>
      </c>
      <c r="N5" s="55">
        <v>3.0</v>
      </c>
      <c r="O5" s="55">
        <v>4.0</v>
      </c>
      <c r="P5" s="55" t="s">
        <v>24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5">
        <v>5.0</v>
      </c>
      <c r="AC5" s="6">
        <f t="shared" si="1"/>
        <v>0</v>
      </c>
      <c r="AD5" s="8"/>
    </row>
    <row r="6">
      <c r="A6" s="4"/>
      <c r="B6" s="63" t="s">
        <v>15</v>
      </c>
      <c r="C6" s="64">
        <v>8.0</v>
      </c>
      <c r="D6" s="64">
        <v>2.0</v>
      </c>
      <c r="E6" s="65">
        <v>2.0</v>
      </c>
      <c r="F6" s="66"/>
      <c r="G6" s="63"/>
      <c r="H6" s="63"/>
      <c r="I6" s="63"/>
      <c r="J6" s="63"/>
      <c r="K6" s="63"/>
      <c r="L6" s="63"/>
      <c r="M6" s="63"/>
      <c r="N6" s="67" t="s">
        <v>9</v>
      </c>
      <c r="O6" s="63"/>
      <c r="P6" s="63"/>
      <c r="Q6" s="63"/>
      <c r="R6" s="67">
        <v>1.0</v>
      </c>
      <c r="S6" s="67" t="s">
        <v>25</v>
      </c>
      <c r="T6" s="67"/>
      <c r="U6" s="63"/>
      <c r="V6" s="63"/>
      <c r="W6" s="63"/>
      <c r="X6" s="63"/>
      <c r="Y6" s="63"/>
      <c r="Z6" s="63"/>
      <c r="AA6" s="63"/>
      <c r="AB6" s="67">
        <v>6.0</v>
      </c>
      <c r="AC6" s="64">
        <f t="shared" si="1"/>
        <v>4</v>
      </c>
      <c r="AD6" s="8"/>
    </row>
    <row r="7">
      <c r="A7" s="56"/>
      <c r="B7" s="9" t="s">
        <v>30</v>
      </c>
      <c r="C7" s="68"/>
      <c r="D7" s="68"/>
      <c r="E7" s="9" t="s">
        <v>31</v>
      </c>
      <c r="F7" s="69" t="s">
        <v>13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70">
        <f t="shared" ref="AB7:AC7" si="2">AVERAGE(AB2:AB6)</f>
        <v>10.8</v>
      </c>
      <c r="AC7" s="71">
        <f t="shared" si="2"/>
        <v>6.6</v>
      </c>
      <c r="AD7" s="8"/>
    </row>
    <row r="8">
      <c r="E8" s="31" t="s">
        <v>32</v>
      </c>
      <c r="F8" s="72" t="s">
        <v>11</v>
      </c>
      <c r="G8" s="72" t="s">
        <v>11</v>
      </c>
      <c r="H8" s="72" t="s">
        <v>15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>
      <c r="E9" s="31" t="s">
        <v>33</v>
      </c>
      <c r="F9" s="72" t="s">
        <v>5</v>
      </c>
      <c r="G9" s="72" t="s">
        <v>5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>
      <c r="E10" s="31" t="s">
        <v>34</v>
      </c>
      <c r="F10" s="72" t="s">
        <v>8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3">
      <c r="B13" s="1" t="s">
        <v>0</v>
      </c>
      <c r="C13" s="2" t="s">
        <v>1</v>
      </c>
      <c r="D13" s="2" t="s">
        <v>2</v>
      </c>
      <c r="E13" s="2" t="s">
        <v>22</v>
      </c>
      <c r="F13" s="54">
        <v>0.0</v>
      </c>
      <c r="G13" s="54">
        <v>1.0</v>
      </c>
      <c r="H13" s="54">
        <v>2.0</v>
      </c>
      <c r="I13" s="54">
        <v>3.0</v>
      </c>
      <c r="J13" s="54">
        <v>4.0</v>
      </c>
      <c r="K13" s="54">
        <v>5.0</v>
      </c>
      <c r="L13" s="54">
        <v>6.0</v>
      </c>
      <c r="M13" s="54">
        <v>7.0</v>
      </c>
      <c r="N13" s="54">
        <v>8.0</v>
      </c>
      <c r="O13" s="54">
        <v>9.0</v>
      </c>
      <c r="P13" s="54">
        <v>10.0</v>
      </c>
      <c r="Q13" s="54">
        <v>11.0</v>
      </c>
      <c r="R13" s="54">
        <v>12.0</v>
      </c>
      <c r="S13" s="54">
        <v>13.0</v>
      </c>
      <c r="T13" s="54">
        <v>14.0</v>
      </c>
      <c r="U13" s="54">
        <v>15.0</v>
      </c>
      <c r="V13" s="54">
        <v>16.0</v>
      </c>
      <c r="W13" s="54">
        <v>17.0</v>
      </c>
      <c r="X13" s="54">
        <v>18.0</v>
      </c>
      <c r="Y13" s="54">
        <v>19.0</v>
      </c>
      <c r="Z13" s="54">
        <v>20.0</v>
      </c>
      <c r="AA13" s="54"/>
      <c r="AB13" s="2" t="s">
        <v>3</v>
      </c>
      <c r="AC13" s="2" t="s">
        <v>4</v>
      </c>
    </row>
    <row r="14">
      <c r="B14" s="5" t="s">
        <v>5</v>
      </c>
      <c r="C14" s="6">
        <v>0.0</v>
      </c>
      <c r="D14" s="6">
        <v>4.0</v>
      </c>
      <c r="E14" s="60">
        <v>3.0</v>
      </c>
      <c r="F14" s="61" t="s">
        <v>6</v>
      </c>
      <c r="G14" s="55">
        <v>2.0</v>
      </c>
      <c r="H14" s="55">
        <v>3.0</v>
      </c>
      <c r="I14" s="55" t="s">
        <v>14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5"/>
      <c r="U14" s="5"/>
      <c r="V14" s="5"/>
      <c r="W14" s="5"/>
      <c r="X14" s="5"/>
      <c r="Y14" s="5"/>
      <c r="Z14" s="5"/>
      <c r="AA14" s="5"/>
      <c r="AB14" s="55">
        <v>4.0</v>
      </c>
      <c r="AC14" s="6">
        <f t="shared" ref="AC14:AC18" si="3">AB14-D14</f>
        <v>0</v>
      </c>
    </row>
    <row r="15">
      <c r="B15" s="5" t="s">
        <v>8</v>
      </c>
      <c r="C15" s="6">
        <v>2.0</v>
      </c>
      <c r="D15" s="6">
        <v>6.0</v>
      </c>
      <c r="E15" s="60">
        <v>4.0</v>
      </c>
      <c r="F15" s="62"/>
      <c r="G15" s="5"/>
      <c r="H15" s="55" t="s">
        <v>9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5">
        <v>1.0</v>
      </c>
      <c r="V15" s="55">
        <v>2.0</v>
      </c>
      <c r="W15" s="55">
        <v>3.0</v>
      </c>
      <c r="X15" s="55">
        <v>4.0</v>
      </c>
      <c r="Y15" s="55">
        <v>5.0</v>
      </c>
      <c r="Z15" s="55" t="s">
        <v>23</v>
      </c>
      <c r="AA15" s="5"/>
      <c r="AB15" s="55">
        <v>19.0</v>
      </c>
      <c r="AC15" s="6">
        <f t="shared" si="3"/>
        <v>13</v>
      </c>
    </row>
    <row r="16">
      <c r="B16" s="5" t="s">
        <v>11</v>
      </c>
      <c r="C16" s="6">
        <v>3.0</v>
      </c>
      <c r="D16" s="6">
        <v>4.0</v>
      </c>
      <c r="E16" s="60">
        <v>2.0</v>
      </c>
      <c r="F16" s="62"/>
      <c r="G16" s="5"/>
      <c r="H16" s="5"/>
      <c r="I16" s="55" t="s">
        <v>9</v>
      </c>
      <c r="J16" s="55">
        <v>1.0</v>
      </c>
      <c r="K16" s="55">
        <v>2.0</v>
      </c>
      <c r="L16" s="55">
        <v>3.0</v>
      </c>
      <c r="M16" s="55" t="s">
        <v>14</v>
      </c>
      <c r="N16" s="55"/>
      <c r="O16" s="5"/>
      <c r="P16" s="5"/>
      <c r="Q16" s="55"/>
      <c r="R16" s="5"/>
      <c r="S16" s="5"/>
      <c r="T16" s="5"/>
      <c r="U16" s="5"/>
      <c r="V16" s="5"/>
      <c r="W16" s="5"/>
      <c r="X16" s="5"/>
      <c r="Y16" s="5"/>
      <c r="Z16" s="5"/>
      <c r="AA16" s="5"/>
      <c r="AB16" s="55">
        <v>5.0</v>
      </c>
      <c r="AC16" s="6">
        <f t="shared" si="3"/>
        <v>1</v>
      </c>
    </row>
    <row r="17">
      <c r="B17" s="5" t="s">
        <v>13</v>
      </c>
      <c r="C17" s="6">
        <v>6.0</v>
      </c>
      <c r="D17" s="6">
        <v>5.0</v>
      </c>
      <c r="E17" s="60">
        <v>1.0</v>
      </c>
      <c r="F17" s="62"/>
      <c r="G17" s="5"/>
      <c r="H17" s="5"/>
      <c r="I17" s="5"/>
      <c r="J17" s="5"/>
      <c r="K17" s="5"/>
      <c r="L17" s="55" t="s">
        <v>9</v>
      </c>
      <c r="M17" s="55"/>
      <c r="N17" s="55">
        <v>1.0</v>
      </c>
      <c r="O17" s="55">
        <v>2.0</v>
      </c>
      <c r="P17" s="55">
        <v>3.0</v>
      </c>
      <c r="Q17" s="55">
        <v>4.0</v>
      </c>
      <c r="R17" s="55" t="s">
        <v>24</v>
      </c>
      <c r="S17" s="5"/>
      <c r="T17" s="5"/>
      <c r="U17" s="5"/>
      <c r="V17" s="5"/>
      <c r="W17" s="5"/>
      <c r="X17" s="5"/>
      <c r="Y17" s="5"/>
      <c r="Z17" s="5"/>
      <c r="AA17" s="5"/>
      <c r="AB17" s="55">
        <f>12-5</f>
        <v>7</v>
      </c>
      <c r="AC17" s="6">
        <f t="shared" si="3"/>
        <v>2</v>
      </c>
    </row>
    <row r="18">
      <c r="B18" s="63" t="s">
        <v>15</v>
      </c>
      <c r="C18" s="64">
        <v>8.0</v>
      </c>
      <c r="D18" s="64">
        <v>2.0</v>
      </c>
      <c r="E18" s="65">
        <v>2.0</v>
      </c>
      <c r="F18" s="66"/>
      <c r="G18" s="63"/>
      <c r="H18" s="63"/>
      <c r="I18" s="63"/>
      <c r="J18" s="63"/>
      <c r="K18" s="63"/>
      <c r="L18" s="63"/>
      <c r="M18" s="63"/>
      <c r="N18" s="67" t="s">
        <v>9</v>
      </c>
      <c r="O18" s="63"/>
      <c r="P18" s="63"/>
      <c r="Q18" s="63"/>
      <c r="R18" s="67"/>
      <c r="S18" s="67">
        <v>1.0</v>
      </c>
      <c r="T18" s="67" t="s">
        <v>25</v>
      </c>
      <c r="U18" s="63"/>
      <c r="V18" s="63"/>
      <c r="W18" s="63"/>
      <c r="X18" s="63"/>
      <c r="Y18" s="63"/>
      <c r="Z18" s="63"/>
      <c r="AA18" s="63"/>
      <c r="AB18" s="67">
        <v>7.0</v>
      </c>
      <c r="AC18" s="64">
        <f t="shared" si="3"/>
        <v>5</v>
      </c>
    </row>
    <row r="19">
      <c r="B19" s="9" t="s">
        <v>35</v>
      </c>
      <c r="C19" s="68"/>
      <c r="D19" s="68"/>
      <c r="E19" s="9" t="s">
        <v>31</v>
      </c>
      <c r="F19" s="73" t="s">
        <v>13</v>
      </c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70">
        <f t="shared" ref="AB19:AC19" si="4">AVERAGE(AB14:AB18)</f>
        <v>8.4</v>
      </c>
      <c r="AC19" s="71">
        <f t="shared" si="4"/>
        <v>4.2</v>
      </c>
    </row>
    <row r="20">
      <c r="E20" s="31" t="s">
        <v>32</v>
      </c>
      <c r="F20" s="72" t="s">
        <v>11</v>
      </c>
      <c r="G20" s="72" t="s">
        <v>15</v>
      </c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>
      <c r="E21" s="31" t="s">
        <v>33</v>
      </c>
      <c r="F21" s="72" t="s">
        <v>5</v>
      </c>
      <c r="G21" s="3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>
      <c r="E22" s="31" t="s">
        <v>34</v>
      </c>
      <c r="F22" s="72" t="s">
        <v>8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0.57"/>
    <col customWidth="1" min="3" max="3" width="18.43"/>
    <col customWidth="1" min="4" max="4" width="8.86"/>
    <col customWidth="1" min="5" max="5" width="11.14"/>
    <col customWidth="1" min="6" max="6" width="5.0"/>
    <col customWidth="1" min="7" max="30" width="5.86"/>
  </cols>
  <sheetData>
    <row r="1">
      <c r="A1" s="74" t="s">
        <v>36</v>
      </c>
      <c r="B1" s="31" t="s">
        <v>0</v>
      </c>
      <c r="C1" s="31" t="s">
        <v>37</v>
      </c>
      <c r="D1" s="31" t="s">
        <v>1</v>
      </c>
      <c r="E1" s="31" t="s">
        <v>2</v>
      </c>
      <c r="F1" s="75" t="s">
        <v>22</v>
      </c>
      <c r="G1" s="76">
        <v>0.0</v>
      </c>
      <c r="H1" s="34">
        <v>1.0</v>
      </c>
      <c r="I1" s="34">
        <v>2.0</v>
      </c>
      <c r="J1" s="34">
        <v>3.0</v>
      </c>
      <c r="K1" s="34">
        <v>4.0</v>
      </c>
      <c r="L1" s="34">
        <v>5.0</v>
      </c>
      <c r="M1" s="34">
        <v>6.0</v>
      </c>
      <c r="N1" s="34">
        <v>7.0</v>
      </c>
      <c r="O1" s="34">
        <v>8.0</v>
      </c>
      <c r="P1" s="34">
        <v>9.0</v>
      </c>
      <c r="Q1" s="34">
        <v>10.0</v>
      </c>
      <c r="R1" s="34">
        <v>11.0</v>
      </c>
      <c r="S1" s="34">
        <v>12.0</v>
      </c>
      <c r="T1" s="34">
        <v>13.0</v>
      </c>
      <c r="U1" s="34">
        <v>14.0</v>
      </c>
      <c r="V1" s="34">
        <v>15.0</v>
      </c>
      <c r="W1" s="34">
        <v>16.0</v>
      </c>
      <c r="X1" s="34">
        <v>17.0</v>
      </c>
      <c r="Y1" s="34">
        <v>18.0</v>
      </c>
      <c r="Z1" s="34">
        <v>19.0</v>
      </c>
      <c r="AA1" s="34">
        <v>20.0</v>
      </c>
      <c r="AB1" s="77">
        <v>21.0</v>
      </c>
      <c r="AC1" s="78"/>
      <c r="AD1" s="78"/>
    </row>
    <row r="2">
      <c r="B2" s="35" t="s">
        <v>5</v>
      </c>
      <c r="C2" s="35" t="s">
        <v>38</v>
      </c>
      <c r="D2" s="35">
        <v>0.0</v>
      </c>
      <c r="E2" s="35">
        <v>4.0</v>
      </c>
      <c r="F2" s="79"/>
      <c r="G2" s="80" t="s">
        <v>6</v>
      </c>
      <c r="H2" s="81" t="s">
        <v>39</v>
      </c>
      <c r="I2" s="82">
        <v>2.0</v>
      </c>
      <c r="J2" s="82">
        <v>3.0</v>
      </c>
      <c r="K2" s="82" t="s">
        <v>14</v>
      </c>
      <c r="L2" s="82"/>
      <c r="M2" s="82"/>
      <c r="N2" s="83"/>
      <c r="O2" s="83"/>
      <c r="P2" s="83"/>
      <c r="Q2" s="38"/>
      <c r="R2" s="38"/>
      <c r="S2" s="38"/>
      <c r="T2" s="38"/>
      <c r="U2" s="48"/>
      <c r="V2" s="48"/>
      <c r="W2" s="38"/>
      <c r="X2" s="38"/>
      <c r="Y2" s="38"/>
      <c r="Z2" s="38"/>
      <c r="AA2" s="38"/>
      <c r="AB2" s="38"/>
    </row>
    <row r="3">
      <c r="B3" s="35" t="s">
        <v>8</v>
      </c>
      <c r="C3" s="35" t="s">
        <v>40</v>
      </c>
      <c r="D3" s="35">
        <v>2.0</v>
      </c>
      <c r="E3" s="35">
        <v>6.0</v>
      </c>
      <c r="F3" s="79"/>
      <c r="G3" s="84"/>
      <c r="H3" s="38"/>
      <c r="I3" s="37" t="s">
        <v>9</v>
      </c>
      <c r="J3" s="82"/>
      <c r="K3" s="82"/>
      <c r="L3" s="82">
        <v>1.0</v>
      </c>
      <c r="M3" s="82">
        <v>2.0</v>
      </c>
      <c r="N3" s="85" t="s">
        <v>39</v>
      </c>
      <c r="O3" s="82"/>
      <c r="P3" s="82"/>
      <c r="Q3" s="83"/>
      <c r="R3" s="82">
        <v>3.0</v>
      </c>
      <c r="S3" s="82">
        <v>4.0</v>
      </c>
      <c r="T3" s="86" t="s">
        <v>6</v>
      </c>
      <c r="U3" s="85" t="s">
        <v>25</v>
      </c>
      <c r="V3" s="82"/>
      <c r="W3" s="82"/>
      <c r="X3" s="82">
        <v>5.0</v>
      </c>
      <c r="Y3" s="82" t="s">
        <v>23</v>
      </c>
      <c r="Z3" s="38"/>
      <c r="AA3" s="37"/>
      <c r="AB3" s="37"/>
    </row>
    <row r="4">
      <c r="B4" s="35" t="s">
        <v>11</v>
      </c>
      <c r="C4" s="35"/>
      <c r="D4" s="35">
        <v>3.0</v>
      </c>
      <c r="E4" s="35">
        <v>4.0</v>
      </c>
      <c r="F4" s="79"/>
      <c r="G4" s="84"/>
      <c r="H4" s="38"/>
      <c r="I4" s="38"/>
      <c r="J4" s="82" t="s">
        <v>9</v>
      </c>
      <c r="K4" s="83"/>
      <c r="L4" s="83"/>
      <c r="M4" s="83"/>
      <c r="N4" s="82">
        <v>1.0</v>
      </c>
      <c r="O4" s="82">
        <v>2.0</v>
      </c>
      <c r="P4" s="82">
        <v>3.0</v>
      </c>
      <c r="Q4" s="82" t="s">
        <v>14</v>
      </c>
      <c r="R4" s="83"/>
      <c r="S4" s="83"/>
      <c r="T4" s="87"/>
      <c r="U4" s="83"/>
      <c r="V4" s="88"/>
      <c r="W4" s="89"/>
      <c r="X4" s="83"/>
      <c r="Y4" s="83"/>
      <c r="Z4" s="38"/>
      <c r="AA4" s="38"/>
      <c r="AB4" s="38"/>
    </row>
    <row r="5">
      <c r="B5" s="35" t="s">
        <v>13</v>
      </c>
      <c r="C5" s="35" t="s">
        <v>41</v>
      </c>
      <c r="D5" s="35">
        <v>6.0</v>
      </c>
      <c r="E5" s="35">
        <v>5.0</v>
      </c>
      <c r="F5" s="79"/>
      <c r="G5" s="84"/>
      <c r="H5" s="38"/>
      <c r="I5" s="38"/>
      <c r="J5" s="83"/>
      <c r="K5" s="83"/>
      <c r="L5" s="83"/>
      <c r="M5" s="90" t="s">
        <v>42</v>
      </c>
      <c r="N5" s="90" t="s">
        <v>25</v>
      </c>
      <c r="O5" s="83"/>
      <c r="P5" s="83"/>
      <c r="Q5" s="83"/>
      <c r="R5" s="82"/>
      <c r="S5" s="82"/>
      <c r="T5" s="82">
        <v>1.0</v>
      </c>
      <c r="U5" s="82">
        <v>2.0</v>
      </c>
      <c r="V5" s="90" t="s">
        <v>39</v>
      </c>
      <c r="W5" s="91"/>
      <c r="X5" s="82"/>
      <c r="Y5" s="82"/>
      <c r="Z5" s="37">
        <v>3.0</v>
      </c>
      <c r="AA5" s="37">
        <v>4.0</v>
      </c>
      <c r="AB5" s="37" t="s">
        <v>24</v>
      </c>
    </row>
    <row r="6">
      <c r="B6" s="46" t="s">
        <v>15</v>
      </c>
      <c r="C6" s="46"/>
      <c r="D6" s="46">
        <v>8.0</v>
      </c>
      <c r="E6" s="46">
        <v>2.0</v>
      </c>
      <c r="F6" s="92"/>
      <c r="G6" s="93"/>
      <c r="H6" s="48"/>
      <c r="I6" s="48"/>
      <c r="J6" s="48"/>
      <c r="K6" s="48"/>
      <c r="L6" s="48"/>
      <c r="M6" s="48"/>
      <c r="N6" s="48"/>
      <c r="O6" s="42" t="s">
        <v>9</v>
      </c>
      <c r="P6" s="48"/>
      <c r="Q6" s="48"/>
      <c r="R6" s="48"/>
      <c r="S6" s="48"/>
      <c r="T6" s="42"/>
      <c r="U6" s="94"/>
      <c r="V6" s="94">
        <v>1.0</v>
      </c>
      <c r="W6" s="42" t="s">
        <v>25</v>
      </c>
      <c r="X6" s="48"/>
      <c r="Y6" s="48"/>
      <c r="Z6" s="48"/>
      <c r="AA6" s="48"/>
      <c r="AB6" s="48"/>
    </row>
    <row r="7">
      <c r="B7" s="49" t="s">
        <v>17</v>
      </c>
      <c r="C7" s="49"/>
      <c r="D7" s="50"/>
      <c r="E7" s="95"/>
      <c r="F7" s="49" t="s">
        <v>43</v>
      </c>
      <c r="G7" s="51" t="s">
        <v>5</v>
      </c>
      <c r="H7" s="51" t="s">
        <v>5</v>
      </c>
      <c r="I7" s="51" t="s">
        <v>8</v>
      </c>
      <c r="J7" s="51" t="s">
        <v>11</v>
      </c>
      <c r="K7" s="51" t="s">
        <v>13</v>
      </c>
      <c r="L7" s="51" t="s">
        <v>8</v>
      </c>
      <c r="M7" s="51" t="s">
        <v>13</v>
      </c>
      <c r="N7" s="52" t="s">
        <v>15</v>
      </c>
      <c r="O7" s="52" t="s">
        <v>8</v>
      </c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</row>
    <row r="8">
      <c r="E8" s="96" t="s">
        <v>17</v>
      </c>
      <c r="F8" s="35" t="s">
        <v>44</v>
      </c>
      <c r="G8" s="72" t="s">
        <v>5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>
      <c r="E9" s="97"/>
      <c r="F9" s="35" t="s">
        <v>45</v>
      </c>
      <c r="G9" s="72" t="s">
        <v>8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>
      <c r="E10" s="98"/>
      <c r="F10" s="35" t="s">
        <v>46</v>
      </c>
      <c r="G10" s="72" t="s">
        <v>13</v>
      </c>
      <c r="H10" s="35" t="s">
        <v>13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4">
      <c r="A14" s="74" t="s">
        <v>36</v>
      </c>
      <c r="B14" s="31" t="s">
        <v>0</v>
      </c>
      <c r="C14" s="31" t="s">
        <v>37</v>
      </c>
      <c r="D14" s="31" t="s">
        <v>1</v>
      </c>
      <c r="E14" s="31" t="s">
        <v>2</v>
      </c>
      <c r="F14" s="75" t="s">
        <v>22</v>
      </c>
      <c r="G14" s="76">
        <v>0.0</v>
      </c>
      <c r="H14" s="34">
        <v>1.0</v>
      </c>
      <c r="I14" s="34">
        <v>2.0</v>
      </c>
      <c r="J14" s="34">
        <v>3.0</v>
      </c>
      <c r="K14" s="34">
        <v>4.0</v>
      </c>
      <c r="L14" s="34">
        <v>5.0</v>
      </c>
      <c r="M14" s="34">
        <v>6.0</v>
      </c>
      <c r="N14" s="34">
        <v>7.0</v>
      </c>
      <c r="O14" s="34">
        <v>8.0</v>
      </c>
      <c r="P14" s="34">
        <v>9.0</v>
      </c>
      <c r="Q14" s="34">
        <v>10.0</v>
      </c>
      <c r="R14" s="34">
        <v>11.0</v>
      </c>
      <c r="S14" s="34">
        <v>12.0</v>
      </c>
      <c r="T14" s="34">
        <v>13.0</v>
      </c>
      <c r="U14" s="34">
        <v>14.0</v>
      </c>
      <c r="V14" s="34">
        <v>15.0</v>
      </c>
      <c r="W14" s="34">
        <v>16.0</v>
      </c>
      <c r="X14" s="34">
        <v>17.0</v>
      </c>
      <c r="Y14" s="34">
        <v>18.0</v>
      </c>
      <c r="Z14" s="34">
        <v>19.0</v>
      </c>
      <c r="AA14" s="34">
        <v>20.0</v>
      </c>
      <c r="AB14" s="99">
        <v>21.0</v>
      </c>
    </row>
    <row r="15">
      <c r="B15" s="35" t="s">
        <v>5</v>
      </c>
      <c r="C15" s="35" t="s">
        <v>38</v>
      </c>
      <c r="D15" s="35">
        <v>0.0</v>
      </c>
      <c r="E15" s="35">
        <v>4.0</v>
      </c>
      <c r="F15" s="79"/>
      <c r="G15" s="80" t="s">
        <v>6</v>
      </c>
      <c r="H15" s="81" t="s">
        <v>39</v>
      </c>
      <c r="I15" s="82">
        <v>2.0</v>
      </c>
      <c r="J15" s="82">
        <v>3.0</v>
      </c>
      <c r="K15" s="83"/>
      <c r="L15" s="83"/>
      <c r="M15" s="83"/>
      <c r="N15" s="83"/>
      <c r="O15" s="82" t="s">
        <v>14</v>
      </c>
      <c r="P15" s="83"/>
      <c r="Q15" s="83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100"/>
    </row>
    <row r="16">
      <c r="B16" s="35" t="s">
        <v>8</v>
      </c>
      <c r="C16" s="35" t="s">
        <v>40</v>
      </c>
      <c r="D16" s="35">
        <v>2.0</v>
      </c>
      <c r="E16" s="35">
        <v>6.0</v>
      </c>
      <c r="F16" s="79"/>
      <c r="G16" s="84"/>
      <c r="H16" s="83"/>
      <c r="I16" s="82" t="s">
        <v>9</v>
      </c>
      <c r="J16" s="83"/>
      <c r="K16" s="82">
        <v>1.0</v>
      </c>
      <c r="L16" s="82">
        <v>2.0</v>
      </c>
      <c r="M16" s="85" t="s">
        <v>39</v>
      </c>
      <c r="N16" s="83"/>
      <c r="O16" s="82"/>
      <c r="P16" s="82">
        <v>3.0</v>
      </c>
      <c r="Q16" s="82">
        <v>4.0</v>
      </c>
      <c r="R16" s="86" t="s">
        <v>6</v>
      </c>
      <c r="S16" s="86" t="s">
        <v>25</v>
      </c>
      <c r="T16" s="38"/>
      <c r="U16" s="38"/>
      <c r="V16" s="38"/>
      <c r="W16" s="38"/>
      <c r="X16" s="37">
        <v>5.0</v>
      </c>
      <c r="Y16" s="37" t="s">
        <v>23</v>
      </c>
      <c r="Z16" s="38"/>
      <c r="AA16" s="38"/>
      <c r="AB16" s="100"/>
    </row>
    <row r="17">
      <c r="B17" s="35" t="s">
        <v>11</v>
      </c>
      <c r="C17" s="35"/>
      <c r="D17" s="35">
        <v>3.0</v>
      </c>
      <c r="E17" s="35">
        <v>4.0</v>
      </c>
      <c r="F17" s="79"/>
      <c r="G17" s="84"/>
      <c r="H17" s="83"/>
      <c r="I17" s="83"/>
      <c r="J17" s="82" t="s">
        <v>9</v>
      </c>
      <c r="K17" s="83"/>
      <c r="L17" s="83"/>
      <c r="M17" s="82">
        <v>1.0</v>
      </c>
      <c r="N17" s="82">
        <v>2.0</v>
      </c>
      <c r="O17" s="83"/>
      <c r="P17" s="83"/>
      <c r="Q17" s="83"/>
      <c r="R17" s="37">
        <v>3.0</v>
      </c>
      <c r="S17" s="37" t="s">
        <v>14</v>
      </c>
      <c r="T17" s="38"/>
      <c r="U17" s="38"/>
      <c r="V17" s="38"/>
      <c r="W17" s="38"/>
      <c r="X17" s="38"/>
      <c r="Y17" s="38"/>
      <c r="Z17" s="38"/>
      <c r="AA17" s="38"/>
      <c r="AB17" s="100"/>
    </row>
    <row r="18">
      <c r="B18" s="35" t="s">
        <v>13</v>
      </c>
      <c r="C18" s="35" t="s">
        <v>41</v>
      </c>
      <c r="D18" s="35">
        <v>6.0</v>
      </c>
      <c r="E18" s="35">
        <v>5.0</v>
      </c>
      <c r="F18" s="79"/>
      <c r="G18" s="84"/>
      <c r="H18" s="83"/>
      <c r="I18" s="83"/>
      <c r="J18" s="83"/>
      <c r="K18" s="83"/>
      <c r="L18" s="83"/>
      <c r="M18" s="90" t="s">
        <v>42</v>
      </c>
      <c r="N18" s="90" t="s">
        <v>25</v>
      </c>
      <c r="O18" s="83"/>
      <c r="P18" s="83"/>
      <c r="Q18" s="83"/>
      <c r="R18" s="38"/>
      <c r="S18" s="38"/>
      <c r="T18" s="37">
        <v>1.0</v>
      </c>
      <c r="U18" s="37">
        <v>2.0</v>
      </c>
      <c r="V18" s="90" t="s">
        <v>39</v>
      </c>
      <c r="W18" s="38"/>
      <c r="X18" s="38"/>
      <c r="Y18" s="38"/>
      <c r="Z18" s="37">
        <v>3.0</v>
      </c>
      <c r="AA18" s="37">
        <v>4.0</v>
      </c>
      <c r="AB18" s="101" t="s">
        <v>24</v>
      </c>
    </row>
    <row r="19">
      <c r="B19" s="46" t="s">
        <v>15</v>
      </c>
      <c r="C19" s="46"/>
      <c r="D19" s="46">
        <v>8.0</v>
      </c>
      <c r="E19" s="46">
        <v>2.0</v>
      </c>
      <c r="F19" s="92"/>
      <c r="G19" s="93"/>
      <c r="H19" s="102"/>
      <c r="I19" s="102"/>
      <c r="J19" s="102"/>
      <c r="K19" s="102"/>
      <c r="L19" s="102"/>
      <c r="M19" s="102"/>
      <c r="N19" s="102"/>
      <c r="O19" s="103" t="s">
        <v>9</v>
      </c>
      <c r="P19" s="102"/>
      <c r="Q19" s="102"/>
      <c r="R19" s="48"/>
      <c r="S19" s="48"/>
      <c r="T19" s="48"/>
      <c r="U19" s="48"/>
      <c r="V19" s="42">
        <v>1.0</v>
      </c>
      <c r="W19" s="42" t="s">
        <v>25</v>
      </c>
      <c r="X19" s="48"/>
      <c r="Y19" s="48"/>
      <c r="Z19" s="48"/>
      <c r="AA19" s="48"/>
      <c r="AB19" s="104"/>
    </row>
    <row r="20">
      <c r="B20" s="49" t="s">
        <v>21</v>
      </c>
      <c r="C20" s="49"/>
      <c r="D20" s="49" t="s">
        <v>47</v>
      </c>
      <c r="E20" s="50"/>
      <c r="F20" s="49" t="s">
        <v>43</v>
      </c>
      <c r="G20" s="53"/>
      <c r="H20" s="51" t="s">
        <v>5</v>
      </c>
      <c r="I20" s="51" t="s">
        <v>5</v>
      </c>
      <c r="J20" s="51" t="s">
        <v>8</v>
      </c>
      <c r="K20" s="51" t="s">
        <v>11</v>
      </c>
      <c r="L20" s="51" t="s">
        <v>5</v>
      </c>
      <c r="M20" s="51" t="s">
        <v>8</v>
      </c>
      <c r="N20" s="51" t="s">
        <v>11</v>
      </c>
      <c r="O20" s="51" t="s">
        <v>13</v>
      </c>
      <c r="P20" s="51" t="s">
        <v>15</v>
      </c>
      <c r="Q20" s="51" t="s">
        <v>8</v>
      </c>
      <c r="R20" s="51" t="s">
        <v>13</v>
      </c>
      <c r="S20" s="51" t="s">
        <v>13</v>
      </c>
      <c r="T20" s="53"/>
      <c r="U20" s="53"/>
      <c r="V20" s="53"/>
      <c r="W20" s="53"/>
      <c r="X20" s="53"/>
      <c r="Y20" s="53"/>
      <c r="Z20" s="53"/>
      <c r="AA20" s="53"/>
      <c r="AB20" s="105"/>
    </row>
    <row r="21">
      <c r="E21" s="96" t="s">
        <v>17</v>
      </c>
      <c r="F21" s="35" t="s">
        <v>44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>
      <c r="E22" s="97"/>
      <c r="F22" s="35" t="s">
        <v>45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>
      <c r="E23" s="98"/>
      <c r="F23" s="35" t="s">
        <v>46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7">
      <c r="A27" s="74" t="s">
        <v>48</v>
      </c>
      <c r="B27" s="31" t="s">
        <v>0</v>
      </c>
      <c r="C27" s="31" t="s">
        <v>37</v>
      </c>
      <c r="D27" s="31" t="s">
        <v>1</v>
      </c>
      <c r="E27" s="31" t="s">
        <v>2</v>
      </c>
      <c r="F27" s="75" t="s">
        <v>22</v>
      </c>
      <c r="G27" s="76">
        <v>0.0</v>
      </c>
      <c r="H27" s="34">
        <v>1.0</v>
      </c>
      <c r="I27" s="34">
        <v>2.0</v>
      </c>
      <c r="J27" s="34">
        <v>3.0</v>
      </c>
      <c r="K27" s="34">
        <v>4.0</v>
      </c>
      <c r="L27" s="34">
        <v>5.0</v>
      </c>
      <c r="M27" s="34">
        <v>6.0</v>
      </c>
      <c r="N27" s="34">
        <v>7.0</v>
      </c>
      <c r="O27" s="34">
        <v>8.0</v>
      </c>
      <c r="P27" s="34">
        <v>9.0</v>
      </c>
      <c r="Q27" s="34">
        <v>10.0</v>
      </c>
      <c r="R27" s="34">
        <v>11.0</v>
      </c>
      <c r="S27" s="34">
        <v>12.0</v>
      </c>
      <c r="T27" s="34">
        <v>13.0</v>
      </c>
      <c r="U27" s="34">
        <v>14.0</v>
      </c>
      <c r="V27" s="34">
        <v>15.0</v>
      </c>
      <c r="W27" s="34">
        <v>16.0</v>
      </c>
      <c r="X27" s="34">
        <v>17.0</v>
      </c>
      <c r="Y27" s="34">
        <v>18.0</v>
      </c>
      <c r="Z27" s="34">
        <v>19.0</v>
      </c>
      <c r="AA27" s="34">
        <v>20.0</v>
      </c>
      <c r="AB27" s="99">
        <v>21.0</v>
      </c>
    </row>
    <row r="28">
      <c r="B28" s="35" t="s">
        <v>5</v>
      </c>
      <c r="C28" s="35" t="s">
        <v>49</v>
      </c>
      <c r="D28" s="35">
        <v>0.0</v>
      </c>
      <c r="E28" s="35">
        <v>4.0</v>
      </c>
      <c r="F28" s="79"/>
      <c r="G28" s="80" t="s">
        <v>6</v>
      </c>
      <c r="H28" s="106" t="s">
        <v>6</v>
      </c>
      <c r="I28" s="107">
        <v>2.0</v>
      </c>
      <c r="J28" s="106" t="s">
        <v>50</v>
      </c>
      <c r="K28" s="83"/>
      <c r="L28" s="37">
        <v>2.0</v>
      </c>
      <c r="M28" s="106" t="s">
        <v>6</v>
      </c>
      <c r="N28" s="106" t="s">
        <v>25</v>
      </c>
      <c r="O28" s="38"/>
      <c r="P28" s="38"/>
      <c r="Q28" s="37">
        <v>3.0</v>
      </c>
      <c r="R28" s="37" t="s">
        <v>14</v>
      </c>
      <c r="S28" s="38"/>
      <c r="T28" s="38"/>
      <c r="U28" s="38"/>
      <c r="V28" s="38"/>
      <c r="W28" s="38"/>
      <c r="X28" s="38"/>
      <c r="Y28" s="38"/>
      <c r="Z28" s="38"/>
      <c r="AA28" s="38"/>
      <c r="AB28" s="100"/>
    </row>
    <row r="29">
      <c r="B29" s="35" t="s">
        <v>8</v>
      </c>
      <c r="C29" s="35" t="s">
        <v>51</v>
      </c>
      <c r="D29" s="35">
        <v>2.0</v>
      </c>
      <c r="E29" s="35">
        <v>6.0</v>
      </c>
      <c r="F29" s="79"/>
      <c r="G29" s="84"/>
      <c r="H29" s="38"/>
      <c r="I29" s="37" t="s">
        <v>6</v>
      </c>
      <c r="J29" s="37">
        <v>2.0</v>
      </c>
      <c r="K29" s="108" t="s">
        <v>6</v>
      </c>
      <c r="L29" s="108" t="s">
        <v>25</v>
      </c>
      <c r="M29" s="37">
        <v>3.0</v>
      </c>
      <c r="N29" s="37">
        <v>4.0</v>
      </c>
      <c r="O29" s="37">
        <v>5.0</v>
      </c>
      <c r="P29" s="37" t="s">
        <v>23</v>
      </c>
      <c r="Q29" s="37"/>
      <c r="R29" s="37"/>
      <c r="S29" s="38"/>
      <c r="T29" s="38"/>
      <c r="U29" s="38"/>
      <c r="V29" s="38"/>
      <c r="W29" s="38"/>
      <c r="X29" s="38"/>
      <c r="Y29" s="38"/>
      <c r="Z29" s="38"/>
      <c r="AA29" s="38"/>
      <c r="AB29" s="100"/>
    </row>
    <row r="30">
      <c r="B30" s="35" t="s">
        <v>11</v>
      </c>
      <c r="C30" s="35" t="s">
        <v>52</v>
      </c>
      <c r="D30" s="35">
        <v>3.0</v>
      </c>
      <c r="E30" s="35">
        <v>4.0</v>
      </c>
      <c r="F30" s="79"/>
      <c r="G30" s="84"/>
      <c r="H30" s="38"/>
      <c r="I30" s="38"/>
      <c r="J30" s="37" t="s">
        <v>9</v>
      </c>
      <c r="K30" s="37">
        <v>1.0</v>
      </c>
      <c r="L30" s="108" t="s">
        <v>9</v>
      </c>
      <c r="M30" s="108">
        <v>1.0</v>
      </c>
      <c r="N30" s="108">
        <v>2.0</v>
      </c>
      <c r="O30" s="108" t="s">
        <v>50</v>
      </c>
      <c r="P30" s="38"/>
      <c r="Q30" s="38"/>
      <c r="R30" s="38"/>
      <c r="S30" s="37">
        <v>2.0</v>
      </c>
      <c r="T30" s="37">
        <v>3.0</v>
      </c>
      <c r="U30" s="37" t="s">
        <v>14</v>
      </c>
      <c r="V30" s="38"/>
      <c r="W30" s="38"/>
      <c r="X30" s="38"/>
      <c r="Y30" s="38"/>
      <c r="Z30" s="38"/>
      <c r="AA30" s="38"/>
      <c r="AB30" s="100"/>
    </row>
    <row r="31">
      <c r="B31" s="35" t="s">
        <v>13</v>
      </c>
      <c r="C31" s="35" t="s">
        <v>53</v>
      </c>
      <c r="D31" s="35">
        <v>6.0</v>
      </c>
      <c r="E31" s="35">
        <v>5.0</v>
      </c>
      <c r="F31" s="79"/>
      <c r="G31" s="84"/>
      <c r="H31" s="38"/>
      <c r="I31" s="38"/>
      <c r="J31" s="38"/>
      <c r="K31" s="38"/>
      <c r="L31" s="38"/>
      <c r="M31" s="106" t="s">
        <v>54</v>
      </c>
      <c r="N31" s="107"/>
      <c r="O31" s="106">
        <v>1.0</v>
      </c>
      <c r="P31" s="106" t="s">
        <v>25</v>
      </c>
      <c r="Q31" s="38"/>
      <c r="R31" s="38"/>
      <c r="S31" s="38"/>
      <c r="T31" s="38"/>
      <c r="U31" s="37"/>
      <c r="V31" s="37"/>
      <c r="W31" s="37"/>
      <c r="X31" s="37">
        <v>1.0</v>
      </c>
      <c r="Y31" s="37">
        <v>2.0</v>
      </c>
      <c r="Z31" s="37">
        <v>3.0</v>
      </c>
      <c r="AA31" s="37">
        <v>4.0</v>
      </c>
      <c r="AB31" s="101" t="s">
        <v>24</v>
      </c>
    </row>
    <row r="32">
      <c r="B32" s="46" t="s">
        <v>15</v>
      </c>
      <c r="C32" s="46"/>
      <c r="D32" s="46">
        <v>8.0</v>
      </c>
      <c r="E32" s="46">
        <v>2.0</v>
      </c>
      <c r="F32" s="92"/>
      <c r="G32" s="93"/>
      <c r="H32" s="48"/>
      <c r="I32" s="48"/>
      <c r="J32" s="48"/>
      <c r="K32" s="48"/>
      <c r="L32" s="48"/>
      <c r="M32" s="48"/>
      <c r="N32" s="48"/>
      <c r="O32" s="42" t="s">
        <v>9</v>
      </c>
      <c r="P32" s="48"/>
      <c r="Q32" s="48"/>
      <c r="R32" s="48"/>
      <c r="S32" s="42"/>
      <c r="T32" s="42"/>
      <c r="U32" s="48"/>
      <c r="V32" s="42">
        <v>1.0</v>
      </c>
      <c r="W32" s="42" t="s">
        <v>25</v>
      </c>
      <c r="X32" s="48"/>
      <c r="Y32" s="48"/>
      <c r="Z32" s="48"/>
      <c r="AA32" s="48"/>
      <c r="AB32" s="104"/>
    </row>
    <row r="33">
      <c r="B33" s="49" t="s">
        <v>17</v>
      </c>
      <c r="C33" s="49"/>
      <c r="D33" s="50"/>
      <c r="E33" s="50"/>
      <c r="F33" s="49" t="s">
        <v>43</v>
      </c>
      <c r="G33" s="53"/>
      <c r="H33" s="51" t="s">
        <v>5</v>
      </c>
      <c r="I33" s="51" t="s">
        <v>8</v>
      </c>
      <c r="J33" s="51" t="s">
        <v>11</v>
      </c>
      <c r="K33" s="51" t="s">
        <v>5</v>
      </c>
      <c r="L33" s="51" t="s">
        <v>8</v>
      </c>
      <c r="M33" s="51" t="s">
        <v>5</v>
      </c>
      <c r="N33" s="51" t="s">
        <v>11</v>
      </c>
      <c r="O33" s="51" t="s">
        <v>15</v>
      </c>
      <c r="P33" s="51" t="s">
        <v>13</v>
      </c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105"/>
    </row>
    <row r="34">
      <c r="E34" s="96" t="s">
        <v>17</v>
      </c>
      <c r="F34" s="35" t="s">
        <v>44</v>
      </c>
      <c r="G34" s="36"/>
      <c r="H34" s="72" t="s">
        <v>5</v>
      </c>
      <c r="I34" s="72" t="s">
        <v>5</v>
      </c>
      <c r="J34" s="72" t="s">
        <v>13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E35" s="97"/>
      <c r="F35" s="35" t="s">
        <v>45</v>
      </c>
      <c r="G35" s="36"/>
      <c r="H35" s="72" t="s">
        <v>8</v>
      </c>
      <c r="I35" s="72" t="s">
        <v>11</v>
      </c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E36" s="98"/>
      <c r="F36" s="35" t="s">
        <v>46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40">
      <c r="A40" s="74" t="s">
        <v>48</v>
      </c>
      <c r="B40" s="31" t="s">
        <v>0</v>
      </c>
      <c r="C40" s="31" t="s">
        <v>37</v>
      </c>
      <c r="D40" s="31" t="s">
        <v>1</v>
      </c>
      <c r="E40" s="31" t="s">
        <v>2</v>
      </c>
      <c r="F40" s="75" t="s">
        <v>22</v>
      </c>
      <c r="G40" s="76">
        <v>0.0</v>
      </c>
      <c r="H40" s="34">
        <v>1.0</v>
      </c>
      <c r="I40" s="34">
        <v>2.0</v>
      </c>
      <c r="J40" s="34">
        <v>3.0</v>
      </c>
      <c r="K40" s="34">
        <v>4.0</v>
      </c>
      <c r="L40" s="34">
        <v>5.0</v>
      </c>
      <c r="M40" s="34">
        <v>6.0</v>
      </c>
      <c r="N40" s="34">
        <v>7.0</v>
      </c>
      <c r="O40" s="34">
        <v>8.0</v>
      </c>
      <c r="P40" s="34">
        <v>9.0</v>
      </c>
      <c r="Q40" s="34">
        <v>10.0</v>
      </c>
      <c r="R40" s="34">
        <v>11.0</v>
      </c>
      <c r="S40" s="34">
        <v>12.0</v>
      </c>
      <c r="T40" s="34">
        <v>13.0</v>
      </c>
      <c r="U40" s="34">
        <v>14.0</v>
      </c>
      <c r="V40" s="34">
        <v>15.0</v>
      </c>
      <c r="W40" s="34">
        <v>16.0</v>
      </c>
      <c r="X40" s="34">
        <v>17.0</v>
      </c>
      <c r="Y40" s="34">
        <v>18.0</v>
      </c>
      <c r="Z40" s="34">
        <v>19.0</v>
      </c>
      <c r="AA40" s="34">
        <v>20.0</v>
      </c>
      <c r="AB40" s="99"/>
    </row>
    <row r="41">
      <c r="B41" s="35" t="s">
        <v>5</v>
      </c>
      <c r="C41" s="35" t="s">
        <v>49</v>
      </c>
      <c r="D41" s="35">
        <v>0.0</v>
      </c>
      <c r="E41" s="35">
        <v>4.0</v>
      </c>
      <c r="F41" s="79"/>
      <c r="G41" s="80" t="s">
        <v>6</v>
      </c>
      <c r="H41" s="107" t="s">
        <v>6</v>
      </c>
      <c r="I41" s="107">
        <v>2.0</v>
      </c>
      <c r="J41" s="107" t="s">
        <v>50</v>
      </c>
      <c r="K41" s="38"/>
      <c r="L41" s="37">
        <v>2.0</v>
      </c>
      <c r="M41" s="107" t="s">
        <v>6</v>
      </c>
      <c r="N41" s="107" t="s">
        <v>25</v>
      </c>
      <c r="O41" s="37">
        <v>3.0</v>
      </c>
      <c r="P41" s="37" t="s">
        <v>14</v>
      </c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100"/>
    </row>
    <row r="42">
      <c r="B42" s="35" t="s">
        <v>8</v>
      </c>
      <c r="C42" s="35" t="s">
        <v>51</v>
      </c>
      <c r="D42" s="35">
        <v>2.0</v>
      </c>
      <c r="E42" s="35">
        <v>6.0</v>
      </c>
      <c r="F42" s="79"/>
      <c r="G42" s="84"/>
      <c r="H42" s="38"/>
      <c r="I42" s="37" t="s">
        <v>6</v>
      </c>
      <c r="J42" s="37">
        <v>2.0</v>
      </c>
      <c r="K42" s="108" t="s">
        <v>6</v>
      </c>
      <c r="L42" s="108" t="s">
        <v>25</v>
      </c>
      <c r="M42" s="37">
        <v>3.0</v>
      </c>
      <c r="N42" s="37">
        <v>4.0</v>
      </c>
      <c r="O42" s="37"/>
      <c r="P42" s="37"/>
      <c r="Q42" s="37">
        <v>5.0</v>
      </c>
      <c r="R42" s="37" t="s">
        <v>23</v>
      </c>
      <c r="S42" s="38"/>
      <c r="T42" s="38"/>
      <c r="U42" s="38"/>
      <c r="V42" s="38"/>
      <c r="W42" s="38"/>
      <c r="X42" s="38"/>
      <c r="Y42" s="38"/>
      <c r="Z42" s="38"/>
      <c r="AA42" s="38"/>
      <c r="AB42" s="100"/>
    </row>
    <row r="43">
      <c r="B43" s="35" t="s">
        <v>11</v>
      </c>
      <c r="C43" s="35" t="s">
        <v>52</v>
      </c>
      <c r="D43" s="35">
        <v>3.0</v>
      </c>
      <c r="E43" s="35">
        <v>4.0</v>
      </c>
      <c r="F43" s="79"/>
      <c r="G43" s="84"/>
      <c r="H43" s="38"/>
      <c r="I43" s="38"/>
      <c r="J43" s="37" t="s">
        <v>9</v>
      </c>
      <c r="K43" s="37">
        <v>1.0</v>
      </c>
      <c r="L43" s="108" t="s">
        <v>9</v>
      </c>
      <c r="M43" s="108">
        <v>1.0</v>
      </c>
      <c r="N43" s="108">
        <v>2.0</v>
      </c>
      <c r="O43" s="108" t="s">
        <v>50</v>
      </c>
      <c r="P43" s="38"/>
      <c r="Q43" s="38"/>
      <c r="R43" s="38"/>
      <c r="S43" s="37"/>
      <c r="T43" s="37"/>
      <c r="U43" s="37">
        <v>2.0</v>
      </c>
      <c r="V43" s="37">
        <v>3.0</v>
      </c>
      <c r="W43" s="38"/>
      <c r="X43" s="38"/>
      <c r="Y43" s="37" t="s">
        <v>14</v>
      </c>
      <c r="Z43" s="37"/>
      <c r="AA43" s="37"/>
      <c r="AB43" s="100"/>
    </row>
    <row r="44">
      <c r="B44" s="35" t="s">
        <v>13</v>
      </c>
      <c r="C44" s="35" t="s">
        <v>53</v>
      </c>
      <c r="D44" s="35">
        <v>6.0</v>
      </c>
      <c r="E44" s="35">
        <v>5.0</v>
      </c>
      <c r="F44" s="79"/>
      <c r="G44" s="84"/>
      <c r="H44" s="38"/>
      <c r="I44" s="38"/>
      <c r="J44" s="38"/>
      <c r="K44" s="38"/>
      <c r="L44" s="38"/>
      <c r="M44" s="106" t="s">
        <v>54</v>
      </c>
      <c r="N44" s="106"/>
      <c r="O44" s="106">
        <v>1.0</v>
      </c>
      <c r="P44" s="106" t="s">
        <v>25</v>
      </c>
      <c r="Q44" s="38"/>
      <c r="R44" s="38"/>
      <c r="S44" s="38"/>
      <c r="T44" s="38"/>
      <c r="U44" s="37"/>
      <c r="V44" s="37"/>
      <c r="W44" s="37">
        <v>1.0</v>
      </c>
      <c r="X44" s="37">
        <v>2.0</v>
      </c>
      <c r="Y44" s="38"/>
      <c r="Z44" s="37">
        <v>3.0</v>
      </c>
      <c r="AA44" s="37">
        <v>4.0</v>
      </c>
      <c r="AB44" s="101" t="s">
        <v>24</v>
      </c>
    </row>
    <row r="45">
      <c r="B45" s="46" t="s">
        <v>15</v>
      </c>
      <c r="C45" s="46"/>
      <c r="D45" s="46">
        <v>8.0</v>
      </c>
      <c r="E45" s="46">
        <v>2.0</v>
      </c>
      <c r="F45" s="92"/>
      <c r="G45" s="93"/>
      <c r="H45" s="48"/>
      <c r="I45" s="48"/>
      <c r="J45" s="48"/>
      <c r="K45" s="48"/>
      <c r="L45" s="48"/>
      <c r="M45" s="48"/>
      <c r="N45" s="48"/>
      <c r="O45" s="42" t="s">
        <v>9</v>
      </c>
      <c r="P45" s="48"/>
      <c r="Q45" s="42"/>
      <c r="R45" s="42"/>
      <c r="S45" s="42">
        <v>1.0</v>
      </c>
      <c r="T45" s="42" t="s">
        <v>25</v>
      </c>
      <c r="U45" s="48"/>
      <c r="V45" s="48"/>
      <c r="W45" s="48"/>
      <c r="X45" s="48"/>
      <c r="Y45" s="48"/>
      <c r="Z45" s="48"/>
      <c r="AA45" s="48"/>
      <c r="AB45" s="104"/>
    </row>
    <row r="46">
      <c r="B46" s="49" t="s">
        <v>21</v>
      </c>
      <c r="C46" s="49"/>
      <c r="D46" s="49" t="s">
        <v>47</v>
      </c>
      <c r="E46" s="50"/>
      <c r="F46" s="49" t="s">
        <v>43</v>
      </c>
      <c r="G46" s="53"/>
      <c r="H46" s="51" t="s">
        <v>5</v>
      </c>
      <c r="I46" s="51" t="s">
        <v>8</v>
      </c>
      <c r="J46" s="51" t="s">
        <v>11</v>
      </c>
      <c r="K46" s="51" t="s">
        <v>5</v>
      </c>
      <c r="L46" s="51" t="s">
        <v>8</v>
      </c>
      <c r="M46" s="51" t="s">
        <v>5</v>
      </c>
      <c r="N46" s="51" t="s">
        <v>8</v>
      </c>
      <c r="O46" s="51" t="s">
        <v>15</v>
      </c>
      <c r="P46" s="51"/>
      <c r="Q46" s="51"/>
      <c r="R46" s="51"/>
      <c r="S46" s="51"/>
      <c r="T46" s="53"/>
      <c r="U46" s="53"/>
      <c r="V46" s="53"/>
      <c r="W46" s="53"/>
      <c r="X46" s="53"/>
      <c r="Y46" s="53"/>
      <c r="Z46" s="53"/>
      <c r="AA46" s="53"/>
      <c r="AB46" s="105"/>
    </row>
    <row r="47">
      <c r="E47" s="96" t="s">
        <v>17</v>
      </c>
      <c r="F47" s="35" t="s">
        <v>44</v>
      </c>
      <c r="G47" s="36"/>
      <c r="H47" s="72" t="s">
        <v>5</v>
      </c>
      <c r="I47" s="72" t="s">
        <v>5</v>
      </c>
      <c r="J47" s="72" t="s">
        <v>13</v>
      </c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>
      <c r="E48" s="97"/>
      <c r="F48" s="35" t="s">
        <v>45</v>
      </c>
      <c r="G48" s="36"/>
      <c r="H48" s="72" t="s">
        <v>8</v>
      </c>
      <c r="I48" s="72" t="s">
        <v>11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>
      <c r="E49" s="98"/>
      <c r="F49" s="35" t="s">
        <v>46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</sheetData>
  <mergeCells count="8">
    <mergeCell ref="A1:A10"/>
    <mergeCell ref="E8:E10"/>
    <mergeCell ref="A14:A23"/>
    <mergeCell ref="E21:E23"/>
    <mergeCell ref="A27:A36"/>
    <mergeCell ref="E34:E36"/>
    <mergeCell ref="A40:A49"/>
    <mergeCell ref="E47:E4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57"/>
    <col customWidth="1" min="3" max="3" width="17.43"/>
    <col customWidth="1" min="4" max="4" width="10.0"/>
    <col customWidth="1" min="5" max="5" width="6.14"/>
    <col customWidth="1" min="6" max="6" width="2.86"/>
    <col customWidth="1" min="7" max="28" width="5.86"/>
  </cols>
  <sheetData>
    <row r="1">
      <c r="B1" s="31" t="s">
        <v>0</v>
      </c>
      <c r="C1" s="31" t="s">
        <v>37</v>
      </c>
      <c r="D1" s="31" t="s">
        <v>1</v>
      </c>
      <c r="E1" s="31" t="s">
        <v>2</v>
      </c>
      <c r="F1" s="75" t="s">
        <v>22</v>
      </c>
      <c r="G1" s="76">
        <v>0.0</v>
      </c>
      <c r="H1" s="34">
        <v>1.0</v>
      </c>
      <c r="I1" s="34">
        <v>2.0</v>
      </c>
      <c r="J1" s="34">
        <v>3.0</v>
      </c>
      <c r="K1" s="34">
        <v>4.0</v>
      </c>
      <c r="L1" s="34">
        <v>5.0</v>
      </c>
      <c r="M1" s="34">
        <v>6.0</v>
      </c>
      <c r="N1" s="34">
        <v>7.0</v>
      </c>
      <c r="O1" s="34">
        <v>8.0</v>
      </c>
      <c r="P1" s="34">
        <v>9.0</v>
      </c>
      <c r="Q1" s="34">
        <v>10.0</v>
      </c>
      <c r="R1" s="34">
        <v>11.0</v>
      </c>
      <c r="S1" s="34">
        <v>12.0</v>
      </c>
      <c r="T1" s="34">
        <v>13.0</v>
      </c>
      <c r="U1" s="34">
        <v>14.0</v>
      </c>
      <c r="V1" s="34">
        <v>15.0</v>
      </c>
      <c r="W1" s="34">
        <v>16.0</v>
      </c>
      <c r="X1" s="34">
        <v>17.0</v>
      </c>
      <c r="Y1" s="34">
        <v>18.0</v>
      </c>
      <c r="Z1" s="34">
        <v>19.0</v>
      </c>
      <c r="AA1" s="34">
        <v>20.0</v>
      </c>
      <c r="AB1" s="99">
        <v>21.0</v>
      </c>
    </row>
    <row r="2">
      <c r="B2" s="35" t="s">
        <v>5</v>
      </c>
      <c r="C2" s="35" t="s">
        <v>38</v>
      </c>
      <c r="D2" s="35">
        <v>0.0</v>
      </c>
      <c r="E2" s="35">
        <v>4.0</v>
      </c>
      <c r="F2" s="79"/>
      <c r="G2" s="80" t="s">
        <v>6</v>
      </c>
      <c r="H2" s="109" t="s">
        <v>6</v>
      </c>
      <c r="I2" s="109">
        <v>2.0</v>
      </c>
      <c r="J2" s="109" t="s">
        <v>50</v>
      </c>
      <c r="K2" s="37">
        <v>2.0</v>
      </c>
      <c r="L2" s="38"/>
      <c r="M2" s="38"/>
      <c r="N2" s="38"/>
      <c r="O2" s="37"/>
      <c r="P2" s="38"/>
      <c r="Q2" s="38"/>
      <c r="R2" s="37"/>
      <c r="S2" s="37"/>
      <c r="T2" s="38"/>
      <c r="U2" s="37">
        <v>3.0</v>
      </c>
      <c r="V2" s="37" t="s">
        <v>14</v>
      </c>
      <c r="W2" s="38"/>
      <c r="X2" s="38"/>
      <c r="Y2" s="38"/>
      <c r="Z2" s="38"/>
      <c r="AA2" s="38"/>
      <c r="AB2" s="100"/>
    </row>
    <row r="3">
      <c r="B3" s="35" t="s">
        <v>8</v>
      </c>
      <c r="C3" s="35" t="s">
        <v>40</v>
      </c>
      <c r="D3" s="35">
        <v>2.0</v>
      </c>
      <c r="E3" s="35">
        <v>6.0</v>
      </c>
      <c r="F3" s="79"/>
      <c r="G3" s="84"/>
      <c r="H3" s="38"/>
      <c r="I3" s="37" t="s">
        <v>6</v>
      </c>
      <c r="J3" s="37">
        <v>2.0</v>
      </c>
      <c r="K3" s="110" t="s">
        <v>39</v>
      </c>
      <c r="L3" s="37">
        <v>3.0</v>
      </c>
      <c r="M3" s="37">
        <v>4.0</v>
      </c>
      <c r="N3" s="110">
        <v>1.0</v>
      </c>
      <c r="O3" s="110" t="s">
        <v>25</v>
      </c>
      <c r="P3" s="37"/>
      <c r="Q3" s="37"/>
      <c r="R3" s="44">
        <v>5.0</v>
      </c>
      <c r="S3" s="44" t="s">
        <v>23</v>
      </c>
      <c r="T3" s="38"/>
      <c r="U3" s="38"/>
      <c r="V3" s="38"/>
      <c r="W3" s="38"/>
      <c r="X3" s="37"/>
      <c r="Y3" s="37"/>
      <c r="Z3" s="38"/>
      <c r="AA3" s="38"/>
      <c r="AB3" s="100"/>
    </row>
    <row r="4">
      <c r="B4" s="35" t="s">
        <v>11</v>
      </c>
      <c r="C4" s="35"/>
      <c r="D4" s="35">
        <v>3.0</v>
      </c>
      <c r="E4" s="35">
        <v>4.0</v>
      </c>
      <c r="F4" s="79"/>
      <c r="G4" s="84"/>
      <c r="H4" s="38"/>
      <c r="I4" s="38"/>
      <c r="J4" s="37" t="s">
        <v>9</v>
      </c>
      <c r="K4" s="38"/>
      <c r="L4" s="37"/>
      <c r="M4" s="37"/>
      <c r="N4" s="37">
        <v>1.0</v>
      </c>
      <c r="O4" s="37">
        <v>2.0</v>
      </c>
      <c r="P4" s="38"/>
      <c r="Q4" s="38"/>
      <c r="R4" s="37"/>
      <c r="S4" s="37"/>
      <c r="T4" s="38"/>
      <c r="U4" s="38"/>
      <c r="V4" s="38"/>
      <c r="W4" s="38"/>
      <c r="X4" s="38"/>
      <c r="Y4" s="38"/>
      <c r="Z4" s="38"/>
      <c r="AA4" s="38"/>
      <c r="AB4" s="100"/>
    </row>
    <row r="5">
      <c r="B5" s="35" t="s">
        <v>13</v>
      </c>
      <c r="C5" s="35" t="s">
        <v>41</v>
      </c>
      <c r="D5" s="35">
        <v>6.0</v>
      </c>
      <c r="E5" s="35">
        <v>5.0</v>
      </c>
      <c r="F5" s="79"/>
      <c r="G5" s="84"/>
      <c r="H5" s="38"/>
      <c r="I5" s="38"/>
      <c r="J5" s="38"/>
      <c r="K5" s="38"/>
      <c r="L5" s="38"/>
      <c r="M5" s="111" t="s">
        <v>42</v>
      </c>
      <c r="N5" s="111" t="s">
        <v>25</v>
      </c>
      <c r="O5" s="38"/>
      <c r="P5" s="37">
        <v>1.0</v>
      </c>
      <c r="Q5" s="37">
        <v>2.0</v>
      </c>
      <c r="R5" s="111" t="s">
        <v>39</v>
      </c>
      <c r="S5" s="37">
        <v>3.0</v>
      </c>
      <c r="T5" s="37">
        <v>4.0</v>
      </c>
      <c r="U5" s="37"/>
      <c r="V5" s="37"/>
      <c r="W5" s="38"/>
      <c r="X5" s="38"/>
      <c r="Y5" s="37" t="s">
        <v>24</v>
      </c>
      <c r="Z5" s="37"/>
      <c r="AA5" s="37"/>
      <c r="AB5" s="101"/>
    </row>
    <row r="6">
      <c r="B6" s="46" t="s">
        <v>15</v>
      </c>
      <c r="C6" s="46"/>
      <c r="D6" s="46">
        <v>8.0</v>
      </c>
      <c r="E6" s="46">
        <v>2.0</v>
      </c>
      <c r="F6" s="92"/>
      <c r="G6" s="93"/>
      <c r="H6" s="48"/>
      <c r="I6" s="48"/>
      <c r="J6" s="48"/>
      <c r="K6" s="48"/>
      <c r="L6" s="48"/>
      <c r="M6" s="48"/>
      <c r="N6" s="48"/>
      <c r="O6" s="42" t="s">
        <v>9</v>
      </c>
      <c r="P6" s="48"/>
      <c r="Q6" s="48"/>
      <c r="R6" s="48"/>
      <c r="S6" s="48"/>
      <c r="T6" s="48"/>
      <c r="U6" s="48"/>
      <c r="V6" s="42"/>
      <c r="W6" s="42">
        <v>1.0</v>
      </c>
      <c r="X6" s="42" t="s">
        <v>25</v>
      </c>
      <c r="Y6" s="48"/>
      <c r="Z6" s="48"/>
      <c r="AA6" s="48"/>
      <c r="AB6" s="104"/>
    </row>
    <row r="7">
      <c r="B7" s="49" t="s">
        <v>55</v>
      </c>
      <c r="C7" s="49"/>
      <c r="D7" s="49" t="s">
        <v>47</v>
      </c>
      <c r="E7" s="50"/>
      <c r="F7" s="112" t="s">
        <v>43</v>
      </c>
      <c r="G7" s="113"/>
      <c r="H7" s="51" t="s">
        <v>5</v>
      </c>
      <c r="I7" s="51" t="s">
        <v>8</v>
      </c>
      <c r="J7" s="51" t="s">
        <v>11</v>
      </c>
      <c r="K7" s="51" t="s">
        <v>5</v>
      </c>
      <c r="L7" s="51" t="s">
        <v>15</v>
      </c>
      <c r="M7" s="51" t="s">
        <v>13</v>
      </c>
      <c r="N7" s="52"/>
      <c r="O7" s="52"/>
      <c r="P7" s="52"/>
      <c r="Q7" s="52"/>
      <c r="R7" s="52"/>
      <c r="S7" s="52"/>
      <c r="T7" s="53"/>
      <c r="U7" s="53"/>
      <c r="V7" s="53"/>
      <c r="W7" s="53"/>
      <c r="X7" s="53"/>
      <c r="Y7" s="53"/>
      <c r="Z7" s="53"/>
      <c r="AA7" s="53"/>
      <c r="AB7" s="53"/>
    </row>
    <row r="8">
      <c r="E8" s="114"/>
      <c r="F8" s="115" t="s">
        <v>56</v>
      </c>
      <c r="G8" s="116"/>
      <c r="H8" s="117" t="s">
        <v>57</v>
      </c>
      <c r="I8" s="117" t="s">
        <v>8</v>
      </c>
      <c r="J8" s="117" t="s">
        <v>58</v>
      </c>
      <c r="K8" s="117" t="s">
        <v>8</v>
      </c>
      <c r="L8" s="117" t="s">
        <v>13</v>
      </c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</row>
    <row r="9">
      <c r="E9" s="96" t="s">
        <v>17</v>
      </c>
      <c r="F9" s="35" t="s">
        <v>44</v>
      </c>
      <c r="G9" s="36"/>
      <c r="H9" s="72" t="s">
        <v>5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>
      <c r="E10" s="97"/>
      <c r="F10" s="35" t="s">
        <v>45</v>
      </c>
      <c r="G10" s="36"/>
      <c r="H10" s="72" t="s">
        <v>8</v>
      </c>
      <c r="I10" s="72" t="s">
        <v>8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>
      <c r="E11" s="98"/>
      <c r="F11" s="35" t="s">
        <v>46</v>
      </c>
      <c r="G11" s="36"/>
      <c r="H11" s="35" t="s">
        <v>13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</sheetData>
  <mergeCells count="3">
    <mergeCell ref="F7:G7"/>
    <mergeCell ref="F8:G8"/>
    <mergeCell ref="E9:E1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25.29"/>
    <col customWidth="1" min="3" max="3" width="11.14"/>
    <col customWidth="1" min="4" max="4" width="8.0"/>
    <col customWidth="1" min="5" max="5" width="10.71"/>
    <col customWidth="1" min="6" max="39" width="5.86"/>
  </cols>
  <sheetData>
    <row r="1">
      <c r="A1" s="31" t="s">
        <v>0</v>
      </c>
      <c r="B1" s="31" t="s">
        <v>59</v>
      </c>
      <c r="C1" s="31" t="s">
        <v>1</v>
      </c>
      <c r="D1" s="31" t="s">
        <v>2</v>
      </c>
      <c r="E1" s="75" t="s">
        <v>22</v>
      </c>
      <c r="F1" s="76">
        <v>0.0</v>
      </c>
      <c r="G1" s="34">
        <v>1.0</v>
      </c>
      <c r="H1" s="34">
        <v>2.0</v>
      </c>
      <c r="I1" s="34">
        <v>3.0</v>
      </c>
      <c r="J1" s="34">
        <v>4.0</v>
      </c>
      <c r="K1" s="34">
        <v>5.0</v>
      </c>
      <c r="L1" s="34">
        <v>6.0</v>
      </c>
      <c r="M1" s="34">
        <v>7.0</v>
      </c>
      <c r="N1" s="34">
        <v>8.0</v>
      </c>
      <c r="O1" s="34">
        <v>9.0</v>
      </c>
      <c r="P1" s="34">
        <v>10.0</v>
      </c>
      <c r="Q1" s="34">
        <v>11.0</v>
      </c>
      <c r="R1" s="34">
        <v>12.0</v>
      </c>
      <c r="S1" s="34">
        <v>13.0</v>
      </c>
      <c r="T1" s="34">
        <v>14.0</v>
      </c>
      <c r="U1" s="34">
        <v>15.0</v>
      </c>
      <c r="V1" s="34">
        <v>16.0</v>
      </c>
      <c r="W1" s="34">
        <v>17.0</v>
      </c>
      <c r="X1" s="34">
        <v>18.0</v>
      </c>
      <c r="Y1" s="34">
        <v>19.0</v>
      </c>
      <c r="Z1" s="34">
        <v>20.0</v>
      </c>
      <c r="AA1" s="34">
        <v>21.0</v>
      </c>
      <c r="AB1" s="34">
        <v>22.0</v>
      </c>
      <c r="AC1" s="34">
        <v>23.0</v>
      </c>
      <c r="AD1" s="34">
        <v>24.0</v>
      </c>
      <c r="AE1" s="34">
        <v>25.0</v>
      </c>
      <c r="AF1" s="34">
        <v>26.0</v>
      </c>
      <c r="AG1" s="34">
        <v>27.0</v>
      </c>
      <c r="AH1" s="34">
        <v>28.0</v>
      </c>
      <c r="AI1" s="34">
        <v>29.0</v>
      </c>
      <c r="AJ1" s="34">
        <v>30.0</v>
      </c>
      <c r="AK1" s="119"/>
      <c r="AL1" s="120" t="s">
        <v>3</v>
      </c>
      <c r="AM1" s="31" t="s">
        <v>4</v>
      </c>
    </row>
    <row r="2">
      <c r="A2" s="35" t="s">
        <v>5</v>
      </c>
      <c r="B2" s="35" t="s">
        <v>60</v>
      </c>
      <c r="C2" s="35">
        <v>0.0</v>
      </c>
      <c r="D2" s="35">
        <v>9.0</v>
      </c>
      <c r="E2" s="121">
        <v>1.0</v>
      </c>
      <c r="F2" s="80" t="s">
        <v>6</v>
      </c>
      <c r="G2" s="37">
        <v>2.0</v>
      </c>
      <c r="H2" s="37">
        <v>3.0</v>
      </c>
      <c r="I2" s="109" t="s">
        <v>6</v>
      </c>
      <c r="J2" s="109" t="s">
        <v>25</v>
      </c>
      <c r="K2" s="37">
        <v>4.0</v>
      </c>
      <c r="L2" s="37">
        <v>5.0</v>
      </c>
      <c r="M2" s="122" t="s">
        <v>6</v>
      </c>
      <c r="N2" s="122">
        <v>2.0</v>
      </c>
      <c r="O2" s="122" t="s">
        <v>50</v>
      </c>
      <c r="P2" s="37"/>
      <c r="Q2" s="37">
        <v>6.0</v>
      </c>
      <c r="R2" s="37">
        <v>7.0</v>
      </c>
      <c r="S2" s="109" t="s">
        <v>6</v>
      </c>
      <c r="T2" s="109">
        <v>2.0</v>
      </c>
      <c r="U2" s="109" t="s">
        <v>50</v>
      </c>
      <c r="V2" s="37">
        <v>8.0</v>
      </c>
      <c r="W2" s="37" t="s">
        <v>16</v>
      </c>
      <c r="X2" s="37"/>
      <c r="Y2" s="37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5"/>
      <c r="AM2" s="36">
        <f t="shared" ref="AM2:AM6" si="1">AL2-D2</f>
        <v>-9</v>
      </c>
    </row>
    <row r="3">
      <c r="A3" s="35" t="s">
        <v>8</v>
      </c>
      <c r="B3" s="35" t="s">
        <v>61</v>
      </c>
      <c r="C3" s="35">
        <v>1.0</v>
      </c>
      <c r="D3" s="35">
        <v>5.0</v>
      </c>
      <c r="E3" s="121">
        <v>2.0</v>
      </c>
      <c r="F3" s="84"/>
      <c r="G3" s="37" t="s">
        <v>9</v>
      </c>
      <c r="H3" s="38"/>
      <c r="I3" s="37">
        <v>1.0</v>
      </c>
      <c r="J3" s="37">
        <v>2.0</v>
      </c>
      <c r="K3" s="123" t="s">
        <v>6</v>
      </c>
      <c r="L3" s="123" t="s">
        <v>25</v>
      </c>
      <c r="M3" s="38"/>
      <c r="N3" s="38"/>
      <c r="O3" s="38"/>
      <c r="P3" s="38"/>
      <c r="Q3" s="38"/>
      <c r="R3" s="38"/>
      <c r="S3" s="38"/>
      <c r="T3" s="38"/>
      <c r="U3" s="37">
        <v>3.0</v>
      </c>
      <c r="V3" s="123" t="s">
        <v>9</v>
      </c>
      <c r="W3" s="123"/>
      <c r="X3" s="123">
        <v>1.0</v>
      </c>
      <c r="Y3" s="123" t="s">
        <v>25</v>
      </c>
      <c r="Z3" s="38"/>
      <c r="AA3" s="37">
        <v>4.0</v>
      </c>
      <c r="AB3" s="37" t="s">
        <v>24</v>
      </c>
      <c r="AC3" s="38"/>
      <c r="AD3" s="38"/>
      <c r="AE3" s="38"/>
      <c r="AF3" s="38"/>
      <c r="AG3" s="38"/>
      <c r="AH3" s="38"/>
      <c r="AI3" s="38"/>
      <c r="AJ3" s="38"/>
      <c r="AK3" s="38"/>
      <c r="AL3" s="36"/>
      <c r="AM3" s="36">
        <f t="shared" si="1"/>
        <v>-5</v>
      </c>
    </row>
    <row r="4">
      <c r="A4" s="35" t="s">
        <v>11</v>
      </c>
      <c r="B4" s="35" t="s">
        <v>62</v>
      </c>
      <c r="C4" s="35">
        <v>2.0</v>
      </c>
      <c r="D4" s="35">
        <v>5.0</v>
      </c>
      <c r="E4" s="121">
        <v>3.0</v>
      </c>
      <c r="F4" s="84"/>
      <c r="G4" s="38"/>
      <c r="H4" s="37" t="s">
        <v>9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7">
        <v>1.0</v>
      </c>
      <c r="AD4" s="37">
        <v>2.0</v>
      </c>
      <c r="AE4" s="37">
        <v>3.0</v>
      </c>
      <c r="AF4" s="109" t="s">
        <v>39</v>
      </c>
      <c r="AG4" s="38"/>
      <c r="AH4" s="38"/>
      <c r="AI4" s="37">
        <v>4.0</v>
      </c>
      <c r="AJ4" s="37" t="s">
        <v>24</v>
      </c>
      <c r="AK4" s="38"/>
      <c r="AL4" s="36"/>
      <c r="AM4" s="36">
        <f t="shared" si="1"/>
        <v>-5</v>
      </c>
    </row>
    <row r="5">
      <c r="A5" s="35" t="s">
        <v>13</v>
      </c>
      <c r="B5" s="35" t="s">
        <v>63</v>
      </c>
      <c r="C5" s="35">
        <v>3.0</v>
      </c>
      <c r="D5" s="35">
        <v>7.0</v>
      </c>
      <c r="E5" s="121">
        <v>2.0</v>
      </c>
      <c r="F5" s="84"/>
      <c r="G5" s="38"/>
      <c r="H5" s="38"/>
      <c r="I5" s="122" t="s">
        <v>42</v>
      </c>
      <c r="J5" s="122" t="s">
        <v>25</v>
      </c>
      <c r="K5" s="38"/>
      <c r="L5" s="38"/>
      <c r="M5" s="38"/>
      <c r="N5" s="37">
        <v>1.0</v>
      </c>
      <c r="O5" s="37">
        <v>2.0</v>
      </c>
      <c r="P5" s="37">
        <v>3.0</v>
      </c>
      <c r="Q5" s="38"/>
      <c r="R5" s="38"/>
      <c r="S5" s="38"/>
      <c r="T5" s="38"/>
      <c r="U5" s="37"/>
      <c r="V5" s="37"/>
      <c r="W5" s="37"/>
      <c r="X5" s="37"/>
      <c r="Y5" s="38"/>
      <c r="Z5" s="37">
        <v>4.0</v>
      </c>
      <c r="AA5" s="122" t="s">
        <v>6</v>
      </c>
      <c r="AB5" s="122">
        <v>2.0</v>
      </c>
      <c r="AC5" s="122" t="s">
        <v>50</v>
      </c>
      <c r="AD5" s="38"/>
      <c r="AE5" s="38"/>
      <c r="AF5" s="37">
        <v>5.0</v>
      </c>
      <c r="AG5" s="37">
        <v>6.0</v>
      </c>
      <c r="AH5" s="37" t="s">
        <v>7</v>
      </c>
      <c r="AI5" s="38"/>
      <c r="AJ5" s="38"/>
      <c r="AK5" s="38"/>
      <c r="AL5" s="36"/>
      <c r="AM5" s="36">
        <f t="shared" si="1"/>
        <v>-7</v>
      </c>
    </row>
    <row r="6">
      <c r="A6" s="46" t="s">
        <v>15</v>
      </c>
      <c r="B6" s="46" t="s">
        <v>64</v>
      </c>
      <c r="C6" s="46">
        <v>5.0</v>
      </c>
      <c r="D6" s="46">
        <v>5.0</v>
      </c>
      <c r="E6" s="124">
        <v>1.0</v>
      </c>
      <c r="F6" s="93"/>
      <c r="G6" s="48"/>
      <c r="H6" s="48"/>
      <c r="I6" s="48"/>
      <c r="J6" s="48"/>
      <c r="K6" s="42" t="s">
        <v>9</v>
      </c>
      <c r="L6" s="48"/>
      <c r="M6" s="42">
        <v>1.0</v>
      </c>
      <c r="N6" s="125" t="s">
        <v>6</v>
      </c>
      <c r="O6" s="125">
        <v>2.0</v>
      </c>
      <c r="P6" s="125" t="s">
        <v>50</v>
      </c>
      <c r="Q6" s="48"/>
      <c r="R6" s="48"/>
      <c r="S6" s="42">
        <v>2.0</v>
      </c>
      <c r="T6" s="42">
        <v>3.0</v>
      </c>
      <c r="U6" s="126" t="s">
        <v>6</v>
      </c>
      <c r="V6" s="126">
        <v>2.0</v>
      </c>
      <c r="W6" s="126" t="s">
        <v>50</v>
      </c>
      <c r="X6" s="42">
        <v>4.0</v>
      </c>
      <c r="Y6" s="42" t="s">
        <v>24</v>
      </c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7"/>
      <c r="AM6" s="47">
        <f t="shared" si="1"/>
        <v>-5</v>
      </c>
    </row>
    <row r="7">
      <c r="A7" s="49" t="s">
        <v>65</v>
      </c>
      <c r="B7" s="49"/>
      <c r="C7" s="50"/>
      <c r="D7" s="127" t="s">
        <v>66</v>
      </c>
      <c r="E7" s="128" t="s">
        <v>31</v>
      </c>
      <c r="F7" s="129" t="s">
        <v>5</v>
      </c>
      <c r="G7" s="51" t="s">
        <v>5</v>
      </c>
      <c r="H7" s="51" t="s">
        <v>15</v>
      </c>
      <c r="I7" s="130" t="s">
        <v>5</v>
      </c>
      <c r="J7" s="130" t="s">
        <v>15</v>
      </c>
      <c r="K7" s="51" t="s">
        <v>5</v>
      </c>
      <c r="L7" s="51" t="s">
        <v>15</v>
      </c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105"/>
      <c r="AB7" s="105"/>
      <c r="AC7" s="53"/>
      <c r="AD7" s="53"/>
      <c r="AE7" s="53"/>
      <c r="AF7" s="53"/>
      <c r="AG7" s="53"/>
      <c r="AH7" s="53"/>
      <c r="AI7" s="53"/>
      <c r="AJ7" s="53"/>
      <c r="AK7" s="53"/>
      <c r="AL7" s="131" t="str">
        <f t="shared" ref="AL7:AM7" si="2">AVERAGE(AL2:AL6)</f>
        <v>#DIV/0!</v>
      </c>
      <c r="AM7" s="131">
        <f t="shared" si="2"/>
        <v>-6.2</v>
      </c>
    </row>
    <row r="8">
      <c r="D8" s="97"/>
      <c r="E8" s="132" t="s">
        <v>32</v>
      </c>
      <c r="F8" s="133" t="s">
        <v>8</v>
      </c>
      <c r="G8" s="134" t="s">
        <v>13</v>
      </c>
      <c r="H8" s="117" t="s">
        <v>8</v>
      </c>
      <c r="I8" s="117" t="s">
        <v>13</v>
      </c>
      <c r="J8" s="117" t="s">
        <v>8</v>
      </c>
      <c r="K8" s="117" t="s">
        <v>13</v>
      </c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</row>
    <row r="9">
      <c r="D9" s="98"/>
      <c r="E9" s="135" t="s">
        <v>33</v>
      </c>
      <c r="F9" s="136" t="s">
        <v>11</v>
      </c>
      <c r="G9" s="137" t="s">
        <v>11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</row>
    <row r="10">
      <c r="D10" s="96" t="s">
        <v>17</v>
      </c>
      <c r="E10" s="139" t="s">
        <v>44</v>
      </c>
      <c r="F10" s="134" t="s">
        <v>5</v>
      </c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</row>
    <row r="11">
      <c r="D11" s="97"/>
      <c r="E11" s="140" t="s">
        <v>45</v>
      </c>
      <c r="F11" s="133" t="s">
        <v>13</v>
      </c>
      <c r="G11" s="72" t="s">
        <v>5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>
      <c r="D12" s="98"/>
      <c r="E12" s="141" t="s">
        <v>46</v>
      </c>
      <c r="F12" s="133" t="s">
        <v>8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24">
      <c r="C24" s="142">
        <f>SUM(D2:D6)</f>
        <v>31</v>
      </c>
    </row>
  </sheetData>
  <mergeCells count="2">
    <mergeCell ref="D7:D9"/>
    <mergeCell ref="D10:D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8.57"/>
    <col customWidth="1" min="3" max="3" width="11.14"/>
    <col customWidth="1" min="4" max="4" width="8.0"/>
    <col customWidth="1" min="5" max="5" width="10.71"/>
    <col customWidth="1" min="6" max="29" width="5.86"/>
  </cols>
  <sheetData>
    <row r="1">
      <c r="A1" s="31" t="s">
        <v>0</v>
      </c>
      <c r="B1" s="31" t="s">
        <v>37</v>
      </c>
      <c r="C1" s="31" t="s">
        <v>1</v>
      </c>
      <c r="D1" s="31" t="s">
        <v>2</v>
      </c>
      <c r="E1" s="75" t="s">
        <v>22</v>
      </c>
      <c r="F1" s="76">
        <v>0.0</v>
      </c>
      <c r="G1" s="34">
        <v>1.0</v>
      </c>
      <c r="H1" s="34">
        <v>2.0</v>
      </c>
      <c r="I1" s="34">
        <v>3.0</v>
      </c>
      <c r="J1" s="34">
        <v>4.0</v>
      </c>
      <c r="K1" s="34">
        <v>5.0</v>
      </c>
      <c r="L1" s="34">
        <v>6.0</v>
      </c>
      <c r="M1" s="34">
        <v>7.0</v>
      </c>
      <c r="N1" s="34">
        <v>8.0</v>
      </c>
      <c r="O1" s="34">
        <v>9.0</v>
      </c>
      <c r="P1" s="34">
        <v>10.0</v>
      </c>
      <c r="Q1" s="34">
        <v>11.0</v>
      </c>
      <c r="R1" s="34">
        <v>12.0</v>
      </c>
      <c r="S1" s="34">
        <v>13.0</v>
      </c>
      <c r="T1" s="34">
        <v>14.0</v>
      </c>
      <c r="U1" s="34">
        <v>15.0</v>
      </c>
      <c r="V1" s="34">
        <v>16.0</v>
      </c>
      <c r="W1" s="34">
        <v>17.0</v>
      </c>
      <c r="X1" s="34">
        <v>18.0</v>
      </c>
      <c r="Y1" s="34">
        <v>19.0</v>
      </c>
      <c r="Z1" s="34">
        <v>20.0</v>
      </c>
      <c r="AA1" s="99"/>
      <c r="AB1" s="120" t="s">
        <v>3</v>
      </c>
      <c r="AC1" s="31" t="s">
        <v>4</v>
      </c>
    </row>
    <row r="2">
      <c r="A2" s="35" t="s">
        <v>5</v>
      </c>
      <c r="B2" s="35" t="s">
        <v>38</v>
      </c>
      <c r="C2" s="35">
        <v>0.0</v>
      </c>
      <c r="D2" s="35">
        <v>4.0</v>
      </c>
      <c r="E2" s="79"/>
      <c r="F2" s="84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100"/>
      <c r="AB2" s="143"/>
      <c r="AC2" s="36">
        <f t="shared" ref="AC2:AC6" si="1">AB2-D2</f>
        <v>-4</v>
      </c>
    </row>
    <row r="3">
      <c r="A3" s="35" t="s">
        <v>8</v>
      </c>
      <c r="B3" s="35" t="s">
        <v>40</v>
      </c>
      <c r="C3" s="35">
        <v>2.0</v>
      </c>
      <c r="D3" s="35">
        <v>6.0</v>
      </c>
      <c r="E3" s="79"/>
      <c r="F3" s="84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100"/>
      <c r="AB3" s="144"/>
      <c r="AC3" s="36">
        <f t="shared" si="1"/>
        <v>-6</v>
      </c>
    </row>
    <row r="4">
      <c r="A4" s="35" t="s">
        <v>11</v>
      </c>
      <c r="B4" s="35"/>
      <c r="C4" s="35">
        <v>3.0</v>
      </c>
      <c r="D4" s="35">
        <v>4.0</v>
      </c>
      <c r="E4" s="79"/>
      <c r="F4" s="84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100"/>
      <c r="AB4" s="144"/>
      <c r="AC4" s="36">
        <f t="shared" si="1"/>
        <v>-4</v>
      </c>
    </row>
    <row r="5">
      <c r="A5" s="35" t="s">
        <v>13</v>
      </c>
      <c r="B5" s="35" t="s">
        <v>41</v>
      </c>
      <c r="C5" s="35">
        <v>6.0</v>
      </c>
      <c r="D5" s="35">
        <v>5.0</v>
      </c>
      <c r="E5" s="79"/>
      <c r="F5" s="84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100"/>
      <c r="AB5" s="144"/>
      <c r="AC5" s="36">
        <f t="shared" si="1"/>
        <v>-5</v>
      </c>
    </row>
    <row r="6">
      <c r="A6" s="46" t="s">
        <v>15</v>
      </c>
      <c r="B6" s="46"/>
      <c r="C6" s="46">
        <v>8.0</v>
      </c>
      <c r="D6" s="46">
        <v>2.0</v>
      </c>
      <c r="E6" s="92"/>
      <c r="F6" s="93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104"/>
      <c r="AB6" s="145"/>
      <c r="AC6" s="36">
        <f t="shared" si="1"/>
        <v>-2</v>
      </c>
    </row>
    <row r="7">
      <c r="A7" s="49" t="s">
        <v>17</v>
      </c>
      <c r="B7" s="49"/>
      <c r="C7" s="50"/>
      <c r="D7" s="50"/>
      <c r="E7" s="49" t="s">
        <v>43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105"/>
      <c r="AB7" s="146" t="str">
        <f t="shared" ref="AB7:AC7" si="2">AVERAGE(AB2:AB6)</f>
        <v>#DIV/0!</v>
      </c>
      <c r="AC7" s="36">
        <f t="shared" si="2"/>
        <v>-4.2</v>
      </c>
    </row>
    <row r="8">
      <c r="D8" s="96" t="s">
        <v>17</v>
      </c>
      <c r="E8" s="35" t="s">
        <v>44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D9" s="97"/>
      <c r="E9" s="35" t="s">
        <v>45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>
      <c r="D10" s="98"/>
      <c r="E10" s="35" t="s">
        <v>46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</sheetData>
  <mergeCells count="1">
    <mergeCell ref="D8:D10"/>
  </mergeCells>
  <drawing r:id="rId1"/>
</worksheet>
</file>