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grego\Downloads\"/>
    </mc:Choice>
  </mc:AlternateContent>
  <xr:revisionPtr revIDLastSave="0" documentId="13_ncr:1_{8C782292-4AF1-453F-8C23-AE7BACCF8BFE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database" sheetId="1" r:id="rId1"/>
    <sheet name="Transformed Data" sheetId="2" r:id="rId2"/>
    <sheet name="Legend" sheetId="3" r:id="rId3"/>
    <sheet name="Anova" sheetId="6" r:id="rId4"/>
    <sheet name="Anova Age dec" sheetId="7" r:id="rId5"/>
    <sheet name="Anova age aversion au risque" sheetId="9" r:id="rId6"/>
    <sheet name="chi" sheetId="8" r:id="rId7"/>
  </sheets>
  <definedNames>
    <definedName name="_xlnm._FilterDatabase" localSheetId="3" hidden="1">Anova!$A$1:$C$61</definedName>
    <definedName name="_xlnm._FilterDatabase" localSheetId="1" hidden="1">'Transformed Data'!$A$1:$N$61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I68" i="1"/>
</calcChain>
</file>

<file path=xl/sharedStrings.xml><?xml version="1.0" encoding="utf-8"?>
<sst xmlns="http://schemas.openxmlformats.org/spreadsheetml/2006/main" count="1195" uniqueCount="93">
  <si>
    <t>Id</t>
  </si>
  <si>
    <t>Avez-vous déjà investi sur les marchés financiers via de l'épargne salariale,PEA ou compte titres ordinaire CTO ?</t>
  </si>
  <si>
    <t>Fréquentez-vous par votre travail de manière directe ou indirecte les marchés financiers ?</t>
  </si>
  <si>
    <t>Connaissez-vous les biais cognitifs suivants ? .Biais de Distance</t>
  </si>
  <si>
    <t>Connaissez-vous les biais cognitifs suivants ? .Représentativité</t>
  </si>
  <si>
    <t>Connaissez-vous les biais cognitifs suivants ? .Disponibilité</t>
  </si>
  <si>
    <t>Avez-vous connaissance des effets de saisonnalité sur les marchés financiers ? </t>
  </si>
  <si>
    <t>Avez-vous déjà entendu parler de la théorie des jeux? </t>
  </si>
  <si>
    <t>Quel serait votre profil de risque sur la base de ces explications ? </t>
  </si>
  <si>
    <t>à quelle catégorie d'âge appartenez-vous ? </t>
  </si>
  <si>
    <t>Le risque de liquidité représente la possibilité de perdre une partie conséquente du capital investi parmi les deux options suivantes quel serait votre choix en prenant cette information en compte ? </t>
  </si>
  <si>
    <t xml:space="preserve">ci-dessous la performance de deux portefeuilles d'actifs, au regard de ce résultat votre réponse à la question précédente est-elle modifiée ? (courbe rouge liquide, courbe bleu illiquide)
</t>
  </si>
  <si>
    <t>Quelle est la perception que vous avez de vos pertes financières ? </t>
  </si>
  <si>
    <t>Si la vente de vos positions amène à une forte baisse sur le marché, entrainant une crise financière, votre décision changerait-elle ?</t>
  </si>
  <si>
    <t>Oui</t>
  </si>
  <si>
    <t>Neutre</t>
  </si>
  <si>
    <t>Bien</t>
  </si>
  <si>
    <t>Neutre au risque: investisseur souhaitant assurer un rendement plus élevé que les produits d'épargnes sans risque de perte de capital et qui pour se faire accepte la perte d'une partie de son capital</t>
  </si>
  <si>
    <t>18-25 ans</t>
  </si>
  <si>
    <t>Moins liquide </t>
  </si>
  <si>
    <t>Non</t>
  </si>
  <si>
    <t>Les gains futurs de ces valeurs effaceront mes pertes</t>
  </si>
  <si>
    <t>Pas du tout </t>
  </si>
  <si>
    <t>Très peu</t>
  </si>
  <si>
    <t>Averse au risque : Investisseur ne souhaitant pas perdre de capital sur l'argent investi et souhaitant un rendement fixe plus faible</t>
  </si>
  <si>
    <t>30-35 ans</t>
  </si>
  <si>
    <t>Plus liquide </t>
  </si>
  <si>
    <t>Je vends pour conserver mon capital</t>
  </si>
  <si>
    <t>réponse 1 question précédente</t>
  </si>
  <si>
    <t>tolérant au risque: investisseur spéculatif souhaitant assurer de fort bénéfices et qui pour ce faire est prêt à  perdre l'intégralité de son capital.</t>
  </si>
  <si>
    <t>55 ans et plus</t>
  </si>
  <si>
    <t>42-55ans </t>
  </si>
  <si>
    <t>25-29 ans</t>
  </si>
  <si>
    <t>36-41ans</t>
  </si>
  <si>
    <t>Très Bien</t>
  </si>
  <si>
    <t xml:space="preserve">Yes </t>
  </si>
  <si>
    <t>No</t>
  </si>
  <si>
    <t xml:space="preserve">très peu </t>
  </si>
  <si>
    <t>peu</t>
  </si>
  <si>
    <t>neutre</t>
  </si>
  <si>
    <t>très bien</t>
  </si>
  <si>
    <t>Q4</t>
  </si>
  <si>
    <t>Q1</t>
  </si>
  <si>
    <t>Q2</t>
  </si>
  <si>
    <t>Q3</t>
  </si>
  <si>
    <t xml:space="preserve">Qualitative input </t>
  </si>
  <si>
    <t>Quantitative transformation</t>
  </si>
  <si>
    <t>Q5</t>
  </si>
  <si>
    <t>Q6</t>
  </si>
  <si>
    <t>Q7</t>
  </si>
  <si>
    <t>Tolérant au risque</t>
  </si>
  <si>
    <t>Neutre au risque</t>
  </si>
  <si>
    <t>Averse au risque</t>
  </si>
  <si>
    <t>Q10</t>
  </si>
  <si>
    <t>Q11</t>
  </si>
  <si>
    <t>Q13</t>
  </si>
  <si>
    <t>Source of Variation</t>
  </si>
  <si>
    <t>SS</t>
  </si>
  <si>
    <t>df</t>
  </si>
  <si>
    <t>MS</t>
  </si>
  <si>
    <t>F</t>
  </si>
  <si>
    <t>P-value</t>
  </si>
  <si>
    <t>F crit</t>
  </si>
  <si>
    <t>Total</t>
  </si>
  <si>
    <t>Liquidity</t>
  </si>
  <si>
    <t>Risk_Aversion</t>
  </si>
  <si>
    <t>risk-aversion coded</t>
  </si>
  <si>
    <t xml:space="preserve">Plus liquide </t>
  </si>
  <si>
    <t>Moins Liquide</t>
  </si>
  <si>
    <t>Between Groups</t>
  </si>
  <si>
    <t>Within Groups</t>
  </si>
  <si>
    <t>ANOVA : single factor Liquidity and risk aversion</t>
  </si>
  <si>
    <t>test</t>
  </si>
  <si>
    <t>age</t>
  </si>
  <si>
    <t>F-statistic</t>
  </si>
  <si>
    <t>Count</t>
  </si>
  <si>
    <t>Mean Age</t>
  </si>
  <si>
    <t>answer 1 to Q12</t>
  </si>
  <si>
    <t>liquidity choice</t>
  </si>
  <si>
    <t>decision</t>
  </si>
  <si>
    <t>Chi-square Statistic</t>
  </si>
  <si>
    <t>Degrees of Freedom</t>
  </si>
  <si>
    <t>Expected Frequencies</t>
  </si>
  <si>
    <t>[[14.95, 8.05], [24.05, 12.95]]</t>
  </si>
  <si>
    <t>Sell to keep the capital</t>
  </si>
  <si>
    <t>Future gains will offset losses</t>
  </si>
  <si>
    <t>Risk averse agent</t>
  </si>
  <si>
    <t>risk neutral agent</t>
  </si>
  <si>
    <t>Risk tolerant agent</t>
  </si>
  <si>
    <t>Anova single way Age and risk aversion relationship</t>
  </si>
  <si>
    <t>Q8</t>
  </si>
  <si>
    <t>Q9</t>
  </si>
  <si>
    <t>Q12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</si>
</sst>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%"/>
    <numFmt numFmtId="165" formatCode="0.00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5"/>
      <color rgb="FFCE9178"/>
      <name val="Consolas"/>
      <family val="3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0" fillId="2" borderId="0" xfId="0" applyFill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3" borderId="0" xfId="0" applyFont="1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4" fillId="2" borderId="0" xfId="0" applyFont="1" applyFill="1"/>
    <xf numFmtId="43" fontId="3" fillId="0" borderId="1" xfId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43" fontId="0" fillId="0" borderId="0" xfId="1" applyFont="1"/>
    <xf numFmtId="0" fontId="0" fillId="2" borderId="9" xfId="0" applyFill="1" applyBorder="1"/>
    <xf numFmtId="0" fontId="0" fillId="2" borderId="8" xfId="0" applyFill="1" applyBorder="1"/>
    <xf numFmtId="0" fontId="3" fillId="0" borderId="0" xfId="0" applyFont="1"/>
    <xf numFmtId="0" fontId="5" fillId="4" borderId="2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43" fontId="0" fillId="2" borderId="0" xfId="1" applyFont="1" applyFill="1" applyBorder="1" applyAlignment="1">
      <alignment horizontal="center" vertical="center"/>
    </xf>
    <xf numFmtId="43" fontId="0" fillId="2" borderId="5" xfId="1" applyFont="1" applyFill="1" applyBorder="1" applyAlignment="1">
      <alignment horizontal="center" vertical="center"/>
    </xf>
    <xf numFmtId="43" fontId="6" fillId="2" borderId="0" xfId="1" applyFont="1" applyFill="1" applyBorder="1" applyAlignment="1">
      <alignment horizontal="center" vertical="center"/>
    </xf>
    <xf numFmtId="10" fontId="6" fillId="2" borderId="0" xfId="2" applyNumberFormat="1" applyFont="1" applyFill="1" applyBorder="1" applyAlignment="1">
      <alignment horizontal="center" vertical="center"/>
    </xf>
    <xf numFmtId="43" fontId="6" fillId="2" borderId="10" xfId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2" borderId="14" xfId="0" applyFill="1" applyBorder="1"/>
    <xf numFmtId="165" fontId="0" fillId="2" borderId="10" xfId="2" applyNumberFormat="1" applyFont="1" applyFill="1" applyBorder="1" applyAlignment="1">
      <alignment horizontal="center" vertical="center"/>
    </xf>
    <xf numFmtId="165" fontId="0" fillId="2" borderId="6" xfId="2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0" fillId="0" borderId="2" xfId="0" applyBorder="1"/>
    <xf numFmtId="164" fontId="0" fillId="2" borderId="10" xfId="2" applyNumberFormat="1" applyFont="1" applyFill="1" applyBorder="1" applyAlignment="1">
      <alignment horizontal="center" vertical="center"/>
    </xf>
    <xf numFmtId="164" fontId="0" fillId="2" borderId="6" xfId="2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2" fillId="4" borderId="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2" fontId="0" fillId="2" borderId="5" xfId="1" applyNumberFormat="1" applyFont="1" applyFill="1" applyBorder="1" applyAlignment="1">
      <alignment horizontal="center" vertical="center"/>
    </xf>
    <xf numFmtId="2" fontId="0" fillId="2" borderId="6" xfId="1" applyNumberFormat="1" applyFont="1" applyFill="1" applyBorder="1" applyAlignment="1">
      <alignment horizontal="center" vertical="center"/>
    </xf>
    <xf numFmtId="2" fontId="0" fillId="2" borderId="13" xfId="1" applyNumberFormat="1" applyFont="1" applyFill="1" applyBorder="1" applyAlignment="1">
      <alignment horizontal="center" vertical="center"/>
    </xf>
    <xf numFmtId="164" fontId="0" fillId="2" borderId="5" xfId="2" applyNumberFormat="1" applyFont="1" applyFill="1" applyBorder="1" applyAlignment="1">
      <alignment horizontal="center" vertical="center"/>
    </xf>
    <xf numFmtId="0" fontId="3" fillId="2" borderId="0" xfId="0" applyFont="1" applyFill="1"/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 cent" xfId="2" builtinId="5"/>
  </cellStyles>
  <dxfs count="1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347663</xdr:colOff>
      <xdr:row>2</xdr:row>
      <xdr:rowOff>176213</xdr:rowOff>
    </xdr:from>
    <xdr:to>
      <xdr:col>15</xdr:col>
      <xdr:colOff>1109663</xdr:colOff>
      <xdr:row>22</xdr:row>
      <xdr:rowOff>69811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3383C3-9E49-0235-5760-E651334F3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5701" y="542926"/>
          <a:ext cx="7896225" cy="35226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629876</xdr:colOff>
      <xdr:row>0</xdr:row>
      <xdr:rowOff>0</xdr:rowOff>
    </xdr:from>
    <xdr:to>
      <xdr:col>9</xdr:col>
      <xdr:colOff>126051</xdr:colOff>
      <xdr:row>14</xdr:row>
      <xdr:rowOff>115306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E2B027-3079-54F6-6413-8C8A5048D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4051" y="0"/>
          <a:ext cx="8040100" cy="26489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6</xdr:row>
      <xdr:rowOff>133350</xdr:rowOff>
    </xdr:from>
    <xdr:to>
      <xdr:col>10</xdr:col>
      <xdr:colOff>200025</xdr:colOff>
      <xdr:row>25</xdr:row>
      <xdr:rowOff>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1CE911-2E73-B5E7-EAC9-388209432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1438275"/>
          <a:ext cx="6562725" cy="33052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4</xdr:row>
      <xdr:rowOff>28575</xdr:rowOff>
    </xdr:from>
    <xdr:to>
      <xdr:col>8</xdr:col>
      <xdr:colOff>35608</xdr:colOff>
      <xdr:row>22</xdr:row>
      <xdr:rowOff>21987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FCE2EC-477D-35B9-2801-A0C7F9F16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295400"/>
          <a:ext cx="6807883" cy="342876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N61" totalsRowShown="0">
  <autoFilter ref="A1:N61" xr:uid="{00000000-0009-0000-0100-000001000000}"/>
  <tableColumns count="14">
    <tableColumn id="1" xr3:uid="{00000000-0010-0000-0000-000001000000}" name="Id" dataDxfId="13">
      <extLst>
        <ext xmlns:xlmsforms="http://schemas.microsoft.com/office/spreadsheetml/2023/msForms" uri="{FCC71383-01E1-4257-9335-427F07BE8D7F}">
          <xlmsforms:question id="id"/>
        </ext>
      </extLst>
    </tableColumn>
    <tableColumn id="6" xr3:uid="{00000000-0010-0000-0000-000006000000}" name="Avez-vous déjà investi sur les marchés financiers via de l'épargne salariale,PEA ou compte titres ordinaire CTO ?" dataDxfId="12">
      <extLst>
        <ext xmlns:xlmsforms="http://schemas.microsoft.com/office/spreadsheetml/2023/msForms" uri="{FCC71383-01E1-4257-9335-427F07BE8D7F}">
          <xlmsforms:question id="r382e066272de4920b7a977c52d4b6f83"/>
        </ext>
      </extLst>
    </tableColumn>
    <tableColumn id="7" xr3:uid="{00000000-0010-0000-0000-000007000000}" name="Fréquentez-vous par votre travail de manière directe ou indirecte les marchés financiers ?" dataDxfId="11">
      <extLst>
        <ext xmlns:xlmsforms="http://schemas.microsoft.com/office/spreadsheetml/2023/msForms" uri="{FCC71383-01E1-4257-9335-427F07BE8D7F}">
          <xlmsforms:question id="r4b2e136754984149be38c22f58cbe04d"/>
        </ext>
      </extLst>
    </tableColumn>
    <tableColumn id="8" xr3:uid="{00000000-0010-0000-0000-000008000000}" name="Connaissez-vous les biais cognitifs suivants ? .Biais de Distance" dataDxfId="10">
      <extLst>
        <ext xmlns:xlmsforms="http://schemas.microsoft.com/office/spreadsheetml/2023/msForms" uri="{FCC71383-01E1-4257-9335-427F07BE8D7F}">
          <xlmsforms:question id="re07762bc42f54d3eac2a0f4859c2303d"/>
        </ext>
      </extLst>
    </tableColumn>
    <tableColumn id="9" xr3:uid="{00000000-0010-0000-0000-000009000000}" name="Connaissez-vous les biais cognitifs suivants ? .Représentativité" dataDxfId="9">
      <extLst>
        <ext xmlns:xlmsforms="http://schemas.microsoft.com/office/spreadsheetml/2023/msForms" uri="{FCC71383-01E1-4257-9335-427F07BE8D7F}">
          <xlmsforms:question id="rb85619130ea14bf48cac433f7a811bbd"/>
        </ext>
      </extLst>
    </tableColumn>
    <tableColumn id="10" xr3:uid="{00000000-0010-0000-0000-00000A000000}" name="Connaissez-vous les biais cognitifs suivants ? .Disponibilité" dataDxfId="8">
      <extLst>
        <ext xmlns:xlmsforms="http://schemas.microsoft.com/office/spreadsheetml/2023/msForms" uri="{FCC71383-01E1-4257-9335-427F07BE8D7F}">
          <xlmsforms:question id="r3fc9a934a7164dd8aa3fae7107311d47"/>
        </ext>
      </extLst>
    </tableColumn>
    <tableColumn id="11" xr3:uid="{00000000-0010-0000-0000-00000B000000}" name="Avez-vous connaissance des effets de saisonnalité sur les marchés financiers ? " dataDxfId="7">
      <extLst>
        <ext xmlns:xlmsforms="http://schemas.microsoft.com/office/spreadsheetml/2023/msForms" uri="{FCC71383-01E1-4257-9335-427F07BE8D7F}">
          <xlmsforms:question id="r212bc81b40764bc89ae2623281e2741d"/>
        </ext>
      </extLst>
    </tableColumn>
    <tableColumn id="12" xr3:uid="{00000000-0010-0000-0000-00000C000000}" name="Avez-vous déjà entendu parler de la théorie des jeux? " dataDxfId="6">
      <extLst>
        <ext xmlns:xlmsforms="http://schemas.microsoft.com/office/spreadsheetml/2023/msForms" uri="{FCC71383-01E1-4257-9335-427F07BE8D7F}">
          <xlmsforms:question id="r164506d8ecd74c83af3bc42effb4858a"/>
        </ext>
      </extLst>
    </tableColumn>
    <tableColumn id="13" xr3:uid="{00000000-0010-0000-0000-00000D000000}" name="Quel serait votre profil de risque sur la base de ces explications ? " dataDxfId="5">
      <extLst>
        <ext xmlns:xlmsforms="http://schemas.microsoft.com/office/spreadsheetml/2023/msForms" uri="{FCC71383-01E1-4257-9335-427F07BE8D7F}">
          <xlmsforms:question id="r8d1e6103a13b471fba4667e3e155d4d2"/>
        </ext>
      </extLst>
    </tableColumn>
    <tableColumn id="14" xr3:uid="{00000000-0010-0000-0000-00000E000000}" name="à quelle catégorie d'âge appartenez-vous ? " dataDxfId="4">
      <extLst>
        <ext xmlns:xlmsforms="http://schemas.microsoft.com/office/spreadsheetml/2023/msForms" uri="{FCC71383-01E1-4257-9335-427F07BE8D7F}">
          <xlmsforms:question id="rffaf1548732c4f1491badff4b7d5cf3e"/>
        </ext>
      </extLst>
    </tableColumn>
    <tableColumn id="15" xr3:uid="{00000000-0010-0000-0000-00000F000000}" name="Le risque de liquidité représente la possibilité de perdre une partie conséquente du capital investi parmi les deux options suivantes quel serait votre choix en prenant cette information en compte ? " dataDxfId="3">
      <extLst>
        <ext xmlns:xlmsforms="http://schemas.microsoft.com/office/spreadsheetml/2023/msForms" uri="{FCC71383-01E1-4257-9335-427F07BE8D7F}">
          <xlmsforms:question id="rd0c7b838cb1d4f5ea3d410233bc9b3ac"/>
        </ext>
      </extLst>
    </tableColumn>
    <tableColumn id="16" xr3:uid="{00000000-0010-0000-0000-000010000000}" name="ci-dessous la performance de deux portefeuilles d'actifs, au regard de ce résultat votre réponse à la question précédente est-elle modifiée ? (courbe rouge liquide, courbe bleu illiquide)_x000a__x000a_" dataDxfId="2">
      <extLst>
        <ext xmlns:xlmsforms="http://schemas.microsoft.com/office/spreadsheetml/2023/msForms" uri="{FCC71383-01E1-4257-9335-427F07BE8D7F}">
          <xlmsforms:question id="rd9c9ada25c7043d8b16e09877e40d5bb"/>
        </ext>
      </extLst>
    </tableColumn>
    <tableColumn id="17" xr3:uid="{00000000-0010-0000-0000-000011000000}" name="Quelle est la perception que vous avez de vos pertes financières ? " dataDxfId="1">
      <extLst>
        <ext xmlns:xlmsforms="http://schemas.microsoft.com/office/spreadsheetml/2023/msForms" uri="{FCC71383-01E1-4257-9335-427F07BE8D7F}">
          <xlmsforms:question id="r00896e0b5c264fa98ddc0a3dad942506"/>
        </ext>
      </extLst>
    </tableColumn>
    <tableColumn id="18" xr3:uid="{00000000-0010-0000-0000-000012000000}" name="Si la vente de vos positions amène à une forte baisse sur le marché, entrainant une crise financière, votre décision changerait-elle ?" dataDxfId="0">
      <extLst>
        <ext xmlns:xlmsforms="http://schemas.microsoft.com/office/spreadsheetml/2023/msForms" uri="{FCC71383-01E1-4257-9335-427F07BE8D7F}">
          <xlmsforms:question id="rff8ad1d1681a4d969593076b80c6353b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jIgV5oUpOkqCanuxhC-lDnyhU8yprY1Jq7ZZzs_ELXhUQkJZNU9PVUZIWThTSkFRUllRNjRPTFdIUi4u" maxResponseId="60" latestEventMarker="0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r382e066272de4920b7a977c52d4b6f83</xlmsforms:syncedQuestionId>
        <xlmsforms:syncedQuestionId>r4b2e136754984149be38c22f58cbe04d</xlmsforms:syncedQuestionId>
        <xlmsforms:syncedQuestionId>re07762bc42f54d3eac2a0f4859c2303d</xlmsforms:syncedQuestionId>
        <xlmsforms:syncedQuestionId>rb85619130ea14bf48cac433f7a811bbd</xlmsforms:syncedQuestionId>
        <xlmsforms:syncedQuestionId>r3fc9a934a7164dd8aa3fae7107311d47</xlmsforms:syncedQuestionId>
        <xlmsforms:syncedQuestionId>r212bc81b40764bc89ae2623281e2741d</xlmsforms:syncedQuestionId>
        <xlmsforms:syncedQuestionId>r164506d8ecd74c83af3bc42effb4858a</xlmsforms:syncedQuestionId>
        <xlmsforms:syncedQuestionId>r8d1e6103a13b471fba4667e3e155d4d2</xlmsforms:syncedQuestionId>
        <xlmsforms:syncedQuestionId>rffaf1548732c4f1491badff4b7d5cf3e</xlmsforms:syncedQuestionId>
        <xlmsforms:syncedQuestionId>rd0c7b838cb1d4f5ea3d410233bc9b3ac</xlmsforms:syncedQuestionId>
        <xlmsforms:syncedQuestionId>rd9c9ada25c7043d8b16e09877e40d5bb</xlmsforms:syncedQuestionId>
        <xlmsforms:syncedQuestionId>r00896e0b5c264fa98ddc0a3dad942506</xlmsforms:syncedQuestionId>
        <xlmsforms:syncedQuestionId>rff8ad1d1681a4d969593076b80c6353b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68"/>
  <sheetViews>
    <sheetView topLeftCell="I1" zoomScale="85" zoomScaleNormal="85" workbookViewId="0">
      <selection activeCell="I62" sqref="I62"/>
    </sheetView>
  </sheetViews>
  <sheetFormatPr defaultRowHeight="15" x14ac:dyDescent="0.25"/>
  <cols>
    <col min="1" max="8" width="20" bestFit="1" customWidth="1"/>
    <col min="9" max="9" width="179.28515625" bestFit="1" customWidth="1"/>
    <col min="10" max="10" width="59" bestFit="1" customWidth="1"/>
    <col min="11" max="12" width="20" bestFit="1" customWidth="1"/>
    <col min="13" max="13" width="57.85546875" bestFit="1" customWidth="1"/>
    <col min="14" max="14" width="111.28515625" bestFit="1" customWidth="1"/>
    <col min="15" max="17" width="20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 t="s">
        <v>14</v>
      </c>
      <c r="D2" t="s">
        <v>15</v>
      </c>
      <c r="E2" t="s">
        <v>16</v>
      </c>
      <c r="F2" t="s">
        <v>15</v>
      </c>
      <c r="G2" t="s">
        <v>14</v>
      </c>
      <c r="H2" t="s">
        <v>14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14</v>
      </c>
    </row>
    <row r="3" spans="1:14" x14ac:dyDescent="0.25">
      <c r="A3">
        <v>2</v>
      </c>
      <c r="B3" t="s">
        <v>20</v>
      </c>
      <c r="C3" t="s">
        <v>20</v>
      </c>
      <c r="D3" t="s">
        <v>22</v>
      </c>
      <c r="E3" t="s">
        <v>23</v>
      </c>
      <c r="F3" t="s">
        <v>23</v>
      </c>
      <c r="G3" t="s">
        <v>20</v>
      </c>
      <c r="H3" t="s">
        <v>20</v>
      </c>
      <c r="I3" t="s">
        <v>24</v>
      </c>
      <c r="J3" t="s">
        <v>25</v>
      </c>
      <c r="K3" t="s">
        <v>26</v>
      </c>
      <c r="L3" t="s">
        <v>14</v>
      </c>
      <c r="M3" t="s">
        <v>27</v>
      </c>
      <c r="N3" t="s">
        <v>14</v>
      </c>
    </row>
    <row r="4" spans="1:14" x14ac:dyDescent="0.25">
      <c r="A4">
        <v>3</v>
      </c>
      <c r="B4" t="s">
        <v>20</v>
      </c>
      <c r="C4" t="s">
        <v>14</v>
      </c>
      <c r="D4" t="s">
        <v>22</v>
      </c>
      <c r="E4" t="s">
        <v>16</v>
      </c>
      <c r="F4" t="s">
        <v>15</v>
      </c>
      <c r="G4" t="s">
        <v>14</v>
      </c>
      <c r="H4" t="s">
        <v>14</v>
      </c>
      <c r="I4" t="s">
        <v>17</v>
      </c>
      <c r="J4" t="s">
        <v>18</v>
      </c>
      <c r="K4" t="s">
        <v>19</v>
      </c>
      <c r="L4" t="s">
        <v>14</v>
      </c>
      <c r="M4" t="s">
        <v>21</v>
      </c>
      <c r="N4" t="s">
        <v>28</v>
      </c>
    </row>
    <row r="5" spans="1:14" x14ac:dyDescent="0.25">
      <c r="A5">
        <v>4</v>
      </c>
      <c r="B5" t="s">
        <v>14</v>
      </c>
      <c r="C5" t="s">
        <v>14</v>
      </c>
      <c r="D5" t="s">
        <v>15</v>
      </c>
      <c r="E5" t="s">
        <v>23</v>
      </c>
      <c r="F5" t="s">
        <v>16</v>
      </c>
      <c r="G5" t="s">
        <v>14</v>
      </c>
      <c r="H5" t="s">
        <v>20</v>
      </c>
      <c r="I5" t="s">
        <v>17</v>
      </c>
      <c r="J5" t="s">
        <v>25</v>
      </c>
      <c r="K5" t="s">
        <v>26</v>
      </c>
      <c r="L5" t="s">
        <v>20</v>
      </c>
      <c r="M5" t="s">
        <v>21</v>
      </c>
      <c r="N5" t="s">
        <v>28</v>
      </c>
    </row>
    <row r="6" spans="1:14" x14ac:dyDescent="0.25">
      <c r="A6">
        <v>5</v>
      </c>
      <c r="B6" t="s">
        <v>14</v>
      </c>
      <c r="C6" t="s">
        <v>20</v>
      </c>
      <c r="D6" t="s">
        <v>23</v>
      </c>
      <c r="E6" t="s">
        <v>23</v>
      </c>
      <c r="F6" t="s">
        <v>15</v>
      </c>
      <c r="G6" t="s">
        <v>20</v>
      </c>
      <c r="H6" t="s">
        <v>14</v>
      </c>
      <c r="I6" t="s">
        <v>17</v>
      </c>
      <c r="J6" t="s">
        <v>18</v>
      </c>
      <c r="K6" t="s">
        <v>26</v>
      </c>
      <c r="L6" t="s">
        <v>14</v>
      </c>
      <c r="M6" t="s">
        <v>21</v>
      </c>
      <c r="N6" t="s">
        <v>28</v>
      </c>
    </row>
    <row r="7" spans="1:14" x14ac:dyDescent="0.25">
      <c r="A7">
        <v>6</v>
      </c>
      <c r="B7" t="s">
        <v>14</v>
      </c>
      <c r="C7" t="s">
        <v>14</v>
      </c>
      <c r="D7" t="s">
        <v>23</v>
      </c>
      <c r="E7" t="s">
        <v>23</v>
      </c>
      <c r="F7" t="s">
        <v>23</v>
      </c>
      <c r="G7" t="s">
        <v>14</v>
      </c>
      <c r="H7" t="s">
        <v>14</v>
      </c>
      <c r="I7" t="s">
        <v>29</v>
      </c>
      <c r="J7" t="s">
        <v>18</v>
      </c>
      <c r="K7" t="s">
        <v>26</v>
      </c>
      <c r="L7" t="s">
        <v>14</v>
      </c>
      <c r="M7" t="s">
        <v>21</v>
      </c>
      <c r="N7" t="s">
        <v>14</v>
      </c>
    </row>
    <row r="8" spans="1:14" x14ac:dyDescent="0.25">
      <c r="A8">
        <v>7</v>
      </c>
      <c r="B8" t="s">
        <v>20</v>
      </c>
      <c r="C8" t="s">
        <v>20</v>
      </c>
      <c r="D8" t="s">
        <v>22</v>
      </c>
      <c r="E8" t="s">
        <v>22</v>
      </c>
      <c r="F8" t="s">
        <v>22</v>
      </c>
      <c r="G8" t="s">
        <v>20</v>
      </c>
      <c r="H8" t="s">
        <v>20</v>
      </c>
      <c r="I8" t="s">
        <v>24</v>
      </c>
      <c r="J8" t="s">
        <v>30</v>
      </c>
      <c r="K8" t="s">
        <v>26</v>
      </c>
      <c r="L8" t="s">
        <v>20</v>
      </c>
      <c r="M8" t="s">
        <v>27</v>
      </c>
      <c r="N8" t="s">
        <v>20</v>
      </c>
    </row>
    <row r="9" spans="1:14" x14ac:dyDescent="0.25">
      <c r="A9">
        <v>8</v>
      </c>
      <c r="B9" t="s">
        <v>20</v>
      </c>
      <c r="C9" t="s">
        <v>20</v>
      </c>
      <c r="D9" t="s">
        <v>23</v>
      </c>
      <c r="E9" t="s">
        <v>23</v>
      </c>
      <c r="F9" t="s">
        <v>23</v>
      </c>
      <c r="G9" t="s">
        <v>20</v>
      </c>
      <c r="H9" t="s">
        <v>20</v>
      </c>
      <c r="I9" t="s">
        <v>24</v>
      </c>
      <c r="J9" t="s">
        <v>31</v>
      </c>
      <c r="K9" t="s">
        <v>26</v>
      </c>
      <c r="L9" t="s">
        <v>20</v>
      </c>
      <c r="M9" t="s">
        <v>27</v>
      </c>
      <c r="N9" t="s">
        <v>20</v>
      </c>
    </row>
    <row r="10" spans="1:14" x14ac:dyDescent="0.25">
      <c r="A10">
        <v>9</v>
      </c>
      <c r="B10" t="s">
        <v>14</v>
      </c>
      <c r="C10" t="s">
        <v>14</v>
      </c>
      <c r="D10" t="s">
        <v>15</v>
      </c>
      <c r="E10" t="s">
        <v>15</v>
      </c>
      <c r="F10" t="s">
        <v>15</v>
      </c>
      <c r="G10" t="s">
        <v>20</v>
      </c>
      <c r="H10" t="s">
        <v>20</v>
      </c>
      <c r="I10" t="s">
        <v>29</v>
      </c>
      <c r="J10" t="s">
        <v>18</v>
      </c>
      <c r="K10" t="s">
        <v>19</v>
      </c>
      <c r="L10" t="s">
        <v>14</v>
      </c>
      <c r="M10" t="s">
        <v>21</v>
      </c>
      <c r="N10" t="s">
        <v>28</v>
      </c>
    </row>
    <row r="11" spans="1:14" x14ac:dyDescent="0.25">
      <c r="A11">
        <v>10</v>
      </c>
      <c r="B11" t="s">
        <v>14</v>
      </c>
      <c r="C11" t="s">
        <v>14</v>
      </c>
      <c r="D11" t="s">
        <v>16</v>
      </c>
      <c r="E11" t="s">
        <v>15</v>
      </c>
      <c r="F11" t="s">
        <v>23</v>
      </c>
      <c r="G11" t="s">
        <v>20</v>
      </c>
      <c r="H11" t="s">
        <v>20</v>
      </c>
      <c r="I11" t="s">
        <v>17</v>
      </c>
      <c r="J11" t="s">
        <v>31</v>
      </c>
      <c r="K11" t="s">
        <v>26</v>
      </c>
      <c r="L11" t="s">
        <v>20</v>
      </c>
      <c r="M11" t="s">
        <v>27</v>
      </c>
      <c r="N11" t="s">
        <v>14</v>
      </c>
    </row>
    <row r="12" spans="1:14" x14ac:dyDescent="0.25">
      <c r="A12">
        <v>11</v>
      </c>
      <c r="B12" t="s">
        <v>20</v>
      </c>
      <c r="C12" t="s">
        <v>14</v>
      </c>
      <c r="D12" t="s">
        <v>23</v>
      </c>
      <c r="E12" t="s">
        <v>23</v>
      </c>
      <c r="F12" t="s">
        <v>23</v>
      </c>
      <c r="G12" t="s">
        <v>20</v>
      </c>
      <c r="H12" t="s">
        <v>14</v>
      </c>
      <c r="I12" t="s">
        <v>17</v>
      </c>
      <c r="J12" t="s">
        <v>32</v>
      </c>
      <c r="K12" t="s">
        <v>26</v>
      </c>
      <c r="L12" t="s">
        <v>20</v>
      </c>
      <c r="M12" t="s">
        <v>27</v>
      </c>
      <c r="N12" t="s">
        <v>20</v>
      </c>
    </row>
    <row r="13" spans="1:14" x14ac:dyDescent="0.25">
      <c r="A13">
        <v>12</v>
      </c>
      <c r="B13" t="s">
        <v>14</v>
      </c>
      <c r="C13" t="s">
        <v>20</v>
      </c>
      <c r="D13" t="s">
        <v>23</v>
      </c>
      <c r="E13" t="s">
        <v>23</v>
      </c>
      <c r="F13" t="s">
        <v>15</v>
      </c>
      <c r="G13" t="s">
        <v>14</v>
      </c>
      <c r="H13" t="s">
        <v>20</v>
      </c>
      <c r="I13" t="s">
        <v>24</v>
      </c>
      <c r="J13" t="s">
        <v>33</v>
      </c>
      <c r="K13" t="s">
        <v>26</v>
      </c>
      <c r="L13" t="s">
        <v>20</v>
      </c>
      <c r="M13" t="s">
        <v>27</v>
      </c>
      <c r="N13" t="s">
        <v>20</v>
      </c>
    </row>
    <row r="14" spans="1:14" x14ac:dyDescent="0.25">
      <c r="A14">
        <v>13</v>
      </c>
      <c r="B14" t="s">
        <v>14</v>
      </c>
      <c r="C14" t="s">
        <v>20</v>
      </c>
      <c r="D14" t="s">
        <v>22</v>
      </c>
      <c r="E14" t="s">
        <v>22</v>
      </c>
      <c r="F14" t="s">
        <v>22</v>
      </c>
      <c r="G14" t="s">
        <v>20</v>
      </c>
      <c r="H14" t="s">
        <v>20</v>
      </c>
      <c r="I14" t="s">
        <v>24</v>
      </c>
      <c r="J14" t="s">
        <v>31</v>
      </c>
      <c r="K14" t="s">
        <v>26</v>
      </c>
      <c r="L14" t="s">
        <v>20</v>
      </c>
      <c r="M14" t="s">
        <v>27</v>
      </c>
      <c r="N14" t="s">
        <v>20</v>
      </c>
    </row>
    <row r="15" spans="1:14" x14ac:dyDescent="0.25">
      <c r="A15">
        <v>14</v>
      </c>
      <c r="B15" t="s">
        <v>14</v>
      </c>
      <c r="C15" t="s">
        <v>14</v>
      </c>
      <c r="D15" t="s">
        <v>23</v>
      </c>
      <c r="E15" t="s">
        <v>15</v>
      </c>
      <c r="F15" t="s">
        <v>15</v>
      </c>
      <c r="G15" t="s">
        <v>20</v>
      </c>
      <c r="H15" t="s">
        <v>20</v>
      </c>
      <c r="I15" t="s">
        <v>29</v>
      </c>
      <c r="J15" t="s">
        <v>18</v>
      </c>
      <c r="K15" t="s">
        <v>19</v>
      </c>
      <c r="L15" t="s">
        <v>14</v>
      </c>
      <c r="M15" t="s">
        <v>21</v>
      </c>
      <c r="N15" t="s">
        <v>28</v>
      </c>
    </row>
    <row r="16" spans="1:14" x14ac:dyDescent="0.25">
      <c r="A16">
        <v>15</v>
      </c>
      <c r="B16" t="s">
        <v>20</v>
      </c>
      <c r="C16" t="s">
        <v>20</v>
      </c>
      <c r="D16" t="s">
        <v>23</v>
      </c>
      <c r="E16" t="s">
        <v>15</v>
      </c>
      <c r="F16" t="s">
        <v>15</v>
      </c>
      <c r="G16" t="s">
        <v>20</v>
      </c>
      <c r="H16" t="s">
        <v>14</v>
      </c>
      <c r="I16" t="s">
        <v>29</v>
      </c>
      <c r="J16" t="s">
        <v>32</v>
      </c>
      <c r="K16" t="s">
        <v>26</v>
      </c>
      <c r="L16" t="s">
        <v>20</v>
      </c>
      <c r="M16" t="s">
        <v>21</v>
      </c>
      <c r="N16" t="s">
        <v>28</v>
      </c>
    </row>
    <row r="17" spans="1:14" x14ac:dyDescent="0.25">
      <c r="A17">
        <v>16</v>
      </c>
      <c r="B17" t="s">
        <v>20</v>
      </c>
      <c r="C17" t="s">
        <v>20</v>
      </c>
      <c r="D17" t="s">
        <v>22</v>
      </c>
      <c r="E17" t="s">
        <v>22</v>
      </c>
      <c r="F17" t="s">
        <v>22</v>
      </c>
      <c r="G17" t="s">
        <v>20</v>
      </c>
      <c r="H17" t="s">
        <v>20</v>
      </c>
      <c r="I17" t="s">
        <v>24</v>
      </c>
      <c r="J17" t="s">
        <v>30</v>
      </c>
      <c r="K17" t="s">
        <v>26</v>
      </c>
      <c r="L17" t="s">
        <v>20</v>
      </c>
      <c r="M17" t="s">
        <v>27</v>
      </c>
      <c r="N17" t="s">
        <v>20</v>
      </c>
    </row>
    <row r="18" spans="1:14" x14ac:dyDescent="0.25">
      <c r="A18">
        <v>17</v>
      </c>
      <c r="B18" t="s">
        <v>14</v>
      </c>
      <c r="C18" t="s">
        <v>14</v>
      </c>
      <c r="D18" t="s">
        <v>16</v>
      </c>
      <c r="E18" t="s">
        <v>16</v>
      </c>
      <c r="F18" t="s">
        <v>34</v>
      </c>
      <c r="G18" t="s">
        <v>14</v>
      </c>
      <c r="H18" t="s">
        <v>14</v>
      </c>
      <c r="I18" t="s">
        <v>17</v>
      </c>
      <c r="J18" t="s">
        <v>25</v>
      </c>
      <c r="K18" t="s">
        <v>19</v>
      </c>
      <c r="L18" t="s">
        <v>20</v>
      </c>
      <c r="M18" t="s">
        <v>21</v>
      </c>
      <c r="N18" t="s">
        <v>28</v>
      </c>
    </row>
    <row r="19" spans="1:14" x14ac:dyDescent="0.25">
      <c r="A19">
        <v>18</v>
      </c>
      <c r="B19" t="s">
        <v>20</v>
      </c>
      <c r="C19" t="s">
        <v>20</v>
      </c>
      <c r="D19" t="s">
        <v>16</v>
      </c>
      <c r="E19" t="s">
        <v>16</v>
      </c>
      <c r="F19" t="s">
        <v>23</v>
      </c>
      <c r="G19" t="s">
        <v>20</v>
      </c>
      <c r="H19" t="s">
        <v>14</v>
      </c>
      <c r="I19" t="s">
        <v>29</v>
      </c>
      <c r="J19" t="s">
        <v>32</v>
      </c>
      <c r="K19" t="s">
        <v>19</v>
      </c>
      <c r="L19" t="s">
        <v>20</v>
      </c>
      <c r="M19" t="s">
        <v>21</v>
      </c>
      <c r="N19" t="s">
        <v>28</v>
      </c>
    </row>
    <row r="20" spans="1:14" x14ac:dyDescent="0.25">
      <c r="A20">
        <v>19</v>
      </c>
      <c r="B20" t="s">
        <v>14</v>
      </c>
      <c r="C20" t="s">
        <v>14</v>
      </c>
      <c r="D20" t="s">
        <v>16</v>
      </c>
      <c r="E20" t="s">
        <v>15</v>
      </c>
      <c r="F20" t="s">
        <v>23</v>
      </c>
      <c r="G20" t="s">
        <v>14</v>
      </c>
      <c r="H20" t="s">
        <v>14</v>
      </c>
      <c r="I20" t="s">
        <v>24</v>
      </c>
      <c r="J20" t="s">
        <v>25</v>
      </c>
      <c r="K20" t="s">
        <v>26</v>
      </c>
      <c r="L20" t="s">
        <v>20</v>
      </c>
      <c r="M20" t="s">
        <v>27</v>
      </c>
      <c r="N20" t="s">
        <v>14</v>
      </c>
    </row>
    <row r="21" spans="1:14" x14ac:dyDescent="0.25">
      <c r="A21">
        <v>20</v>
      </c>
      <c r="B21" t="s">
        <v>20</v>
      </c>
      <c r="C21" t="s">
        <v>14</v>
      </c>
      <c r="D21" t="s">
        <v>15</v>
      </c>
      <c r="E21" t="s">
        <v>23</v>
      </c>
      <c r="F21" t="s">
        <v>22</v>
      </c>
      <c r="G21" t="s">
        <v>20</v>
      </c>
      <c r="H21" t="s">
        <v>20</v>
      </c>
      <c r="I21" t="s">
        <v>17</v>
      </c>
      <c r="J21" t="s">
        <v>33</v>
      </c>
      <c r="K21" t="s">
        <v>26</v>
      </c>
      <c r="L21" t="s">
        <v>20</v>
      </c>
      <c r="M21" t="s">
        <v>21</v>
      </c>
      <c r="N21" t="s">
        <v>28</v>
      </c>
    </row>
    <row r="22" spans="1:14" x14ac:dyDescent="0.25">
      <c r="A22">
        <v>21</v>
      </c>
      <c r="B22" t="s">
        <v>14</v>
      </c>
      <c r="C22" t="s">
        <v>14</v>
      </c>
      <c r="D22" t="s">
        <v>16</v>
      </c>
      <c r="E22" t="s">
        <v>22</v>
      </c>
      <c r="F22" t="s">
        <v>22</v>
      </c>
      <c r="G22" t="s">
        <v>14</v>
      </c>
      <c r="H22" t="s">
        <v>20</v>
      </c>
      <c r="I22" t="s">
        <v>17</v>
      </c>
      <c r="J22" t="s">
        <v>25</v>
      </c>
      <c r="K22" t="s">
        <v>26</v>
      </c>
      <c r="L22" t="s">
        <v>20</v>
      </c>
      <c r="M22" t="s">
        <v>27</v>
      </c>
      <c r="N22" t="s">
        <v>20</v>
      </c>
    </row>
    <row r="23" spans="1:14" x14ac:dyDescent="0.25">
      <c r="A23">
        <v>22</v>
      </c>
      <c r="B23" t="s">
        <v>20</v>
      </c>
      <c r="C23" t="s">
        <v>20</v>
      </c>
      <c r="D23" t="s">
        <v>22</v>
      </c>
      <c r="E23" t="s">
        <v>23</v>
      </c>
      <c r="F23" t="s">
        <v>15</v>
      </c>
      <c r="G23" t="s">
        <v>20</v>
      </c>
      <c r="H23" t="s">
        <v>14</v>
      </c>
      <c r="I23" t="s">
        <v>24</v>
      </c>
      <c r="J23" t="s">
        <v>33</v>
      </c>
      <c r="K23" t="s">
        <v>26</v>
      </c>
      <c r="L23" t="s">
        <v>20</v>
      </c>
      <c r="M23" t="s">
        <v>27</v>
      </c>
      <c r="N23" t="s">
        <v>20</v>
      </c>
    </row>
    <row r="24" spans="1:14" x14ac:dyDescent="0.25">
      <c r="A24">
        <v>23</v>
      </c>
      <c r="B24" t="s">
        <v>20</v>
      </c>
      <c r="C24" t="s">
        <v>14</v>
      </c>
      <c r="D24" t="s">
        <v>15</v>
      </c>
      <c r="E24" t="s">
        <v>15</v>
      </c>
      <c r="F24" t="s">
        <v>15</v>
      </c>
      <c r="G24" t="s">
        <v>14</v>
      </c>
      <c r="H24" t="s">
        <v>20</v>
      </c>
      <c r="I24" t="s">
        <v>17</v>
      </c>
      <c r="J24" t="s">
        <v>33</v>
      </c>
      <c r="K24" t="s">
        <v>19</v>
      </c>
      <c r="L24" t="s">
        <v>14</v>
      </c>
      <c r="M24" t="s">
        <v>21</v>
      </c>
      <c r="N24" t="s">
        <v>28</v>
      </c>
    </row>
    <row r="25" spans="1:14" x14ac:dyDescent="0.25">
      <c r="A25">
        <v>24</v>
      </c>
      <c r="B25" t="s">
        <v>14</v>
      </c>
      <c r="C25" t="s">
        <v>14</v>
      </c>
      <c r="D25" t="s">
        <v>16</v>
      </c>
      <c r="E25" t="s">
        <v>15</v>
      </c>
      <c r="F25" t="s">
        <v>16</v>
      </c>
      <c r="G25" t="s">
        <v>14</v>
      </c>
      <c r="H25" t="s">
        <v>14</v>
      </c>
      <c r="I25" t="s">
        <v>29</v>
      </c>
      <c r="J25" t="s">
        <v>32</v>
      </c>
      <c r="K25" t="s">
        <v>19</v>
      </c>
      <c r="L25" t="s">
        <v>14</v>
      </c>
      <c r="M25" t="s">
        <v>21</v>
      </c>
      <c r="N25" t="s">
        <v>28</v>
      </c>
    </row>
    <row r="26" spans="1:14" x14ac:dyDescent="0.25">
      <c r="A26">
        <v>25</v>
      </c>
      <c r="B26" t="s">
        <v>14</v>
      </c>
      <c r="C26" t="s">
        <v>14</v>
      </c>
      <c r="D26" t="s">
        <v>15</v>
      </c>
      <c r="E26" t="s">
        <v>15</v>
      </c>
      <c r="F26" t="s">
        <v>16</v>
      </c>
      <c r="G26" t="s">
        <v>20</v>
      </c>
      <c r="H26" t="s">
        <v>14</v>
      </c>
      <c r="I26" t="s">
        <v>17</v>
      </c>
      <c r="J26" t="s">
        <v>32</v>
      </c>
      <c r="K26" t="s">
        <v>26</v>
      </c>
      <c r="L26" t="s">
        <v>20</v>
      </c>
      <c r="M26" t="s">
        <v>27</v>
      </c>
      <c r="N26" t="s">
        <v>14</v>
      </c>
    </row>
    <row r="27" spans="1:14" x14ac:dyDescent="0.25">
      <c r="A27">
        <v>26</v>
      </c>
      <c r="B27" t="s">
        <v>14</v>
      </c>
      <c r="C27" t="s">
        <v>20</v>
      </c>
      <c r="D27" t="s">
        <v>23</v>
      </c>
      <c r="E27" t="s">
        <v>23</v>
      </c>
      <c r="F27" t="s">
        <v>23</v>
      </c>
      <c r="G27" t="s">
        <v>20</v>
      </c>
      <c r="H27" t="s">
        <v>20</v>
      </c>
      <c r="I27" t="s">
        <v>17</v>
      </c>
      <c r="J27" t="s">
        <v>25</v>
      </c>
      <c r="K27" t="s">
        <v>19</v>
      </c>
      <c r="L27" t="s">
        <v>14</v>
      </c>
      <c r="M27" t="s">
        <v>27</v>
      </c>
      <c r="N27" t="s">
        <v>20</v>
      </c>
    </row>
    <row r="28" spans="1:14" x14ac:dyDescent="0.25">
      <c r="A28">
        <v>27</v>
      </c>
      <c r="B28" t="s">
        <v>14</v>
      </c>
      <c r="C28" t="s">
        <v>20</v>
      </c>
      <c r="D28" t="s">
        <v>22</v>
      </c>
      <c r="E28" t="s">
        <v>16</v>
      </c>
      <c r="F28" t="s">
        <v>15</v>
      </c>
      <c r="G28" t="s">
        <v>14</v>
      </c>
      <c r="H28" t="s">
        <v>20</v>
      </c>
      <c r="I28" t="s">
        <v>29</v>
      </c>
      <c r="J28" t="s">
        <v>32</v>
      </c>
      <c r="K28" t="s">
        <v>26</v>
      </c>
      <c r="L28" t="s">
        <v>20</v>
      </c>
      <c r="M28" t="s">
        <v>21</v>
      </c>
      <c r="N28" t="s">
        <v>28</v>
      </c>
    </row>
    <row r="29" spans="1:14" x14ac:dyDescent="0.25">
      <c r="A29">
        <v>28</v>
      </c>
      <c r="B29" t="s">
        <v>14</v>
      </c>
      <c r="C29" t="s">
        <v>14</v>
      </c>
      <c r="D29" t="s">
        <v>16</v>
      </c>
      <c r="E29" t="s">
        <v>15</v>
      </c>
      <c r="F29" t="s">
        <v>34</v>
      </c>
      <c r="G29" t="s">
        <v>14</v>
      </c>
      <c r="H29" t="s">
        <v>14</v>
      </c>
      <c r="I29" t="s">
        <v>29</v>
      </c>
      <c r="J29" t="s">
        <v>25</v>
      </c>
      <c r="K29" t="s">
        <v>26</v>
      </c>
      <c r="L29" t="s">
        <v>14</v>
      </c>
      <c r="M29" t="s">
        <v>21</v>
      </c>
      <c r="N29" t="s">
        <v>28</v>
      </c>
    </row>
    <row r="30" spans="1:14" x14ac:dyDescent="0.25">
      <c r="A30">
        <v>29</v>
      </c>
      <c r="B30" t="s">
        <v>14</v>
      </c>
      <c r="C30" t="s">
        <v>20</v>
      </c>
      <c r="D30" t="s">
        <v>23</v>
      </c>
      <c r="E30" t="s">
        <v>15</v>
      </c>
      <c r="F30" t="s">
        <v>23</v>
      </c>
      <c r="G30" t="s">
        <v>14</v>
      </c>
      <c r="H30" t="s">
        <v>20</v>
      </c>
      <c r="I30" t="s">
        <v>17</v>
      </c>
      <c r="J30" t="s">
        <v>32</v>
      </c>
      <c r="K30" t="s">
        <v>26</v>
      </c>
      <c r="L30" t="s">
        <v>20</v>
      </c>
      <c r="M30" t="s">
        <v>27</v>
      </c>
      <c r="N30" t="s">
        <v>20</v>
      </c>
    </row>
    <row r="31" spans="1:14" x14ac:dyDescent="0.25">
      <c r="A31">
        <v>30</v>
      </c>
      <c r="B31" t="s">
        <v>14</v>
      </c>
      <c r="C31" t="s">
        <v>14</v>
      </c>
      <c r="D31" t="s">
        <v>22</v>
      </c>
      <c r="E31" t="s">
        <v>22</v>
      </c>
      <c r="F31" t="s">
        <v>22</v>
      </c>
      <c r="G31" t="s">
        <v>20</v>
      </c>
      <c r="H31" t="s">
        <v>20</v>
      </c>
      <c r="I31" t="s">
        <v>24</v>
      </c>
      <c r="J31" t="s">
        <v>31</v>
      </c>
      <c r="K31" t="s">
        <v>19</v>
      </c>
      <c r="L31" t="s">
        <v>14</v>
      </c>
      <c r="M31" t="s">
        <v>21</v>
      </c>
      <c r="N31" t="s">
        <v>20</v>
      </c>
    </row>
    <row r="32" spans="1:14" x14ac:dyDescent="0.25">
      <c r="A32">
        <v>31</v>
      </c>
      <c r="B32" t="s">
        <v>20</v>
      </c>
      <c r="C32" t="s">
        <v>20</v>
      </c>
      <c r="D32" t="s">
        <v>23</v>
      </c>
      <c r="E32" t="s">
        <v>15</v>
      </c>
      <c r="F32" t="s">
        <v>15</v>
      </c>
      <c r="G32" t="s">
        <v>20</v>
      </c>
      <c r="H32" t="s">
        <v>20</v>
      </c>
      <c r="I32" t="s">
        <v>24</v>
      </c>
      <c r="J32" t="s">
        <v>31</v>
      </c>
      <c r="K32" t="s">
        <v>26</v>
      </c>
      <c r="L32" t="s">
        <v>20</v>
      </c>
      <c r="M32" t="s">
        <v>27</v>
      </c>
      <c r="N32" t="s">
        <v>20</v>
      </c>
    </row>
    <row r="33" spans="1:14" x14ac:dyDescent="0.25">
      <c r="A33">
        <v>32</v>
      </c>
      <c r="B33" t="s">
        <v>14</v>
      </c>
      <c r="C33" t="s">
        <v>14</v>
      </c>
      <c r="D33" t="s">
        <v>16</v>
      </c>
      <c r="E33" t="s">
        <v>23</v>
      </c>
      <c r="F33" t="s">
        <v>16</v>
      </c>
      <c r="G33" t="s">
        <v>20</v>
      </c>
      <c r="H33" t="s">
        <v>14</v>
      </c>
      <c r="I33" t="s">
        <v>17</v>
      </c>
      <c r="J33" t="s">
        <v>25</v>
      </c>
      <c r="K33" t="s">
        <v>26</v>
      </c>
      <c r="L33" t="s">
        <v>20</v>
      </c>
      <c r="M33" t="s">
        <v>21</v>
      </c>
      <c r="N33" t="s">
        <v>28</v>
      </c>
    </row>
    <row r="34" spans="1:14" x14ac:dyDescent="0.25">
      <c r="A34">
        <v>33</v>
      </c>
      <c r="B34" t="s">
        <v>14</v>
      </c>
      <c r="C34" t="s">
        <v>20</v>
      </c>
      <c r="D34" t="s">
        <v>22</v>
      </c>
      <c r="E34" t="s">
        <v>15</v>
      </c>
      <c r="F34" t="s">
        <v>23</v>
      </c>
      <c r="G34" t="s">
        <v>20</v>
      </c>
      <c r="H34" t="s">
        <v>20</v>
      </c>
      <c r="I34" t="s">
        <v>17</v>
      </c>
      <c r="J34" t="s">
        <v>33</v>
      </c>
      <c r="K34" t="s">
        <v>19</v>
      </c>
      <c r="L34" t="s">
        <v>14</v>
      </c>
      <c r="M34" t="s">
        <v>21</v>
      </c>
      <c r="N34" t="s">
        <v>28</v>
      </c>
    </row>
    <row r="35" spans="1:14" x14ac:dyDescent="0.25">
      <c r="A35">
        <v>34</v>
      </c>
      <c r="B35" t="s">
        <v>20</v>
      </c>
      <c r="C35" t="s">
        <v>14</v>
      </c>
      <c r="D35" t="s">
        <v>16</v>
      </c>
      <c r="E35" t="s">
        <v>15</v>
      </c>
      <c r="F35" t="s">
        <v>22</v>
      </c>
      <c r="G35" t="s">
        <v>20</v>
      </c>
      <c r="H35" t="s">
        <v>14</v>
      </c>
      <c r="I35" t="s">
        <v>29</v>
      </c>
      <c r="J35" t="s">
        <v>32</v>
      </c>
      <c r="K35" t="s">
        <v>19</v>
      </c>
      <c r="L35" t="s">
        <v>14</v>
      </c>
      <c r="M35" t="s">
        <v>21</v>
      </c>
      <c r="N35" t="s">
        <v>28</v>
      </c>
    </row>
    <row r="36" spans="1:14" x14ac:dyDescent="0.25">
      <c r="A36">
        <v>35</v>
      </c>
      <c r="B36" t="s">
        <v>20</v>
      </c>
      <c r="C36" t="s">
        <v>14</v>
      </c>
      <c r="D36" t="s">
        <v>15</v>
      </c>
      <c r="E36" t="s">
        <v>22</v>
      </c>
      <c r="F36" t="s">
        <v>23</v>
      </c>
      <c r="G36" t="s">
        <v>20</v>
      </c>
      <c r="H36" t="s">
        <v>14</v>
      </c>
      <c r="I36" t="s">
        <v>24</v>
      </c>
      <c r="J36" t="s">
        <v>31</v>
      </c>
      <c r="K36" t="s">
        <v>26</v>
      </c>
      <c r="L36" t="s">
        <v>20</v>
      </c>
      <c r="M36" t="s">
        <v>27</v>
      </c>
      <c r="N36" t="s">
        <v>20</v>
      </c>
    </row>
    <row r="37" spans="1:14" x14ac:dyDescent="0.25">
      <c r="A37">
        <v>36</v>
      </c>
      <c r="B37" t="s">
        <v>20</v>
      </c>
      <c r="C37" t="s">
        <v>20</v>
      </c>
      <c r="D37" t="s">
        <v>15</v>
      </c>
      <c r="E37" t="s">
        <v>23</v>
      </c>
      <c r="F37" t="s">
        <v>15</v>
      </c>
      <c r="G37" t="s">
        <v>20</v>
      </c>
      <c r="H37" t="s">
        <v>14</v>
      </c>
      <c r="I37" t="s">
        <v>24</v>
      </c>
      <c r="J37" t="s">
        <v>31</v>
      </c>
      <c r="K37" t="s">
        <v>26</v>
      </c>
      <c r="L37" t="s">
        <v>20</v>
      </c>
      <c r="M37" t="s">
        <v>27</v>
      </c>
      <c r="N37" t="s">
        <v>20</v>
      </c>
    </row>
    <row r="38" spans="1:14" x14ac:dyDescent="0.25">
      <c r="A38">
        <v>37</v>
      </c>
      <c r="B38" t="s">
        <v>14</v>
      </c>
      <c r="C38" t="s">
        <v>14</v>
      </c>
      <c r="D38" t="s">
        <v>22</v>
      </c>
      <c r="E38" t="s">
        <v>23</v>
      </c>
      <c r="F38" t="s">
        <v>15</v>
      </c>
      <c r="G38" t="s">
        <v>20</v>
      </c>
      <c r="H38" t="s">
        <v>14</v>
      </c>
      <c r="I38" t="s">
        <v>17</v>
      </c>
      <c r="J38" t="s">
        <v>32</v>
      </c>
      <c r="K38" t="s">
        <v>19</v>
      </c>
      <c r="L38" t="s">
        <v>14</v>
      </c>
      <c r="M38" t="s">
        <v>21</v>
      </c>
      <c r="N38" t="s">
        <v>28</v>
      </c>
    </row>
    <row r="39" spans="1:14" x14ac:dyDescent="0.25">
      <c r="A39">
        <v>38</v>
      </c>
      <c r="B39" t="s">
        <v>14</v>
      </c>
      <c r="C39" t="s">
        <v>20</v>
      </c>
      <c r="D39" t="s">
        <v>15</v>
      </c>
      <c r="E39" t="s">
        <v>16</v>
      </c>
      <c r="F39" t="s">
        <v>16</v>
      </c>
      <c r="G39" t="s">
        <v>14</v>
      </c>
      <c r="H39" t="s">
        <v>14</v>
      </c>
      <c r="I39" t="s">
        <v>29</v>
      </c>
      <c r="J39" t="s">
        <v>18</v>
      </c>
      <c r="K39" t="s">
        <v>19</v>
      </c>
      <c r="L39" t="s">
        <v>20</v>
      </c>
      <c r="M39" t="s">
        <v>21</v>
      </c>
      <c r="N39" t="s">
        <v>28</v>
      </c>
    </row>
    <row r="40" spans="1:14" x14ac:dyDescent="0.25">
      <c r="A40">
        <v>39</v>
      </c>
      <c r="B40" t="s">
        <v>14</v>
      </c>
      <c r="C40" t="s">
        <v>14</v>
      </c>
      <c r="D40" t="s">
        <v>23</v>
      </c>
      <c r="E40" t="s">
        <v>15</v>
      </c>
      <c r="F40" t="s">
        <v>23</v>
      </c>
      <c r="G40" t="s">
        <v>20</v>
      </c>
      <c r="H40" t="s">
        <v>20</v>
      </c>
      <c r="I40" t="s">
        <v>17</v>
      </c>
      <c r="J40" t="s">
        <v>25</v>
      </c>
      <c r="K40" t="s">
        <v>26</v>
      </c>
      <c r="L40" t="s">
        <v>20</v>
      </c>
      <c r="M40" t="s">
        <v>27</v>
      </c>
      <c r="N40" t="s">
        <v>14</v>
      </c>
    </row>
    <row r="41" spans="1:14" x14ac:dyDescent="0.25">
      <c r="A41">
        <v>40</v>
      </c>
      <c r="B41" t="s">
        <v>14</v>
      </c>
      <c r="C41" t="s">
        <v>20</v>
      </c>
      <c r="D41" t="s">
        <v>16</v>
      </c>
      <c r="E41" t="s">
        <v>15</v>
      </c>
      <c r="F41" t="s">
        <v>16</v>
      </c>
      <c r="G41" t="s">
        <v>20</v>
      </c>
      <c r="H41" t="s">
        <v>14</v>
      </c>
      <c r="I41" t="s">
        <v>17</v>
      </c>
      <c r="J41" t="s">
        <v>32</v>
      </c>
      <c r="K41" t="s">
        <v>26</v>
      </c>
      <c r="L41" t="s">
        <v>20</v>
      </c>
      <c r="M41" t="s">
        <v>21</v>
      </c>
      <c r="N41" t="s">
        <v>28</v>
      </c>
    </row>
    <row r="42" spans="1:14" x14ac:dyDescent="0.25">
      <c r="A42">
        <v>41</v>
      </c>
      <c r="B42" t="s">
        <v>14</v>
      </c>
      <c r="C42" t="s">
        <v>20</v>
      </c>
      <c r="D42" t="s">
        <v>34</v>
      </c>
      <c r="E42" t="s">
        <v>16</v>
      </c>
      <c r="F42" t="s">
        <v>15</v>
      </c>
      <c r="G42" t="s">
        <v>14</v>
      </c>
      <c r="H42" t="s">
        <v>14</v>
      </c>
      <c r="I42" t="s">
        <v>29</v>
      </c>
      <c r="J42" t="s">
        <v>25</v>
      </c>
      <c r="K42" t="s">
        <v>26</v>
      </c>
      <c r="L42" t="s">
        <v>20</v>
      </c>
      <c r="M42" t="s">
        <v>21</v>
      </c>
      <c r="N42" t="s">
        <v>28</v>
      </c>
    </row>
    <row r="43" spans="1:14" x14ac:dyDescent="0.25">
      <c r="A43">
        <v>42</v>
      </c>
      <c r="B43" t="s">
        <v>14</v>
      </c>
      <c r="C43" t="s">
        <v>14</v>
      </c>
      <c r="D43" t="s">
        <v>23</v>
      </c>
      <c r="E43" t="s">
        <v>16</v>
      </c>
      <c r="F43" t="s">
        <v>34</v>
      </c>
      <c r="G43" t="s">
        <v>14</v>
      </c>
      <c r="H43" t="s">
        <v>20</v>
      </c>
      <c r="I43" t="s">
        <v>17</v>
      </c>
      <c r="J43" t="s">
        <v>33</v>
      </c>
      <c r="K43" t="s">
        <v>26</v>
      </c>
      <c r="L43" t="s">
        <v>14</v>
      </c>
      <c r="M43" t="s">
        <v>27</v>
      </c>
      <c r="N43" t="s">
        <v>14</v>
      </c>
    </row>
    <row r="44" spans="1:14" x14ac:dyDescent="0.25">
      <c r="A44">
        <v>43</v>
      </c>
      <c r="B44" t="s">
        <v>20</v>
      </c>
      <c r="C44" t="s">
        <v>20</v>
      </c>
      <c r="D44" t="s">
        <v>22</v>
      </c>
      <c r="E44" t="s">
        <v>22</v>
      </c>
      <c r="F44" t="s">
        <v>22</v>
      </c>
      <c r="G44" t="s">
        <v>20</v>
      </c>
      <c r="H44" t="s">
        <v>20</v>
      </c>
      <c r="I44" t="s">
        <v>24</v>
      </c>
      <c r="J44" t="s">
        <v>30</v>
      </c>
      <c r="K44" t="s">
        <v>19</v>
      </c>
      <c r="L44" t="s">
        <v>20</v>
      </c>
      <c r="M44" t="s">
        <v>27</v>
      </c>
      <c r="N44" t="s">
        <v>20</v>
      </c>
    </row>
    <row r="45" spans="1:14" x14ac:dyDescent="0.25">
      <c r="A45">
        <v>44</v>
      </c>
      <c r="B45" t="s">
        <v>14</v>
      </c>
      <c r="C45" t="s">
        <v>20</v>
      </c>
      <c r="D45" t="s">
        <v>16</v>
      </c>
      <c r="E45" t="s">
        <v>23</v>
      </c>
      <c r="F45" t="s">
        <v>16</v>
      </c>
      <c r="G45" t="s">
        <v>20</v>
      </c>
      <c r="H45" t="s">
        <v>20</v>
      </c>
      <c r="I45" t="s">
        <v>17</v>
      </c>
      <c r="J45" t="s">
        <v>32</v>
      </c>
      <c r="K45" t="s">
        <v>19</v>
      </c>
      <c r="L45" t="s">
        <v>14</v>
      </c>
      <c r="M45" t="s">
        <v>21</v>
      </c>
      <c r="N45" t="s">
        <v>28</v>
      </c>
    </row>
    <row r="46" spans="1:14" x14ac:dyDescent="0.25">
      <c r="A46">
        <v>45</v>
      </c>
      <c r="B46" t="s">
        <v>14</v>
      </c>
      <c r="C46" t="s">
        <v>14</v>
      </c>
      <c r="D46" t="s">
        <v>16</v>
      </c>
      <c r="E46" t="s">
        <v>34</v>
      </c>
      <c r="F46" t="s">
        <v>16</v>
      </c>
      <c r="G46" t="s">
        <v>14</v>
      </c>
      <c r="H46" t="s">
        <v>20</v>
      </c>
      <c r="I46" t="s">
        <v>29</v>
      </c>
      <c r="J46" t="s">
        <v>18</v>
      </c>
      <c r="K46" t="s">
        <v>19</v>
      </c>
      <c r="L46" t="s">
        <v>20</v>
      </c>
      <c r="M46" t="s">
        <v>21</v>
      </c>
      <c r="N46" t="s">
        <v>28</v>
      </c>
    </row>
    <row r="47" spans="1:14" x14ac:dyDescent="0.25">
      <c r="A47">
        <v>46</v>
      </c>
      <c r="B47" t="s">
        <v>20</v>
      </c>
      <c r="C47" t="s">
        <v>20</v>
      </c>
      <c r="D47" t="s">
        <v>22</v>
      </c>
      <c r="E47" t="s">
        <v>22</v>
      </c>
      <c r="F47" t="s">
        <v>22</v>
      </c>
      <c r="G47" t="s">
        <v>20</v>
      </c>
      <c r="H47" t="s">
        <v>20</v>
      </c>
      <c r="I47" t="s">
        <v>24</v>
      </c>
      <c r="J47" t="s">
        <v>30</v>
      </c>
      <c r="K47" t="s">
        <v>26</v>
      </c>
      <c r="L47" t="s">
        <v>20</v>
      </c>
      <c r="M47" t="s">
        <v>27</v>
      </c>
      <c r="N47" t="s">
        <v>20</v>
      </c>
    </row>
    <row r="48" spans="1:14" x14ac:dyDescent="0.25">
      <c r="A48">
        <v>47</v>
      </c>
      <c r="B48" t="s">
        <v>20</v>
      </c>
      <c r="C48" t="s">
        <v>14</v>
      </c>
      <c r="D48" t="s">
        <v>16</v>
      </c>
      <c r="E48" t="s">
        <v>16</v>
      </c>
      <c r="F48" t="s">
        <v>16</v>
      </c>
      <c r="G48" t="s">
        <v>14</v>
      </c>
      <c r="H48" t="s">
        <v>14</v>
      </c>
      <c r="I48" t="s">
        <v>29</v>
      </c>
      <c r="J48" t="s">
        <v>32</v>
      </c>
      <c r="K48" t="s">
        <v>19</v>
      </c>
      <c r="L48" t="s">
        <v>14</v>
      </c>
      <c r="M48" t="s">
        <v>21</v>
      </c>
      <c r="N48" t="s">
        <v>28</v>
      </c>
    </row>
    <row r="49" spans="1:14" x14ac:dyDescent="0.25">
      <c r="A49">
        <v>48</v>
      </c>
      <c r="B49" t="s">
        <v>14</v>
      </c>
      <c r="C49" t="s">
        <v>14</v>
      </c>
      <c r="D49" t="s">
        <v>16</v>
      </c>
      <c r="E49" t="s">
        <v>23</v>
      </c>
      <c r="F49" t="s">
        <v>22</v>
      </c>
      <c r="G49" t="s">
        <v>14</v>
      </c>
      <c r="H49" t="s">
        <v>14</v>
      </c>
      <c r="I49" t="s">
        <v>17</v>
      </c>
      <c r="J49" t="s">
        <v>25</v>
      </c>
      <c r="K49" t="s">
        <v>19</v>
      </c>
      <c r="L49" t="s">
        <v>20</v>
      </c>
      <c r="M49" t="s">
        <v>27</v>
      </c>
      <c r="N49" t="s">
        <v>14</v>
      </c>
    </row>
    <row r="50" spans="1:14" x14ac:dyDescent="0.25">
      <c r="A50">
        <v>49</v>
      </c>
      <c r="B50" t="s">
        <v>20</v>
      </c>
      <c r="C50" t="s">
        <v>20</v>
      </c>
      <c r="D50" t="s">
        <v>22</v>
      </c>
      <c r="E50" t="s">
        <v>16</v>
      </c>
      <c r="F50" t="s">
        <v>23</v>
      </c>
      <c r="G50" t="s">
        <v>20</v>
      </c>
      <c r="H50" t="s">
        <v>14</v>
      </c>
      <c r="I50" t="s">
        <v>24</v>
      </c>
      <c r="J50" t="s">
        <v>31</v>
      </c>
      <c r="K50" t="s">
        <v>26</v>
      </c>
      <c r="L50" t="s">
        <v>20</v>
      </c>
      <c r="M50" t="s">
        <v>27</v>
      </c>
      <c r="N50" t="s">
        <v>20</v>
      </c>
    </row>
    <row r="51" spans="1:14" x14ac:dyDescent="0.25">
      <c r="A51">
        <v>50</v>
      </c>
      <c r="B51" t="s">
        <v>14</v>
      </c>
      <c r="C51" t="s">
        <v>14</v>
      </c>
      <c r="D51" t="s">
        <v>22</v>
      </c>
      <c r="E51" t="s">
        <v>23</v>
      </c>
      <c r="F51" t="s">
        <v>22</v>
      </c>
      <c r="G51" t="s">
        <v>20</v>
      </c>
      <c r="H51" t="s">
        <v>20</v>
      </c>
      <c r="I51" t="s">
        <v>17</v>
      </c>
      <c r="J51" t="s">
        <v>25</v>
      </c>
      <c r="K51" t="s">
        <v>26</v>
      </c>
      <c r="L51" t="s">
        <v>20</v>
      </c>
      <c r="M51" t="s">
        <v>21</v>
      </c>
      <c r="N51" t="s">
        <v>28</v>
      </c>
    </row>
    <row r="52" spans="1:14" x14ac:dyDescent="0.25">
      <c r="A52">
        <v>51</v>
      </c>
      <c r="B52" t="s">
        <v>14</v>
      </c>
      <c r="C52" t="s">
        <v>20</v>
      </c>
      <c r="D52" t="s">
        <v>16</v>
      </c>
      <c r="E52" t="s">
        <v>15</v>
      </c>
      <c r="F52" t="s">
        <v>15</v>
      </c>
      <c r="G52" t="s">
        <v>20</v>
      </c>
      <c r="H52" t="s">
        <v>20</v>
      </c>
      <c r="I52" t="s">
        <v>17</v>
      </c>
      <c r="J52" t="s">
        <v>25</v>
      </c>
      <c r="K52" t="s">
        <v>19</v>
      </c>
      <c r="L52" t="s">
        <v>14</v>
      </c>
      <c r="M52" t="s">
        <v>27</v>
      </c>
      <c r="N52" t="s">
        <v>14</v>
      </c>
    </row>
    <row r="53" spans="1:14" x14ac:dyDescent="0.25">
      <c r="A53">
        <v>52</v>
      </c>
      <c r="B53" t="s">
        <v>14</v>
      </c>
      <c r="C53" t="s">
        <v>14</v>
      </c>
      <c r="D53" t="s">
        <v>16</v>
      </c>
      <c r="E53" t="s">
        <v>15</v>
      </c>
      <c r="F53" t="s">
        <v>23</v>
      </c>
      <c r="G53" t="s">
        <v>20</v>
      </c>
      <c r="H53" t="s">
        <v>14</v>
      </c>
      <c r="I53" t="s">
        <v>29</v>
      </c>
      <c r="J53" t="s">
        <v>33</v>
      </c>
      <c r="K53" t="s">
        <v>26</v>
      </c>
      <c r="L53" t="s">
        <v>20</v>
      </c>
      <c r="M53" t="s">
        <v>21</v>
      </c>
      <c r="N53" t="s">
        <v>28</v>
      </c>
    </row>
    <row r="54" spans="1:14" x14ac:dyDescent="0.25">
      <c r="A54">
        <v>53</v>
      </c>
      <c r="B54" t="s">
        <v>14</v>
      </c>
      <c r="C54" t="s">
        <v>14</v>
      </c>
      <c r="D54" t="s">
        <v>16</v>
      </c>
      <c r="E54" t="s">
        <v>34</v>
      </c>
      <c r="F54" t="s">
        <v>16</v>
      </c>
      <c r="G54" t="s">
        <v>14</v>
      </c>
      <c r="H54" t="s">
        <v>20</v>
      </c>
      <c r="I54" t="s">
        <v>17</v>
      </c>
      <c r="J54" t="s">
        <v>25</v>
      </c>
      <c r="K54" t="s">
        <v>19</v>
      </c>
      <c r="L54" t="s">
        <v>14</v>
      </c>
      <c r="M54" t="s">
        <v>27</v>
      </c>
      <c r="N54" t="s">
        <v>14</v>
      </c>
    </row>
    <row r="55" spans="1:14" x14ac:dyDescent="0.25">
      <c r="A55">
        <v>54</v>
      </c>
      <c r="B55" t="s">
        <v>14</v>
      </c>
      <c r="C55" t="s">
        <v>20</v>
      </c>
      <c r="D55" t="s">
        <v>22</v>
      </c>
      <c r="E55" t="s">
        <v>23</v>
      </c>
      <c r="F55" t="s">
        <v>16</v>
      </c>
      <c r="G55" t="s">
        <v>14</v>
      </c>
      <c r="H55" t="s">
        <v>14</v>
      </c>
      <c r="I55" t="s">
        <v>17</v>
      </c>
      <c r="J55" t="s">
        <v>32</v>
      </c>
      <c r="K55" t="s">
        <v>26</v>
      </c>
      <c r="L55" t="s">
        <v>20</v>
      </c>
      <c r="M55" t="s">
        <v>21</v>
      </c>
      <c r="N55" t="s">
        <v>28</v>
      </c>
    </row>
    <row r="56" spans="1:14" x14ac:dyDescent="0.25">
      <c r="A56">
        <v>55</v>
      </c>
      <c r="B56" t="s">
        <v>20</v>
      </c>
      <c r="C56" t="s">
        <v>20</v>
      </c>
      <c r="D56" t="s">
        <v>23</v>
      </c>
      <c r="E56" t="s">
        <v>23</v>
      </c>
      <c r="F56" t="s">
        <v>23</v>
      </c>
      <c r="G56" t="s">
        <v>20</v>
      </c>
      <c r="H56" t="s">
        <v>20</v>
      </c>
      <c r="I56" t="s">
        <v>24</v>
      </c>
      <c r="J56" t="s">
        <v>30</v>
      </c>
      <c r="K56" t="s">
        <v>26</v>
      </c>
      <c r="L56" t="s">
        <v>20</v>
      </c>
      <c r="M56" t="s">
        <v>27</v>
      </c>
      <c r="N56" t="s">
        <v>20</v>
      </c>
    </row>
    <row r="57" spans="1:14" x14ac:dyDescent="0.25">
      <c r="A57">
        <v>56</v>
      </c>
      <c r="B57" t="s">
        <v>14</v>
      </c>
      <c r="C57" t="s">
        <v>20</v>
      </c>
      <c r="D57" t="s">
        <v>22</v>
      </c>
      <c r="E57" t="s">
        <v>15</v>
      </c>
      <c r="F57" t="s">
        <v>15</v>
      </c>
      <c r="G57" t="s">
        <v>20</v>
      </c>
      <c r="H57" t="s">
        <v>14</v>
      </c>
      <c r="I57" t="s">
        <v>24</v>
      </c>
      <c r="J57" t="s">
        <v>25</v>
      </c>
      <c r="K57" t="s">
        <v>26</v>
      </c>
      <c r="L57" t="s">
        <v>20</v>
      </c>
      <c r="M57" t="s">
        <v>27</v>
      </c>
      <c r="N57" t="s">
        <v>14</v>
      </c>
    </row>
    <row r="58" spans="1:14" x14ac:dyDescent="0.25">
      <c r="A58">
        <v>57</v>
      </c>
      <c r="B58" t="s">
        <v>20</v>
      </c>
      <c r="C58" t="s">
        <v>20</v>
      </c>
      <c r="D58" t="s">
        <v>22</v>
      </c>
      <c r="E58" t="s">
        <v>22</v>
      </c>
      <c r="F58" t="s">
        <v>22</v>
      </c>
      <c r="G58" t="s">
        <v>20</v>
      </c>
      <c r="H58" t="s">
        <v>20</v>
      </c>
      <c r="I58" t="s">
        <v>24</v>
      </c>
      <c r="J58" t="s">
        <v>31</v>
      </c>
      <c r="K58" t="s">
        <v>26</v>
      </c>
      <c r="L58" t="s">
        <v>20</v>
      </c>
      <c r="M58" t="s">
        <v>27</v>
      </c>
      <c r="N58" t="s">
        <v>20</v>
      </c>
    </row>
    <row r="59" spans="1:14" x14ac:dyDescent="0.25">
      <c r="A59">
        <v>58</v>
      </c>
      <c r="B59" t="s">
        <v>14</v>
      </c>
      <c r="C59" t="s">
        <v>14</v>
      </c>
      <c r="D59" t="s">
        <v>22</v>
      </c>
      <c r="E59" t="s">
        <v>34</v>
      </c>
      <c r="F59" t="s">
        <v>23</v>
      </c>
      <c r="G59" t="s">
        <v>14</v>
      </c>
      <c r="H59" t="s">
        <v>20</v>
      </c>
      <c r="I59" t="s">
        <v>17</v>
      </c>
      <c r="J59" t="s">
        <v>33</v>
      </c>
      <c r="K59" t="s">
        <v>19</v>
      </c>
      <c r="L59" t="s">
        <v>14</v>
      </c>
      <c r="M59" t="s">
        <v>27</v>
      </c>
      <c r="N59" t="s">
        <v>20</v>
      </c>
    </row>
    <row r="60" spans="1:14" x14ac:dyDescent="0.25">
      <c r="A60">
        <v>59</v>
      </c>
      <c r="B60" t="s">
        <v>20</v>
      </c>
      <c r="C60" t="s">
        <v>14</v>
      </c>
      <c r="D60" t="s">
        <v>22</v>
      </c>
      <c r="E60" t="s">
        <v>23</v>
      </c>
      <c r="F60" t="s">
        <v>23</v>
      </c>
      <c r="G60" t="s">
        <v>20</v>
      </c>
      <c r="H60" t="s">
        <v>20</v>
      </c>
      <c r="I60" t="s">
        <v>24</v>
      </c>
      <c r="J60" t="s">
        <v>25</v>
      </c>
      <c r="K60" t="s">
        <v>26</v>
      </c>
      <c r="L60" t="s">
        <v>20</v>
      </c>
      <c r="M60" t="s">
        <v>21</v>
      </c>
      <c r="N60" t="s">
        <v>28</v>
      </c>
    </row>
    <row r="61" spans="1:14" x14ac:dyDescent="0.25">
      <c r="A61">
        <v>60</v>
      </c>
      <c r="B61" t="s">
        <v>14</v>
      </c>
      <c r="C61" t="s">
        <v>14</v>
      </c>
      <c r="D61" t="s">
        <v>16</v>
      </c>
      <c r="E61" t="s">
        <v>15</v>
      </c>
      <c r="F61" t="s">
        <v>23</v>
      </c>
      <c r="G61" t="s">
        <v>14</v>
      </c>
      <c r="H61" t="s">
        <v>20</v>
      </c>
      <c r="I61" t="s">
        <v>29</v>
      </c>
      <c r="J61" t="s">
        <v>32</v>
      </c>
      <c r="K61" t="s">
        <v>19</v>
      </c>
      <c r="L61" t="s">
        <v>14</v>
      </c>
      <c r="M61" t="s">
        <v>21</v>
      </c>
      <c r="N61" t="s">
        <v>28</v>
      </c>
    </row>
    <row r="68" spans="9:9" x14ac:dyDescent="0.25">
      <c r="I68">
        <f>41-36</f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C262-793A-4796-AB95-7AD893382152}">
  <sheetPr codeName="Sheet2"/>
  <dimension ref="A1:N61"/>
  <sheetViews>
    <sheetView topLeftCell="H28" zoomScale="66" zoomScaleNormal="88" workbookViewId="0">
      <selection activeCell="H43" sqref="H43"/>
    </sheetView>
  </sheetViews>
  <sheetFormatPr defaultRowHeight="15" x14ac:dyDescent="0.25"/>
  <cols>
    <col min="1" max="1" width="20" bestFit="1" customWidth="1"/>
    <col min="2" max="4" width="48.28515625" customWidth="1"/>
    <col min="5" max="6" width="42.28515625" customWidth="1"/>
    <col min="7" max="7" width="48" customWidth="1"/>
    <col min="8" max="8" width="45.7109375" customWidth="1"/>
    <col min="9" max="9" width="45.140625" customWidth="1"/>
    <col min="10" max="10" width="44.28515625" bestFit="1" customWidth="1"/>
    <col min="11" max="11" width="53" bestFit="1" customWidth="1"/>
    <col min="12" max="12" width="74" bestFit="1" customWidth="1"/>
    <col min="13" max="13" width="51.85546875" bestFit="1" customWidth="1"/>
    <col min="14" max="14" width="48.140625" bestFit="1" customWidth="1"/>
  </cols>
  <sheetData>
    <row r="1" spans="1:14" x14ac:dyDescent="0.25">
      <c r="A1" t="s">
        <v>0</v>
      </c>
      <c r="B1" s="1" t="s">
        <v>42</v>
      </c>
      <c r="C1" s="1" t="s">
        <v>43</v>
      </c>
      <c r="D1" s="1" t="s">
        <v>44</v>
      </c>
      <c r="E1" s="1" t="s">
        <v>41</v>
      </c>
      <c r="F1" s="1" t="s">
        <v>47</v>
      </c>
      <c r="G1" s="1" t="s">
        <v>48</v>
      </c>
      <c r="H1" s="1" t="s">
        <v>49</v>
      </c>
      <c r="I1" s="1" t="s">
        <v>90</v>
      </c>
      <c r="J1" s="1" t="s">
        <v>91</v>
      </c>
      <c r="K1" s="1" t="s">
        <v>53</v>
      </c>
      <c r="L1" s="1" t="s">
        <v>54</v>
      </c>
      <c r="M1" s="1" t="s">
        <v>92</v>
      </c>
      <c r="N1" s="1" t="s">
        <v>55</v>
      </c>
    </row>
    <row r="2" spans="1:14" x14ac:dyDescent="0.25">
      <c r="A2">
        <v>1</v>
      </c>
      <c r="B2">
        <v>1</v>
      </c>
      <c r="C2">
        <v>1</v>
      </c>
      <c r="D2">
        <v>3</v>
      </c>
      <c r="E2">
        <v>4</v>
      </c>
      <c r="F2">
        <v>3</v>
      </c>
      <c r="G2">
        <v>1</v>
      </c>
      <c r="H2">
        <v>1</v>
      </c>
      <c r="I2" t="s">
        <v>51</v>
      </c>
      <c r="J2">
        <v>21.5</v>
      </c>
      <c r="K2">
        <v>0</v>
      </c>
      <c r="L2">
        <v>0</v>
      </c>
      <c r="M2" t="s">
        <v>21</v>
      </c>
      <c r="N2">
        <v>1</v>
      </c>
    </row>
    <row r="3" spans="1:14" x14ac:dyDescent="0.25">
      <c r="A3">
        <v>2</v>
      </c>
      <c r="B3">
        <v>0</v>
      </c>
      <c r="C3">
        <v>0</v>
      </c>
      <c r="D3">
        <v>1</v>
      </c>
      <c r="E3">
        <v>2</v>
      </c>
      <c r="F3">
        <v>2</v>
      </c>
      <c r="G3">
        <v>0</v>
      </c>
      <c r="H3">
        <v>0</v>
      </c>
      <c r="I3" t="s">
        <v>52</v>
      </c>
      <c r="J3">
        <v>32.5</v>
      </c>
      <c r="K3">
        <v>1</v>
      </c>
      <c r="L3">
        <v>1</v>
      </c>
      <c r="M3" t="s">
        <v>27</v>
      </c>
      <c r="N3">
        <v>1</v>
      </c>
    </row>
    <row r="4" spans="1:14" x14ac:dyDescent="0.25">
      <c r="A4">
        <v>3</v>
      </c>
      <c r="B4">
        <v>0</v>
      </c>
      <c r="C4">
        <v>1</v>
      </c>
      <c r="D4">
        <v>1</v>
      </c>
      <c r="E4">
        <v>4</v>
      </c>
      <c r="F4">
        <v>3</v>
      </c>
      <c r="G4">
        <v>1</v>
      </c>
      <c r="H4">
        <v>1</v>
      </c>
      <c r="I4" t="s">
        <v>51</v>
      </c>
      <c r="J4">
        <v>21.5</v>
      </c>
      <c r="K4">
        <v>0</v>
      </c>
      <c r="L4">
        <v>1</v>
      </c>
      <c r="M4" t="s">
        <v>21</v>
      </c>
      <c r="N4">
        <v>2</v>
      </c>
    </row>
    <row r="5" spans="1:14" x14ac:dyDescent="0.25">
      <c r="A5">
        <v>4</v>
      </c>
      <c r="B5">
        <v>1</v>
      </c>
      <c r="C5">
        <v>1</v>
      </c>
      <c r="D5">
        <v>3</v>
      </c>
      <c r="E5">
        <v>2</v>
      </c>
      <c r="F5">
        <v>4</v>
      </c>
      <c r="G5">
        <v>1</v>
      </c>
      <c r="H5">
        <v>0</v>
      </c>
      <c r="I5" t="s">
        <v>51</v>
      </c>
      <c r="J5">
        <v>32.5</v>
      </c>
      <c r="K5">
        <v>1</v>
      </c>
      <c r="L5">
        <v>0</v>
      </c>
      <c r="M5" t="s">
        <v>21</v>
      </c>
      <c r="N5">
        <v>2</v>
      </c>
    </row>
    <row r="6" spans="1:14" x14ac:dyDescent="0.25">
      <c r="A6">
        <v>5</v>
      </c>
      <c r="B6">
        <v>1</v>
      </c>
      <c r="C6">
        <v>0</v>
      </c>
      <c r="D6">
        <v>2</v>
      </c>
      <c r="E6">
        <v>2</v>
      </c>
      <c r="F6">
        <v>3</v>
      </c>
      <c r="G6">
        <v>0</v>
      </c>
      <c r="H6">
        <v>1</v>
      </c>
      <c r="I6" t="s">
        <v>51</v>
      </c>
      <c r="J6">
        <v>21.5</v>
      </c>
      <c r="K6">
        <v>1</v>
      </c>
      <c r="L6">
        <v>1</v>
      </c>
      <c r="M6" t="s">
        <v>21</v>
      </c>
      <c r="N6">
        <v>2</v>
      </c>
    </row>
    <row r="7" spans="1:14" x14ac:dyDescent="0.25">
      <c r="A7">
        <v>6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 t="s">
        <v>50</v>
      </c>
      <c r="J7">
        <v>21.5</v>
      </c>
      <c r="K7">
        <v>1</v>
      </c>
      <c r="L7">
        <v>1</v>
      </c>
      <c r="M7" t="s">
        <v>21</v>
      </c>
      <c r="N7">
        <v>1</v>
      </c>
    </row>
    <row r="8" spans="1:14" x14ac:dyDescent="0.25">
      <c r="A8">
        <v>7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 t="s">
        <v>52</v>
      </c>
      <c r="J8">
        <v>60</v>
      </c>
      <c r="K8">
        <v>1</v>
      </c>
      <c r="L8">
        <v>0</v>
      </c>
      <c r="M8" t="s">
        <v>27</v>
      </c>
      <c r="N8">
        <v>0</v>
      </c>
    </row>
    <row r="9" spans="1:14" x14ac:dyDescent="0.25">
      <c r="A9">
        <v>8</v>
      </c>
      <c r="B9">
        <v>0</v>
      </c>
      <c r="C9">
        <v>0</v>
      </c>
      <c r="D9">
        <v>2</v>
      </c>
      <c r="E9">
        <v>2</v>
      </c>
      <c r="F9">
        <v>2</v>
      </c>
      <c r="G9">
        <v>0</v>
      </c>
      <c r="H9">
        <v>0</v>
      </c>
      <c r="I9" t="s">
        <v>52</v>
      </c>
      <c r="J9">
        <v>48.5</v>
      </c>
      <c r="K9">
        <v>1</v>
      </c>
      <c r="L9">
        <v>0</v>
      </c>
      <c r="M9" t="s">
        <v>27</v>
      </c>
      <c r="N9">
        <v>0</v>
      </c>
    </row>
    <row r="10" spans="1:14" x14ac:dyDescent="0.25">
      <c r="A10">
        <v>9</v>
      </c>
      <c r="B10">
        <v>1</v>
      </c>
      <c r="C10">
        <v>1</v>
      </c>
      <c r="D10">
        <v>3</v>
      </c>
      <c r="E10">
        <v>3</v>
      </c>
      <c r="F10">
        <v>3</v>
      </c>
      <c r="G10">
        <v>0</v>
      </c>
      <c r="H10">
        <v>0</v>
      </c>
      <c r="I10" t="s">
        <v>50</v>
      </c>
      <c r="J10">
        <v>21.5</v>
      </c>
      <c r="K10">
        <v>0</v>
      </c>
      <c r="L10">
        <v>1</v>
      </c>
      <c r="M10" t="s">
        <v>21</v>
      </c>
      <c r="N10">
        <v>2</v>
      </c>
    </row>
    <row r="11" spans="1:14" x14ac:dyDescent="0.25">
      <c r="A11">
        <v>10</v>
      </c>
      <c r="B11">
        <v>1</v>
      </c>
      <c r="C11">
        <v>1</v>
      </c>
      <c r="D11">
        <v>4</v>
      </c>
      <c r="E11">
        <v>3</v>
      </c>
      <c r="F11">
        <v>2</v>
      </c>
      <c r="G11">
        <v>0</v>
      </c>
      <c r="H11">
        <v>0</v>
      </c>
      <c r="I11" t="s">
        <v>51</v>
      </c>
      <c r="J11">
        <v>48.5</v>
      </c>
      <c r="K11">
        <v>1</v>
      </c>
      <c r="L11">
        <v>0</v>
      </c>
      <c r="M11" t="s">
        <v>27</v>
      </c>
      <c r="N11">
        <v>1</v>
      </c>
    </row>
    <row r="12" spans="1:14" x14ac:dyDescent="0.25">
      <c r="A12">
        <v>11</v>
      </c>
      <c r="B12">
        <v>0</v>
      </c>
      <c r="C12">
        <v>1</v>
      </c>
      <c r="D12">
        <v>2</v>
      </c>
      <c r="E12">
        <v>2</v>
      </c>
      <c r="F12">
        <v>2</v>
      </c>
      <c r="G12">
        <v>0</v>
      </c>
      <c r="H12">
        <v>1</v>
      </c>
      <c r="I12" t="s">
        <v>51</v>
      </c>
      <c r="J12">
        <v>27</v>
      </c>
      <c r="K12">
        <v>1</v>
      </c>
      <c r="L12">
        <v>0</v>
      </c>
      <c r="M12" t="s">
        <v>27</v>
      </c>
      <c r="N12">
        <v>0</v>
      </c>
    </row>
    <row r="13" spans="1:14" x14ac:dyDescent="0.25">
      <c r="A13">
        <v>12</v>
      </c>
      <c r="B13">
        <v>1</v>
      </c>
      <c r="C13">
        <v>0</v>
      </c>
      <c r="D13">
        <v>2</v>
      </c>
      <c r="E13">
        <v>2</v>
      </c>
      <c r="F13">
        <v>3</v>
      </c>
      <c r="G13">
        <v>1</v>
      </c>
      <c r="H13">
        <v>0</v>
      </c>
      <c r="I13" t="s">
        <v>52</v>
      </c>
      <c r="J13">
        <v>38.5</v>
      </c>
      <c r="K13">
        <v>1</v>
      </c>
      <c r="L13">
        <v>0</v>
      </c>
      <c r="M13" t="s">
        <v>27</v>
      </c>
      <c r="N13">
        <v>0</v>
      </c>
    </row>
    <row r="14" spans="1:14" x14ac:dyDescent="0.25">
      <c r="A14">
        <v>13</v>
      </c>
      <c r="B14">
        <v>1</v>
      </c>
      <c r="C14">
        <v>0</v>
      </c>
      <c r="D14">
        <v>1</v>
      </c>
      <c r="E14">
        <v>1</v>
      </c>
      <c r="F14">
        <v>1</v>
      </c>
      <c r="G14">
        <v>0</v>
      </c>
      <c r="H14">
        <v>0</v>
      </c>
      <c r="I14" t="s">
        <v>52</v>
      </c>
      <c r="J14">
        <v>48.5</v>
      </c>
      <c r="K14">
        <v>1</v>
      </c>
      <c r="L14">
        <v>0</v>
      </c>
      <c r="M14" t="s">
        <v>27</v>
      </c>
      <c r="N14">
        <v>0</v>
      </c>
    </row>
    <row r="15" spans="1:14" x14ac:dyDescent="0.25">
      <c r="A15">
        <v>14</v>
      </c>
      <c r="B15">
        <v>1</v>
      </c>
      <c r="C15">
        <v>1</v>
      </c>
      <c r="D15">
        <v>2</v>
      </c>
      <c r="E15">
        <v>3</v>
      </c>
      <c r="F15">
        <v>3</v>
      </c>
      <c r="G15">
        <v>0</v>
      </c>
      <c r="H15">
        <v>0</v>
      </c>
      <c r="I15" t="s">
        <v>50</v>
      </c>
      <c r="J15">
        <v>21.5</v>
      </c>
      <c r="K15">
        <v>0</v>
      </c>
      <c r="L15">
        <v>1</v>
      </c>
      <c r="M15" t="s">
        <v>21</v>
      </c>
      <c r="N15">
        <v>2</v>
      </c>
    </row>
    <row r="16" spans="1:14" x14ac:dyDescent="0.25">
      <c r="A16">
        <v>15</v>
      </c>
      <c r="B16">
        <v>0</v>
      </c>
      <c r="C16">
        <v>0</v>
      </c>
      <c r="D16">
        <v>2</v>
      </c>
      <c r="E16">
        <v>3</v>
      </c>
      <c r="F16">
        <v>3</v>
      </c>
      <c r="G16">
        <v>0</v>
      </c>
      <c r="H16">
        <v>1</v>
      </c>
      <c r="I16" t="s">
        <v>50</v>
      </c>
      <c r="J16">
        <v>27</v>
      </c>
      <c r="K16">
        <v>1</v>
      </c>
      <c r="L16">
        <v>0</v>
      </c>
      <c r="M16" t="s">
        <v>21</v>
      </c>
      <c r="N16">
        <v>2</v>
      </c>
    </row>
    <row r="17" spans="1:14" x14ac:dyDescent="0.25">
      <c r="A17">
        <v>16</v>
      </c>
      <c r="B17">
        <v>0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 t="s">
        <v>52</v>
      </c>
      <c r="J17">
        <v>60</v>
      </c>
      <c r="K17">
        <v>1</v>
      </c>
      <c r="L17">
        <v>0</v>
      </c>
      <c r="M17" t="s">
        <v>27</v>
      </c>
      <c r="N17">
        <v>0</v>
      </c>
    </row>
    <row r="18" spans="1:14" x14ac:dyDescent="0.25">
      <c r="A18">
        <v>17</v>
      </c>
      <c r="B18">
        <v>1</v>
      </c>
      <c r="C18">
        <v>1</v>
      </c>
      <c r="D18">
        <v>4</v>
      </c>
      <c r="E18">
        <v>4</v>
      </c>
      <c r="G18">
        <v>1</v>
      </c>
      <c r="H18">
        <v>1</v>
      </c>
      <c r="I18" t="s">
        <v>51</v>
      </c>
      <c r="J18">
        <v>32.5</v>
      </c>
      <c r="K18">
        <v>0</v>
      </c>
      <c r="L18">
        <v>0</v>
      </c>
      <c r="M18" t="s">
        <v>21</v>
      </c>
      <c r="N18">
        <v>2</v>
      </c>
    </row>
    <row r="19" spans="1:14" x14ac:dyDescent="0.25">
      <c r="A19">
        <v>18</v>
      </c>
      <c r="B19">
        <v>0</v>
      </c>
      <c r="C19">
        <v>0</v>
      </c>
      <c r="D19">
        <v>4</v>
      </c>
      <c r="E19">
        <v>4</v>
      </c>
      <c r="F19">
        <v>2</v>
      </c>
      <c r="G19">
        <v>0</v>
      </c>
      <c r="H19">
        <v>1</v>
      </c>
      <c r="I19" t="s">
        <v>50</v>
      </c>
      <c r="J19">
        <v>27</v>
      </c>
      <c r="K19">
        <v>0</v>
      </c>
      <c r="L19">
        <v>0</v>
      </c>
      <c r="M19" t="s">
        <v>21</v>
      </c>
      <c r="N19">
        <v>2</v>
      </c>
    </row>
    <row r="20" spans="1:14" x14ac:dyDescent="0.25">
      <c r="A20">
        <v>19</v>
      </c>
      <c r="B20">
        <v>1</v>
      </c>
      <c r="C20">
        <v>1</v>
      </c>
      <c r="D20">
        <v>4</v>
      </c>
      <c r="E20">
        <v>3</v>
      </c>
      <c r="F20">
        <v>2</v>
      </c>
      <c r="G20">
        <v>1</v>
      </c>
      <c r="H20">
        <v>1</v>
      </c>
      <c r="I20" t="s">
        <v>52</v>
      </c>
      <c r="J20">
        <v>32.5</v>
      </c>
      <c r="K20">
        <v>1</v>
      </c>
      <c r="L20">
        <v>0</v>
      </c>
      <c r="M20" t="s">
        <v>27</v>
      </c>
      <c r="N20">
        <v>1</v>
      </c>
    </row>
    <row r="21" spans="1:14" x14ac:dyDescent="0.25">
      <c r="A21">
        <v>20</v>
      </c>
      <c r="B21">
        <v>0</v>
      </c>
      <c r="C21">
        <v>1</v>
      </c>
      <c r="D21">
        <v>3</v>
      </c>
      <c r="E21">
        <v>2</v>
      </c>
      <c r="F21">
        <v>1</v>
      </c>
      <c r="G21">
        <v>0</v>
      </c>
      <c r="H21">
        <v>0</v>
      </c>
      <c r="I21" t="s">
        <v>51</v>
      </c>
      <c r="J21">
        <v>38.5</v>
      </c>
      <c r="K21">
        <v>1</v>
      </c>
      <c r="L21">
        <v>0</v>
      </c>
      <c r="M21" t="s">
        <v>21</v>
      </c>
      <c r="N21">
        <v>2</v>
      </c>
    </row>
    <row r="22" spans="1:14" x14ac:dyDescent="0.25">
      <c r="A22">
        <v>21</v>
      </c>
      <c r="B22">
        <v>1</v>
      </c>
      <c r="C22">
        <v>1</v>
      </c>
      <c r="D22">
        <v>4</v>
      </c>
      <c r="E22">
        <v>1</v>
      </c>
      <c r="F22">
        <v>1</v>
      </c>
      <c r="G22">
        <v>1</v>
      </c>
      <c r="H22">
        <v>0</v>
      </c>
      <c r="I22" t="s">
        <v>51</v>
      </c>
      <c r="J22">
        <v>32.5</v>
      </c>
      <c r="K22">
        <v>1</v>
      </c>
      <c r="L22">
        <v>0</v>
      </c>
      <c r="M22" t="s">
        <v>27</v>
      </c>
      <c r="N22">
        <v>0</v>
      </c>
    </row>
    <row r="23" spans="1:14" x14ac:dyDescent="0.25">
      <c r="A23">
        <v>22</v>
      </c>
      <c r="B23">
        <v>0</v>
      </c>
      <c r="C23">
        <v>0</v>
      </c>
      <c r="D23">
        <v>1</v>
      </c>
      <c r="E23">
        <v>2</v>
      </c>
      <c r="F23">
        <v>3</v>
      </c>
      <c r="G23">
        <v>0</v>
      </c>
      <c r="H23">
        <v>1</v>
      </c>
      <c r="I23" t="s">
        <v>52</v>
      </c>
      <c r="J23">
        <v>38.5</v>
      </c>
      <c r="K23">
        <v>1</v>
      </c>
      <c r="L23">
        <v>0</v>
      </c>
      <c r="M23" t="s">
        <v>27</v>
      </c>
      <c r="N23">
        <v>0</v>
      </c>
    </row>
    <row r="24" spans="1:14" x14ac:dyDescent="0.25">
      <c r="A24">
        <v>23</v>
      </c>
      <c r="B24">
        <v>0</v>
      </c>
      <c r="C24">
        <v>1</v>
      </c>
      <c r="D24">
        <v>3</v>
      </c>
      <c r="E24">
        <v>3</v>
      </c>
      <c r="F24">
        <v>3</v>
      </c>
      <c r="G24">
        <v>1</v>
      </c>
      <c r="H24">
        <v>0</v>
      </c>
      <c r="I24" t="s">
        <v>51</v>
      </c>
      <c r="J24">
        <v>38.5</v>
      </c>
      <c r="K24">
        <v>0</v>
      </c>
      <c r="L24">
        <v>1</v>
      </c>
      <c r="M24" t="s">
        <v>21</v>
      </c>
      <c r="N24">
        <v>2</v>
      </c>
    </row>
    <row r="25" spans="1:14" x14ac:dyDescent="0.25">
      <c r="A25">
        <v>24</v>
      </c>
      <c r="B25">
        <v>1</v>
      </c>
      <c r="C25">
        <v>1</v>
      </c>
      <c r="D25">
        <v>4</v>
      </c>
      <c r="E25">
        <v>3</v>
      </c>
      <c r="F25">
        <v>4</v>
      </c>
      <c r="G25">
        <v>1</v>
      </c>
      <c r="H25">
        <v>1</v>
      </c>
      <c r="I25" t="s">
        <v>50</v>
      </c>
      <c r="J25">
        <v>27</v>
      </c>
      <c r="K25">
        <v>0</v>
      </c>
      <c r="L25">
        <v>1</v>
      </c>
      <c r="M25" t="s">
        <v>21</v>
      </c>
      <c r="N25">
        <v>2</v>
      </c>
    </row>
    <row r="26" spans="1:14" x14ac:dyDescent="0.25">
      <c r="A26">
        <v>25</v>
      </c>
      <c r="B26">
        <v>1</v>
      </c>
      <c r="C26">
        <v>1</v>
      </c>
      <c r="D26">
        <v>3</v>
      </c>
      <c r="E26">
        <v>3</v>
      </c>
      <c r="F26">
        <v>4</v>
      </c>
      <c r="G26">
        <v>0</v>
      </c>
      <c r="H26">
        <v>1</v>
      </c>
      <c r="I26" t="s">
        <v>51</v>
      </c>
      <c r="J26">
        <v>27</v>
      </c>
      <c r="K26">
        <v>1</v>
      </c>
      <c r="L26">
        <v>0</v>
      </c>
      <c r="M26" t="s">
        <v>27</v>
      </c>
      <c r="N26">
        <v>1</v>
      </c>
    </row>
    <row r="27" spans="1:14" x14ac:dyDescent="0.25">
      <c r="A27">
        <v>26</v>
      </c>
      <c r="B27">
        <v>1</v>
      </c>
      <c r="C27">
        <v>0</v>
      </c>
      <c r="D27">
        <v>2</v>
      </c>
      <c r="E27">
        <v>2</v>
      </c>
      <c r="F27">
        <v>2</v>
      </c>
      <c r="G27">
        <v>0</v>
      </c>
      <c r="H27">
        <v>0</v>
      </c>
      <c r="I27" t="s">
        <v>51</v>
      </c>
      <c r="J27">
        <v>32.5</v>
      </c>
      <c r="K27">
        <v>0</v>
      </c>
      <c r="L27">
        <v>1</v>
      </c>
      <c r="M27" t="s">
        <v>27</v>
      </c>
      <c r="N27">
        <v>0</v>
      </c>
    </row>
    <row r="28" spans="1:14" x14ac:dyDescent="0.25">
      <c r="A28">
        <v>27</v>
      </c>
      <c r="B28">
        <v>1</v>
      </c>
      <c r="C28">
        <v>0</v>
      </c>
      <c r="D28">
        <v>1</v>
      </c>
      <c r="E28">
        <v>4</v>
      </c>
      <c r="F28">
        <v>3</v>
      </c>
      <c r="G28">
        <v>1</v>
      </c>
      <c r="H28">
        <v>0</v>
      </c>
      <c r="I28" t="s">
        <v>50</v>
      </c>
      <c r="J28">
        <v>27</v>
      </c>
      <c r="K28">
        <v>1</v>
      </c>
      <c r="L28">
        <v>0</v>
      </c>
      <c r="M28" t="s">
        <v>21</v>
      </c>
      <c r="N28">
        <v>2</v>
      </c>
    </row>
    <row r="29" spans="1:14" x14ac:dyDescent="0.25">
      <c r="A29">
        <v>28</v>
      </c>
      <c r="B29">
        <v>1</v>
      </c>
      <c r="C29">
        <v>1</v>
      </c>
      <c r="D29">
        <v>4</v>
      </c>
      <c r="E29">
        <v>3</v>
      </c>
      <c r="G29">
        <v>1</v>
      </c>
      <c r="H29">
        <v>1</v>
      </c>
      <c r="I29" t="s">
        <v>50</v>
      </c>
      <c r="J29">
        <v>32.5</v>
      </c>
      <c r="K29">
        <v>1</v>
      </c>
      <c r="L29">
        <v>1</v>
      </c>
      <c r="M29" t="s">
        <v>21</v>
      </c>
      <c r="N29">
        <v>2</v>
      </c>
    </row>
    <row r="30" spans="1:14" x14ac:dyDescent="0.25">
      <c r="A30">
        <v>29</v>
      </c>
      <c r="B30">
        <v>1</v>
      </c>
      <c r="C30">
        <v>0</v>
      </c>
      <c r="D30">
        <v>2</v>
      </c>
      <c r="E30">
        <v>3</v>
      </c>
      <c r="F30">
        <v>2</v>
      </c>
      <c r="G30">
        <v>1</v>
      </c>
      <c r="H30">
        <v>0</v>
      </c>
      <c r="I30" t="s">
        <v>51</v>
      </c>
      <c r="J30">
        <v>27</v>
      </c>
      <c r="K30">
        <v>1</v>
      </c>
      <c r="L30">
        <v>0</v>
      </c>
      <c r="M30" t="s">
        <v>27</v>
      </c>
      <c r="N30">
        <v>0</v>
      </c>
    </row>
    <row r="31" spans="1:14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 t="s">
        <v>52</v>
      </c>
      <c r="J31">
        <v>48.5</v>
      </c>
      <c r="K31">
        <v>0</v>
      </c>
      <c r="L31">
        <v>1</v>
      </c>
      <c r="M31" t="s">
        <v>21</v>
      </c>
      <c r="N31">
        <v>0</v>
      </c>
    </row>
    <row r="32" spans="1:14" x14ac:dyDescent="0.25">
      <c r="A32">
        <v>31</v>
      </c>
      <c r="B32">
        <v>0</v>
      </c>
      <c r="C32">
        <v>0</v>
      </c>
      <c r="D32">
        <v>2</v>
      </c>
      <c r="E32">
        <v>3</v>
      </c>
      <c r="F32">
        <v>3</v>
      </c>
      <c r="G32">
        <v>0</v>
      </c>
      <c r="H32">
        <v>0</v>
      </c>
      <c r="I32" t="s">
        <v>52</v>
      </c>
      <c r="J32">
        <v>48.5</v>
      </c>
      <c r="K32">
        <v>1</v>
      </c>
      <c r="L32">
        <v>0</v>
      </c>
      <c r="M32" t="s">
        <v>27</v>
      </c>
      <c r="N32">
        <v>0</v>
      </c>
    </row>
    <row r="33" spans="1:14" x14ac:dyDescent="0.25">
      <c r="A33">
        <v>32</v>
      </c>
      <c r="B33">
        <v>1</v>
      </c>
      <c r="C33">
        <v>1</v>
      </c>
      <c r="D33">
        <v>4</v>
      </c>
      <c r="E33">
        <v>2</v>
      </c>
      <c r="F33">
        <v>4</v>
      </c>
      <c r="G33">
        <v>0</v>
      </c>
      <c r="H33">
        <v>1</v>
      </c>
      <c r="I33" t="s">
        <v>51</v>
      </c>
      <c r="J33">
        <v>32.5</v>
      </c>
      <c r="K33">
        <v>1</v>
      </c>
      <c r="L33">
        <v>0</v>
      </c>
      <c r="M33" t="s">
        <v>21</v>
      </c>
      <c r="N33">
        <v>2</v>
      </c>
    </row>
    <row r="34" spans="1:14" x14ac:dyDescent="0.25">
      <c r="A34">
        <v>33</v>
      </c>
      <c r="B34">
        <v>1</v>
      </c>
      <c r="C34">
        <v>0</v>
      </c>
      <c r="D34">
        <v>1</v>
      </c>
      <c r="E34">
        <v>3</v>
      </c>
      <c r="F34">
        <v>2</v>
      </c>
      <c r="G34">
        <v>0</v>
      </c>
      <c r="H34">
        <v>0</v>
      </c>
      <c r="I34" t="s">
        <v>51</v>
      </c>
      <c r="J34">
        <v>38.5</v>
      </c>
      <c r="K34">
        <v>0</v>
      </c>
      <c r="L34">
        <v>1</v>
      </c>
      <c r="M34" t="s">
        <v>21</v>
      </c>
      <c r="N34">
        <v>2</v>
      </c>
    </row>
    <row r="35" spans="1:14" x14ac:dyDescent="0.25">
      <c r="A35">
        <v>34</v>
      </c>
      <c r="B35">
        <v>0</v>
      </c>
      <c r="C35">
        <v>1</v>
      </c>
      <c r="D35">
        <v>4</v>
      </c>
      <c r="E35">
        <v>3</v>
      </c>
      <c r="F35">
        <v>1</v>
      </c>
      <c r="G35">
        <v>0</v>
      </c>
      <c r="H35">
        <v>1</v>
      </c>
      <c r="I35" t="s">
        <v>50</v>
      </c>
      <c r="J35">
        <v>27</v>
      </c>
      <c r="K35">
        <v>0</v>
      </c>
      <c r="L35">
        <v>1</v>
      </c>
      <c r="M35" t="s">
        <v>21</v>
      </c>
      <c r="N35">
        <v>2</v>
      </c>
    </row>
    <row r="36" spans="1:14" x14ac:dyDescent="0.25">
      <c r="A36">
        <v>35</v>
      </c>
      <c r="B36">
        <v>0</v>
      </c>
      <c r="C36">
        <v>1</v>
      </c>
      <c r="D36">
        <v>3</v>
      </c>
      <c r="E36">
        <v>1</v>
      </c>
      <c r="F36">
        <v>2</v>
      </c>
      <c r="G36">
        <v>0</v>
      </c>
      <c r="H36">
        <v>1</v>
      </c>
      <c r="I36" t="s">
        <v>52</v>
      </c>
      <c r="J36">
        <v>48.5</v>
      </c>
      <c r="K36">
        <v>1</v>
      </c>
      <c r="L36">
        <v>0</v>
      </c>
      <c r="M36" t="s">
        <v>27</v>
      </c>
      <c r="N36">
        <v>0</v>
      </c>
    </row>
    <row r="37" spans="1:14" x14ac:dyDescent="0.25">
      <c r="A37">
        <v>36</v>
      </c>
      <c r="B37">
        <v>0</v>
      </c>
      <c r="C37">
        <v>0</v>
      </c>
      <c r="D37">
        <v>3</v>
      </c>
      <c r="E37">
        <v>2</v>
      </c>
      <c r="F37">
        <v>3</v>
      </c>
      <c r="G37">
        <v>0</v>
      </c>
      <c r="H37">
        <v>1</v>
      </c>
      <c r="I37" t="s">
        <v>52</v>
      </c>
      <c r="J37">
        <v>48.5</v>
      </c>
      <c r="K37">
        <v>1</v>
      </c>
      <c r="L37">
        <v>0</v>
      </c>
      <c r="M37" t="s">
        <v>27</v>
      </c>
      <c r="N37">
        <v>0</v>
      </c>
    </row>
    <row r="38" spans="1:14" x14ac:dyDescent="0.25">
      <c r="A38">
        <v>37</v>
      </c>
      <c r="B38">
        <v>1</v>
      </c>
      <c r="C38">
        <v>1</v>
      </c>
      <c r="D38">
        <v>1</v>
      </c>
      <c r="E38">
        <v>2</v>
      </c>
      <c r="F38">
        <v>3</v>
      </c>
      <c r="G38">
        <v>0</v>
      </c>
      <c r="H38">
        <v>1</v>
      </c>
      <c r="I38" t="s">
        <v>51</v>
      </c>
      <c r="J38">
        <v>27</v>
      </c>
      <c r="K38">
        <v>0</v>
      </c>
      <c r="L38">
        <v>1</v>
      </c>
      <c r="M38" t="s">
        <v>21</v>
      </c>
      <c r="N38">
        <v>2</v>
      </c>
    </row>
    <row r="39" spans="1:14" x14ac:dyDescent="0.25">
      <c r="A39">
        <v>38</v>
      </c>
      <c r="B39">
        <v>1</v>
      </c>
      <c r="C39">
        <v>0</v>
      </c>
      <c r="D39">
        <v>3</v>
      </c>
      <c r="E39">
        <v>4</v>
      </c>
      <c r="F39">
        <v>4</v>
      </c>
      <c r="G39">
        <v>1</v>
      </c>
      <c r="H39">
        <v>1</v>
      </c>
      <c r="I39" t="s">
        <v>50</v>
      </c>
      <c r="J39">
        <v>21.5</v>
      </c>
      <c r="K39">
        <v>0</v>
      </c>
      <c r="L39">
        <v>0</v>
      </c>
      <c r="M39" t="s">
        <v>21</v>
      </c>
      <c r="N39">
        <v>2</v>
      </c>
    </row>
    <row r="40" spans="1:14" x14ac:dyDescent="0.25">
      <c r="A40">
        <v>39</v>
      </c>
      <c r="B40">
        <v>1</v>
      </c>
      <c r="C40">
        <v>1</v>
      </c>
      <c r="D40">
        <v>2</v>
      </c>
      <c r="E40">
        <v>3</v>
      </c>
      <c r="F40">
        <v>2</v>
      </c>
      <c r="G40">
        <v>0</v>
      </c>
      <c r="H40">
        <v>0</v>
      </c>
      <c r="I40" t="s">
        <v>51</v>
      </c>
      <c r="J40">
        <v>32.5</v>
      </c>
      <c r="K40">
        <v>1</v>
      </c>
      <c r="L40">
        <v>0</v>
      </c>
      <c r="M40" t="s">
        <v>27</v>
      </c>
      <c r="N40">
        <v>1</v>
      </c>
    </row>
    <row r="41" spans="1:14" x14ac:dyDescent="0.25">
      <c r="A41">
        <v>40</v>
      </c>
      <c r="B41">
        <v>1</v>
      </c>
      <c r="C41">
        <v>0</v>
      </c>
      <c r="D41">
        <v>4</v>
      </c>
      <c r="E41">
        <v>3</v>
      </c>
      <c r="F41">
        <v>4</v>
      </c>
      <c r="G41">
        <v>0</v>
      </c>
      <c r="H41">
        <v>1</v>
      </c>
      <c r="I41" t="s">
        <v>51</v>
      </c>
      <c r="J41">
        <v>27</v>
      </c>
      <c r="K41">
        <v>1</v>
      </c>
      <c r="L41">
        <v>0</v>
      </c>
      <c r="M41" t="s">
        <v>21</v>
      </c>
      <c r="N41">
        <v>2</v>
      </c>
    </row>
    <row r="42" spans="1:14" x14ac:dyDescent="0.25">
      <c r="A42">
        <v>41</v>
      </c>
      <c r="B42">
        <v>1</v>
      </c>
      <c r="C42">
        <v>0</v>
      </c>
      <c r="E42">
        <v>4</v>
      </c>
      <c r="F42">
        <v>3</v>
      </c>
      <c r="G42">
        <v>1</v>
      </c>
      <c r="H42">
        <v>1</v>
      </c>
      <c r="I42" t="s">
        <v>50</v>
      </c>
      <c r="J42">
        <v>32.5</v>
      </c>
      <c r="K42">
        <v>1</v>
      </c>
      <c r="L42">
        <v>0</v>
      </c>
      <c r="M42" t="s">
        <v>21</v>
      </c>
      <c r="N42">
        <v>2</v>
      </c>
    </row>
    <row r="43" spans="1:14" x14ac:dyDescent="0.25">
      <c r="A43">
        <v>42</v>
      </c>
      <c r="B43">
        <v>1</v>
      </c>
      <c r="C43">
        <v>1</v>
      </c>
      <c r="D43">
        <v>2</v>
      </c>
      <c r="E43">
        <v>4</v>
      </c>
      <c r="G43">
        <v>1</v>
      </c>
      <c r="H43">
        <v>0</v>
      </c>
      <c r="I43" t="s">
        <v>51</v>
      </c>
      <c r="J43">
        <v>38.5</v>
      </c>
      <c r="K43">
        <v>1</v>
      </c>
      <c r="L43">
        <v>1</v>
      </c>
      <c r="M43" t="s">
        <v>27</v>
      </c>
      <c r="N43">
        <v>1</v>
      </c>
    </row>
    <row r="44" spans="1:14" x14ac:dyDescent="0.25">
      <c r="A44">
        <v>43</v>
      </c>
      <c r="B44">
        <v>0</v>
      </c>
      <c r="C44">
        <v>0</v>
      </c>
      <c r="D44">
        <v>1</v>
      </c>
      <c r="E44">
        <v>1</v>
      </c>
      <c r="F44">
        <v>1</v>
      </c>
      <c r="G44">
        <v>0</v>
      </c>
      <c r="H44">
        <v>0</v>
      </c>
      <c r="I44" t="s">
        <v>52</v>
      </c>
      <c r="J44">
        <v>60</v>
      </c>
      <c r="K44">
        <v>0</v>
      </c>
      <c r="L44">
        <v>0</v>
      </c>
      <c r="M44" t="s">
        <v>27</v>
      </c>
      <c r="N44">
        <v>0</v>
      </c>
    </row>
    <row r="45" spans="1:14" x14ac:dyDescent="0.25">
      <c r="A45">
        <v>44</v>
      </c>
      <c r="B45">
        <v>1</v>
      </c>
      <c r="C45">
        <v>0</v>
      </c>
      <c r="D45">
        <v>4</v>
      </c>
      <c r="E45">
        <v>2</v>
      </c>
      <c r="F45">
        <v>4</v>
      </c>
      <c r="G45">
        <v>0</v>
      </c>
      <c r="H45">
        <v>0</v>
      </c>
      <c r="I45" t="s">
        <v>51</v>
      </c>
      <c r="J45">
        <v>27</v>
      </c>
      <c r="K45">
        <v>0</v>
      </c>
      <c r="L45">
        <v>1</v>
      </c>
      <c r="M45" t="s">
        <v>21</v>
      </c>
      <c r="N45">
        <v>2</v>
      </c>
    </row>
    <row r="46" spans="1:14" x14ac:dyDescent="0.25">
      <c r="A46">
        <v>45</v>
      </c>
      <c r="B46">
        <v>1</v>
      </c>
      <c r="C46">
        <v>1</v>
      </c>
      <c r="D46">
        <v>4</v>
      </c>
      <c r="F46">
        <v>4</v>
      </c>
      <c r="G46">
        <v>1</v>
      </c>
      <c r="H46">
        <v>0</v>
      </c>
      <c r="I46" t="s">
        <v>50</v>
      </c>
      <c r="J46">
        <v>21.5</v>
      </c>
      <c r="K46">
        <v>0</v>
      </c>
      <c r="L46">
        <v>0</v>
      </c>
      <c r="M46" t="s">
        <v>21</v>
      </c>
      <c r="N46">
        <v>2</v>
      </c>
    </row>
    <row r="47" spans="1:14" x14ac:dyDescent="0.25">
      <c r="A47">
        <v>46</v>
      </c>
      <c r="B47">
        <v>0</v>
      </c>
      <c r="C47">
        <v>0</v>
      </c>
      <c r="D47">
        <v>1</v>
      </c>
      <c r="E47">
        <v>1</v>
      </c>
      <c r="F47">
        <v>1</v>
      </c>
      <c r="G47">
        <v>0</v>
      </c>
      <c r="H47">
        <v>0</v>
      </c>
      <c r="I47" t="s">
        <v>52</v>
      </c>
      <c r="J47">
        <v>60</v>
      </c>
      <c r="K47">
        <v>1</v>
      </c>
      <c r="L47">
        <v>0</v>
      </c>
      <c r="M47" t="s">
        <v>27</v>
      </c>
      <c r="N47">
        <v>0</v>
      </c>
    </row>
    <row r="48" spans="1:14" x14ac:dyDescent="0.25">
      <c r="A48">
        <v>47</v>
      </c>
      <c r="B48">
        <v>0</v>
      </c>
      <c r="C48">
        <v>1</v>
      </c>
      <c r="D48">
        <v>4</v>
      </c>
      <c r="E48">
        <v>4</v>
      </c>
      <c r="F48">
        <v>4</v>
      </c>
      <c r="G48">
        <v>1</v>
      </c>
      <c r="H48">
        <v>1</v>
      </c>
      <c r="I48" t="s">
        <v>50</v>
      </c>
      <c r="J48">
        <v>27</v>
      </c>
      <c r="K48">
        <v>0</v>
      </c>
      <c r="L48">
        <v>1</v>
      </c>
      <c r="M48" t="s">
        <v>21</v>
      </c>
      <c r="N48">
        <v>2</v>
      </c>
    </row>
    <row r="49" spans="1:14" x14ac:dyDescent="0.25">
      <c r="A49">
        <v>48</v>
      </c>
      <c r="B49">
        <v>1</v>
      </c>
      <c r="C49">
        <v>1</v>
      </c>
      <c r="D49">
        <v>4</v>
      </c>
      <c r="E49">
        <v>2</v>
      </c>
      <c r="F49">
        <v>1</v>
      </c>
      <c r="G49">
        <v>1</v>
      </c>
      <c r="H49">
        <v>1</v>
      </c>
      <c r="I49" t="s">
        <v>51</v>
      </c>
      <c r="J49">
        <v>32.5</v>
      </c>
      <c r="K49">
        <v>0</v>
      </c>
      <c r="L49">
        <v>0</v>
      </c>
      <c r="M49" t="s">
        <v>27</v>
      </c>
      <c r="N49">
        <v>1</v>
      </c>
    </row>
    <row r="50" spans="1:14" x14ac:dyDescent="0.25">
      <c r="A50">
        <v>49</v>
      </c>
      <c r="B50">
        <v>0</v>
      </c>
      <c r="C50">
        <v>0</v>
      </c>
      <c r="D50">
        <v>1</v>
      </c>
      <c r="E50">
        <v>4</v>
      </c>
      <c r="F50">
        <v>2</v>
      </c>
      <c r="G50">
        <v>0</v>
      </c>
      <c r="H50">
        <v>1</v>
      </c>
      <c r="I50" t="s">
        <v>52</v>
      </c>
      <c r="J50">
        <v>48.5</v>
      </c>
      <c r="K50">
        <v>1</v>
      </c>
      <c r="L50">
        <v>0</v>
      </c>
      <c r="M50" t="s">
        <v>27</v>
      </c>
      <c r="N50">
        <v>0</v>
      </c>
    </row>
    <row r="51" spans="1:14" x14ac:dyDescent="0.25">
      <c r="A51">
        <v>50</v>
      </c>
      <c r="B51">
        <v>1</v>
      </c>
      <c r="C51">
        <v>1</v>
      </c>
      <c r="D51">
        <v>1</v>
      </c>
      <c r="E51">
        <v>2</v>
      </c>
      <c r="F51">
        <v>1</v>
      </c>
      <c r="G51">
        <v>0</v>
      </c>
      <c r="H51">
        <v>0</v>
      </c>
      <c r="I51" t="s">
        <v>51</v>
      </c>
      <c r="J51">
        <v>32.5</v>
      </c>
      <c r="K51">
        <v>1</v>
      </c>
      <c r="L51">
        <v>0</v>
      </c>
      <c r="M51" t="s">
        <v>21</v>
      </c>
      <c r="N51">
        <v>2</v>
      </c>
    </row>
    <row r="52" spans="1:14" x14ac:dyDescent="0.25">
      <c r="A52">
        <v>51</v>
      </c>
      <c r="B52">
        <v>1</v>
      </c>
      <c r="C52">
        <v>0</v>
      </c>
      <c r="D52">
        <v>4</v>
      </c>
      <c r="E52">
        <v>3</v>
      </c>
      <c r="F52">
        <v>3</v>
      </c>
      <c r="G52">
        <v>0</v>
      </c>
      <c r="H52">
        <v>0</v>
      </c>
      <c r="I52" t="s">
        <v>51</v>
      </c>
      <c r="J52">
        <v>32.5</v>
      </c>
      <c r="K52">
        <v>0</v>
      </c>
      <c r="L52">
        <v>1</v>
      </c>
      <c r="M52" t="s">
        <v>27</v>
      </c>
      <c r="N52">
        <v>1</v>
      </c>
    </row>
    <row r="53" spans="1:14" x14ac:dyDescent="0.25">
      <c r="A53">
        <v>52</v>
      </c>
      <c r="B53">
        <v>1</v>
      </c>
      <c r="C53">
        <v>1</v>
      </c>
      <c r="D53">
        <v>4</v>
      </c>
      <c r="E53">
        <v>3</v>
      </c>
      <c r="F53">
        <v>2</v>
      </c>
      <c r="G53">
        <v>0</v>
      </c>
      <c r="H53">
        <v>1</v>
      </c>
      <c r="I53" t="s">
        <v>50</v>
      </c>
      <c r="J53">
        <v>38.5</v>
      </c>
      <c r="K53">
        <v>1</v>
      </c>
      <c r="L53">
        <v>0</v>
      </c>
      <c r="M53" t="s">
        <v>21</v>
      </c>
      <c r="N53">
        <v>2</v>
      </c>
    </row>
    <row r="54" spans="1:14" x14ac:dyDescent="0.25">
      <c r="A54">
        <v>53</v>
      </c>
      <c r="B54">
        <v>1</v>
      </c>
      <c r="C54">
        <v>1</v>
      </c>
      <c r="D54">
        <v>4</v>
      </c>
      <c r="F54">
        <v>4</v>
      </c>
      <c r="G54">
        <v>1</v>
      </c>
      <c r="H54">
        <v>0</v>
      </c>
      <c r="I54" t="s">
        <v>51</v>
      </c>
      <c r="J54">
        <v>32.5</v>
      </c>
      <c r="K54">
        <v>0</v>
      </c>
      <c r="L54">
        <v>1</v>
      </c>
      <c r="M54" t="s">
        <v>27</v>
      </c>
      <c r="N54">
        <v>1</v>
      </c>
    </row>
    <row r="55" spans="1:14" x14ac:dyDescent="0.25">
      <c r="A55">
        <v>54</v>
      </c>
      <c r="B55">
        <v>1</v>
      </c>
      <c r="C55">
        <v>0</v>
      </c>
      <c r="D55">
        <v>1</v>
      </c>
      <c r="E55">
        <v>2</v>
      </c>
      <c r="F55">
        <v>4</v>
      </c>
      <c r="G55">
        <v>1</v>
      </c>
      <c r="H55">
        <v>1</v>
      </c>
      <c r="I55" t="s">
        <v>51</v>
      </c>
      <c r="J55">
        <v>27</v>
      </c>
      <c r="K55">
        <v>1</v>
      </c>
      <c r="L55">
        <v>0</v>
      </c>
      <c r="M55" t="s">
        <v>21</v>
      </c>
      <c r="N55">
        <v>2</v>
      </c>
    </row>
    <row r="56" spans="1:14" x14ac:dyDescent="0.25">
      <c r="A56">
        <v>55</v>
      </c>
      <c r="B56">
        <v>0</v>
      </c>
      <c r="C56">
        <v>0</v>
      </c>
      <c r="D56">
        <v>2</v>
      </c>
      <c r="E56">
        <v>2</v>
      </c>
      <c r="F56">
        <v>2</v>
      </c>
      <c r="G56">
        <v>0</v>
      </c>
      <c r="H56">
        <v>0</v>
      </c>
      <c r="I56" t="s">
        <v>52</v>
      </c>
      <c r="J56">
        <v>60</v>
      </c>
      <c r="K56">
        <v>1</v>
      </c>
      <c r="L56">
        <v>0</v>
      </c>
      <c r="M56" t="s">
        <v>27</v>
      </c>
      <c r="N56">
        <v>0</v>
      </c>
    </row>
    <row r="57" spans="1:14" x14ac:dyDescent="0.25">
      <c r="A57">
        <v>56</v>
      </c>
      <c r="B57">
        <v>1</v>
      </c>
      <c r="C57">
        <v>0</v>
      </c>
      <c r="D57">
        <v>1</v>
      </c>
      <c r="E57">
        <v>3</v>
      </c>
      <c r="F57">
        <v>3</v>
      </c>
      <c r="G57">
        <v>0</v>
      </c>
      <c r="H57">
        <v>1</v>
      </c>
      <c r="I57" t="s">
        <v>52</v>
      </c>
      <c r="J57">
        <v>32.5</v>
      </c>
      <c r="K57">
        <v>1</v>
      </c>
      <c r="L57">
        <v>0</v>
      </c>
      <c r="M57" t="s">
        <v>27</v>
      </c>
      <c r="N57">
        <v>1</v>
      </c>
    </row>
    <row r="58" spans="1:14" x14ac:dyDescent="0.25">
      <c r="A58">
        <v>57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 t="s">
        <v>52</v>
      </c>
      <c r="J58">
        <v>48.5</v>
      </c>
      <c r="K58">
        <v>1</v>
      </c>
      <c r="L58">
        <v>0</v>
      </c>
      <c r="M58" t="s">
        <v>27</v>
      </c>
      <c r="N58">
        <v>0</v>
      </c>
    </row>
    <row r="59" spans="1:14" x14ac:dyDescent="0.25">
      <c r="A59">
        <v>58</v>
      </c>
      <c r="B59">
        <v>1</v>
      </c>
      <c r="C59">
        <v>1</v>
      </c>
      <c r="D59">
        <v>1</v>
      </c>
      <c r="F59">
        <v>2</v>
      </c>
      <c r="G59">
        <v>1</v>
      </c>
      <c r="H59">
        <v>0</v>
      </c>
      <c r="I59" t="s">
        <v>51</v>
      </c>
      <c r="J59">
        <v>38.5</v>
      </c>
      <c r="K59">
        <v>0</v>
      </c>
      <c r="L59">
        <v>1</v>
      </c>
      <c r="M59" t="s">
        <v>27</v>
      </c>
      <c r="N59">
        <v>0</v>
      </c>
    </row>
    <row r="60" spans="1:14" x14ac:dyDescent="0.25">
      <c r="A60">
        <v>59</v>
      </c>
      <c r="B60">
        <v>0</v>
      </c>
      <c r="C60">
        <v>1</v>
      </c>
      <c r="D60">
        <v>1</v>
      </c>
      <c r="E60">
        <v>2</v>
      </c>
      <c r="F60">
        <v>2</v>
      </c>
      <c r="G60">
        <v>0</v>
      </c>
      <c r="H60">
        <v>0</v>
      </c>
      <c r="I60" t="s">
        <v>52</v>
      </c>
      <c r="J60">
        <v>32.5</v>
      </c>
      <c r="K60">
        <v>1</v>
      </c>
      <c r="L60">
        <v>0</v>
      </c>
      <c r="M60" t="s">
        <v>21</v>
      </c>
      <c r="N60">
        <v>2</v>
      </c>
    </row>
    <row r="61" spans="1:14" x14ac:dyDescent="0.25">
      <c r="A61">
        <v>60</v>
      </c>
      <c r="B61">
        <v>1</v>
      </c>
      <c r="C61">
        <v>1</v>
      </c>
      <c r="D61">
        <v>4</v>
      </c>
      <c r="E61">
        <v>3</v>
      </c>
      <c r="F61">
        <v>2</v>
      </c>
      <c r="G61">
        <v>1</v>
      </c>
      <c r="H61">
        <v>0</v>
      </c>
      <c r="I61" t="s">
        <v>50</v>
      </c>
      <c r="J61">
        <v>27</v>
      </c>
      <c r="K61">
        <v>0</v>
      </c>
      <c r="L61">
        <v>1</v>
      </c>
      <c r="M61" t="s">
        <v>21</v>
      </c>
      <c r="N61">
        <v>2</v>
      </c>
    </row>
  </sheetData>
  <autoFilter ref="A1:N61" xr:uid="{29C0C262-793A-4796-AB95-7AD893382152}"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EF9F-2BBD-4605-B2EA-DBD5B3C9814E}">
  <sheetPr codeName="Sheet3"/>
  <dimension ref="A1:G25"/>
  <sheetViews>
    <sheetView workbookViewId="0">
      <selection sqref="A1:F25"/>
    </sheetView>
  </sheetViews>
  <sheetFormatPr defaultRowHeight="15" x14ac:dyDescent="0.25"/>
  <cols>
    <col min="2" max="3" width="39.28515625" customWidth="1"/>
    <col min="4" max="4" width="9.28515625" customWidth="1"/>
    <col min="5" max="6" width="39.28515625" customWidth="1"/>
  </cols>
  <sheetData>
    <row r="1" spans="1:7" ht="15.75" thickBot="1" x14ac:dyDescent="0.3">
      <c r="A1" s="9"/>
      <c r="B1" s="10" t="s">
        <v>45</v>
      </c>
      <c r="C1" s="10" t="s">
        <v>46</v>
      </c>
      <c r="D1" s="11"/>
      <c r="E1" s="10" t="s">
        <v>45</v>
      </c>
      <c r="F1" s="10" t="s">
        <v>46</v>
      </c>
    </row>
    <row r="2" spans="1:7" x14ac:dyDescent="0.25">
      <c r="A2" s="48" t="s">
        <v>42</v>
      </c>
      <c r="B2" s="3" t="s">
        <v>35</v>
      </c>
      <c r="C2" s="4">
        <v>1</v>
      </c>
      <c r="D2" s="48" t="s">
        <v>49</v>
      </c>
      <c r="E2" s="3" t="s">
        <v>35</v>
      </c>
      <c r="F2" s="4">
        <v>1</v>
      </c>
    </row>
    <row r="3" spans="1:7" ht="15.75" thickBot="1" x14ac:dyDescent="0.3">
      <c r="A3" s="49"/>
      <c r="B3" s="5" t="s">
        <v>36</v>
      </c>
      <c r="C3" s="6">
        <v>0</v>
      </c>
      <c r="D3" s="49"/>
      <c r="E3" s="5" t="s">
        <v>36</v>
      </c>
      <c r="F3" s="6">
        <v>0</v>
      </c>
    </row>
    <row r="4" spans="1:7" x14ac:dyDescent="0.25">
      <c r="A4" s="48" t="s">
        <v>43</v>
      </c>
      <c r="B4" s="3" t="s">
        <v>35</v>
      </c>
      <c r="C4" s="4">
        <v>1</v>
      </c>
      <c r="D4" s="48" t="s">
        <v>53</v>
      </c>
      <c r="E4" s="3" t="s">
        <v>67</v>
      </c>
      <c r="F4" s="4">
        <v>1</v>
      </c>
    </row>
    <row r="5" spans="1:7" ht="15.75" thickBot="1" x14ac:dyDescent="0.3">
      <c r="A5" s="49"/>
      <c r="B5" s="5" t="s">
        <v>36</v>
      </c>
      <c r="C5" s="6">
        <v>0</v>
      </c>
      <c r="D5" s="49"/>
      <c r="E5" s="5" t="s">
        <v>68</v>
      </c>
      <c r="F5" s="6">
        <v>0</v>
      </c>
    </row>
    <row r="6" spans="1:7" x14ac:dyDescent="0.25">
      <c r="A6" s="48" t="s">
        <v>44</v>
      </c>
      <c r="B6" s="3" t="s">
        <v>37</v>
      </c>
      <c r="C6" s="4">
        <v>0</v>
      </c>
      <c r="D6" s="48" t="s">
        <v>54</v>
      </c>
      <c r="E6" s="3" t="s">
        <v>35</v>
      </c>
      <c r="F6" s="4">
        <v>1</v>
      </c>
    </row>
    <row r="7" spans="1:7" ht="15.75" thickBot="1" x14ac:dyDescent="0.3">
      <c r="A7" s="50"/>
      <c r="B7" s="7" t="s">
        <v>38</v>
      </c>
      <c r="C7" s="8">
        <v>1</v>
      </c>
      <c r="D7" s="49"/>
      <c r="E7" s="5" t="s">
        <v>36</v>
      </c>
      <c r="F7" s="6">
        <v>0</v>
      </c>
    </row>
    <row r="8" spans="1:7" x14ac:dyDescent="0.25">
      <c r="A8" s="50"/>
      <c r="B8" s="7" t="s">
        <v>37</v>
      </c>
      <c r="C8" s="8">
        <v>2</v>
      </c>
      <c r="D8" s="51" t="s">
        <v>55</v>
      </c>
      <c r="E8" s="3" t="s">
        <v>35</v>
      </c>
      <c r="F8" s="4">
        <v>1</v>
      </c>
    </row>
    <row r="9" spans="1:7" x14ac:dyDescent="0.25">
      <c r="A9" s="50"/>
      <c r="B9" s="7" t="s">
        <v>39</v>
      </c>
      <c r="C9" s="8">
        <v>3</v>
      </c>
      <c r="D9" s="52"/>
      <c r="E9" s="7" t="s">
        <v>36</v>
      </c>
      <c r="F9" s="8">
        <v>0</v>
      </c>
    </row>
    <row r="10" spans="1:7" ht="15.75" thickBot="1" x14ac:dyDescent="0.3">
      <c r="A10" s="50"/>
      <c r="B10" s="7" t="s">
        <v>16</v>
      </c>
      <c r="C10" s="8">
        <v>4</v>
      </c>
      <c r="D10" s="52"/>
      <c r="E10" s="5" t="s">
        <v>77</v>
      </c>
      <c r="F10" s="6">
        <v>2</v>
      </c>
    </row>
    <row r="11" spans="1:7" ht="15.75" thickBot="1" x14ac:dyDescent="0.3">
      <c r="A11" s="49"/>
      <c r="B11" s="5" t="s">
        <v>40</v>
      </c>
      <c r="C11" s="6">
        <v>5</v>
      </c>
      <c r="D11" s="12"/>
      <c r="E11" s="2"/>
      <c r="F11" s="2"/>
    </row>
    <row r="12" spans="1:7" x14ac:dyDescent="0.25">
      <c r="A12" s="48" t="s">
        <v>41</v>
      </c>
      <c r="B12" s="3" t="s">
        <v>37</v>
      </c>
      <c r="C12" s="4">
        <v>0</v>
      </c>
      <c r="D12" s="12"/>
      <c r="E12" s="2"/>
      <c r="F12" s="2"/>
    </row>
    <row r="13" spans="1:7" x14ac:dyDescent="0.25">
      <c r="A13" s="50"/>
      <c r="B13" s="7" t="s">
        <v>38</v>
      </c>
      <c r="C13" s="8">
        <v>1</v>
      </c>
      <c r="D13" s="12"/>
      <c r="E13" s="2"/>
      <c r="F13" s="2"/>
    </row>
    <row r="14" spans="1:7" ht="15.75" thickBot="1" x14ac:dyDescent="0.3">
      <c r="A14" s="50"/>
      <c r="B14" s="7" t="s">
        <v>37</v>
      </c>
      <c r="C14" s="8">
        <v>2</v>
      </c>
      <c r="D14" s="12"/>
      <c r="E14" s="2"/>
      <c r="F14" s="2"/>
    </row>
    <row r="15" spans="1:7" ht="15.75" thickBot="1" x14ac:dyDescent="0.3">
      <c r="A15" s="50"/>
      <c r="B15" s="7" t="s">
        <v>39</v>
      </c>
      <c r="C15" s="8">
        <v>3</v>
      </c>
      <c r="D15" s="12"/>
      <c r="E15" s="2"/>
      <c r="F15" s="2"/>
      <c r="G15" s="36"/>
    </row>
    <row r="16" spans="1:7" x14ac:dyDescent="0.25">
      <c r="A16" s="50"/>
      <c r="B16" s="7" t="s">
        <v>16</v>
      </c>
      <c r="C16" s="8">
        <v>4</v>
      </c>
      <c r="D16" s="12"/>
      <c r="E16" s="2"/>
      <c r="F16" s="2"/>
    </row>
    <row r="17" spans="1:6" ht="15.75" thickBot="1" x14ac:dyDescent="0.3">
      <c r="A17" s="49"/>
      <c r="B17" s="5" t="s">
        <v>40</v>
      </c>
      <c r="C17" s="6">
        <v>5</v>
      </c>
      <c r="D17" s="12"/>
      <c r="E17" s="2"/>
      <c r="F17" s="2"/>
    </row>
    <row r="18" spans="1:6" x14ac:dyDescent="0.25">
      <c r="A18" s="48" t="s">
        <v>47</v>
      </c>
      <c r="B18" s="3" t="s">
        <v>37</v>
      </c>
      <c r="C18" s="4">
        <v>0</v>
      </c>
      <c r="D18" s="12"/>
      <c r="E18" s="2"/>
      <c r="F18" s="2"/>
    </row>
    <row r="19" spans="1:6" x14ac:dyDescent="0.25">
      <c r="A19" s="50"/>
      <c r="B19" s="7" t="s">
        <v>38</v>
      </c>
      <c r="C19" s="8">
        <v>1</v>
      </c>
      <c r="D19" s="12"/>
      <c r="E19" s="2"/>
      <c r="F19" s="2"/>
    </row>
    <row r="20" spans="1:6" x14ac:dyDescent="0.25">
      <c r="A20" s="50"/>
      <c r="B20" s="7" t="s">
        <v>37</v>
      </c>
      <c r="C20" s="8">
        <v>2</v>
      </c>
      <c r="D20" s="12"/>
      <c r="E20" s="2"/>
      <c r="F20" s="2"/>
    </row>
    <row r="21" spans="1:6" x14ac:dyDescent="0.25">
      <c r="A21" s="50"/>
      <c r="B21" s="7" t="s">
        <v>39</v>
      </c>
      <c r="C21" s="8">
        <v>3</v>
      </c>
      <c r="D21" s="12"/>
      <c r="E21" s="2"/>
      <c r="F21" s="2"/>
    </row>
    <row r="22" spans="1:6" x14ac:dyDescent="0.25">
      <c r="A22" s="50"/>
      <c r="B22" s="7" t="s">
        <v>16</v>
      </c>
      <c r="C22" s="8">
        <v>4</v>
      </c>
      <c r="D22" s="12"/>
      <c r="E22" s="2"/>
      <c r="F22" s="2"/>
    </row>
    <row r="23" spans="1:6" ht="15.75" thickBot="1" x14ac:dyDescent="0.3">
      <c r="A23" s="49"/>
      <c r="B23" s="5" t="s">
        <v>40</v>
      </c>
      <c r="C23" s="6">
        <v>5</v>
      </c>
      <c r="D23" s="12"/>
      <c r="E23" s="2"/>
      <c r="F23" s="2"/>
    </row>
    <row r="24" spans="1:6" x14ac:dyDescent="0.25">
      <c r="A24" s="48" t="s">
        <v>48</v>
      </c>
      <c r="B24" s="3" t="s">
        <v>35</v>
      </c>
      <c r="C24" s="4">
        <v>1</v>
      </c>
      <c r="D24" s="12"/>
      <c r="E24" s="2"/>
      <c r="F24" s="2"/>
    </row>
    <row r="25" spans="1:6" ht="15.75" thickBot="1" x14ac:dyDescent="0.3">
      <c r="A25" s="49"/>
      <c r="B25" s="5" t="s">
        <v>36</v>
      </c>
      <c r="C25" s="6">
        <v>0</v>
      </c>
      <c r="D25" s="12"/>
      <c r="E25" s="2"/>
      <c r="F25" s="2"/>
    </row>
  </sheetData>
  <mergeCells count="10">
    <mergeCell ref="A24:A25"/>
    <mergeCell ref="A4:A5"/>
    <mergeCell ref="A6:A11"/>
    <mergeCell ref="A18:A23"/>
    <mergeCell ref="D8:D10"/>
    <mergeCell ref="D2:D3"/>
    <mergeCell ref="D4:D5"/>
    <mergeCell ref="D6:D7"/>
    <mergeCell ref="A12:A17"/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9A70-7C13-4611-B3D0-23441B2DB4AA}">
  <sheetPr codeName="Sheet4"/>
  <dimension ref="A1:P61"/>
  <sheetViews>
    <sheetView topLeftCell="C6" zoomScale="92" workbookViewId="0">
      <selection activeCell="L36" sqref="L36"/>
    </sheetView>
  </sheetViews>
  <sheetFormatPr defaultRowHeight="15" x14ac:dyDescent="0.25"/>
  <cols>
    <col min="1" max="1" width="16" customWidth="1"/>
    <col min="2" max="2" width="8" style="15" customWidth="1"/>
    <col min="3" max="3" width="17.28515625" style="15" bestFit="1" customWidth="1"/>
    <col min="4" max="4" width="17.28515625" style="15" customWidth="1"/>
    <col min="5" max="5" width="18.85546875" bestFit="1" customWidth="1"/>
    <col min="6" max="6" width="11.85546875" bestFit="1" customWidth="1"/>
    <col min="7" max="7" width="8" bestFit="1" customWidth="1"/>
    <col min="8" max="9" width="11.85546875" bestFit="1" customWidth="1"/>
    <col min="10" max="11" width="11.7109375" bestFit="1" customWidth="1"/>
    <col min="14" max="15" width="45.42578125" bestFit="1" customWidth="1"/>
    <col min="16" max="16" width="44.28515625" bestFit="1" customWidth="1"/>
  </cols>
  <sheetData>
    <row r="1" spans="1:16" x14ac:dyDescent="0.25">
      <c r="A1" s="14" t="s">
        <v>72</v>
      </c>
      <c r="B1" s="13" t="s">
        <v>64</v>
      </c>
      <c r="C1" s="15" t="s">
        <v>66</v>
      </c>
      <c r="N1" s="1"/>
      <c r="O1" s="1"/>
      <c r="P1" s="1"/>
    </row>
    <row r="2" spans="1:16" ht="15.75" thickBot="1" x14ac:dyDescent="0.3">
      <c r="A2" t="s">
        <v>51</v>
      </c>
      <c r="B2" s="15">
        <v>0</v>
      </c>
      <c r="C2" s="15">
        <f>IF(A2="Averse au risque", 0, IF(A2="Neutre au risque", 1, IF(A2="Preneur de risque", 2, 3)))</f>
        <v>1</v>
      </c>
      <c r="E2" s="18" t="s">
        <v>71</v>
      </c>
    </row>
    <row r="3" spans="1:16" ht="15.75" thickBot="1" x14ac:dyDescent="0.3">
      <c r="A3" t="s">
        <v>52</v>
      </c>
      <c r="B3" s="15">
        <v>1</v>
      </c>
      <c r="C3" s="15">
        <f t="shared" ref="C3:C61" si="0">IF(A3="Averse au risque", 0, IF(A3="Neutre au risque", 1, IF(A3="Preneur de risque", 2, 3)))</f>
        <v>0</v>
      </c>
      <c r="E3" s="19" t="s">
        <v>56</v>
      </c>
      <c r="F3" s="20" t="s">
        <v>57</v>
      </c>
      <c r="G3" s="20" t="s">
        <v>58</v>
      </c>
      <c r="H3" s="20" t="s">
        <v>59</v>
      </c>
      <c r="I3" s="20" t="s">
        <v>60</v>
      </c>
      <c r="J3" s="20" t="s">
        <v>61</v>
      </c>
      <c r="K3" s="21" t="s">
        <v>62</v>
      </c>
    </row>
    <row r="4" spans="1:16" x14ac:dyDescent="0.25">
      <c r="A4" t="s">
        <v>51</v>
      </c>
      <c r="B4" s="15">
        <v>0</v>
      </c>
      <c r="C4" s="15">
        <f t="shared" si="0"/>
        <v>1</v>
      </c>
      <c r="E4" s="16" t="s">
        <v>69</v>
      </c>
      <c r="F4" s="22">
        <v>9.633333333333411</v>
      </c>
      <c r="G4" s="22">
        <v>1</v>
      </c>
      <c r="H4" s="22">
        <v>9.633333333333411</v>
      </c>
      <c r="I4" s="24">
        <v>12.468738574040314</v>
      </c>
      <c r="J4" s="25">
        <v>5.9126227590773324E-4</v>
      </c>
      <c r="K4" s="26">
        <v>3.9214781812406447</v>
      </c>
    </row>
    <row r="5" spans="1:16" x14ac:dyDescent="0.25">
      <c r="A5" t="s">
        <v>51</v>
      </c>
      <c r="B5" s="15">
        <v>1</v>
      </c>
      <c r="C5" s="15">
        <f t="shared" si="0"/>
        <v>1</v>
      </c>
      <c r="E5" s="16" t="s">
        <v>70</v>
      </c>
      <c r="F5" s="22">
        <v>91.166666666666714</v>
      </c>
      <c r="G5" s="22">
        <v>118</v>
      </c>
      <c r="H5" s="22">
        <v>0.77259887005649752</v>
      </c>
      <c r="I5" s="22"/>
      <c r="J5" s="7"/>
      <c r="K5" s="8"/>
    </row>
    <row r="6" spans="1:16" x14ac:dyDescent="0.25">
      <c r="A6" t="s">
        <v>51</v>
      </c>
      <c r="B6" s="15">
        <v>1</v>
      </c>
      <c r="C6" s="15">
        <f t="shared" si="0"/>
        <v>1</v>
      </c>
      <c r="E6" s="16"/>
      <c r="F6" s="22"/>
      <c r="G6" s="22"/>
      <c r="H6" s="22"/>
      <c r="I6" s="22"/>
      <c r="J6" s="7"/>
      <c r="K6" s="8"/>
    </row>
    <row r="7" spans="1:16" ht="15.75" thickBot="1" x14ac:dyDescent="0.3">
      <c r="A7" t="s">
        <v>50</v>
      </c>
      <c r="B7" s="15">
        <v>1</v>
      </c>
      <c r="C7" s="15">
        <f t="shared" si="0"/>
        <v>3</v>
      </c>
      <c r="E7" s="17" t="s">
        <v>63</v>
      </c>
      <c r="F7" s="23">
        <v>100.80000000000013</v>
      </c>
      <c r="G7" s="23">
        <v>119</v>
      </c>
      <c r="H7" s="23"/>
      <c r="I7" s="23"/>
      <c r="J7" s="5"/>
      <c r="K7" s="6"/>
    </row>
    <row r="8" spans="1:16" x14ac:dyDescent="0.25">
      <c r="A8" t="s">
        <v>52</v>
      </c>
      <c r="B8" s="15">
        <v>1</v>
      </c>
      <c r="C8" s="15">
        <f t="shared" si="0"/>
        <v>0</v>
      </c>
    </row>
    <row r="9" spans="1:16" x14ac:dyDescent="0.25">
      <c r="A9" t="s">
        <v>52</v>
      </c>
      <c r="B9" s="15">
        <v>1</v>
      </c>
      <c r="C9" s="15">
        <f t="shared" si="0"/>
        <v>0</v>
      </c>
    </row>
    <row r="10" spans="1:16" x14ac:dyDescent="0.25">
      <c r="A10" t="s">
        <v>50</v>
      </c>
      <c r="B10" s="15">
        <v>0</v>
      </c>
      <c r="C10" s="15">
        <f t="shared" si="0"/>
        <v>3</v>
      </c>
    </row>
    <row r="11" spans="1:16" x14ac:dyDescent="0.25">
      <c r="A11" t="s">
        <v>51</v>
      </c>
      <c r="B11" s="15">
        <v>1</v>
      </c>
      <c r="C11" s="15">
        <f t="shared" si="0"/>
        <v>1</v>
      </c>
    </row>
    <row r="12" spans="1:16" x14ac:dyDescent="0.25">
      <c r="A12" t="s">
        <v>51</v>
      </c>
      <c r="B12" s="15">
        <v>1</v>
      </c>
      <c r="C12" s="15">
        <f t="shared" si="0"/>
        <v>1</v>
      </c>
    </row>
    <row r="13" spans="1:16" x14ac:dyDescent="0.25">
      <c r="A13" t="s">
        <v>52</v>
      </c>
      <c r="B13" s="15">
        <v>1</v>
      </c>
      <c r="C13" s="15">
        <f t="shared" si="0"/>
        <v>0</v>
      </c>
    </row>
    <row r="14" spans="1:16" x14ac:dyDescent="0.25">
      <c r="A14" t="s">
        <v>52</v>
      </c>
      <c r="B14" s="15">
        <v>1</v>
      </c>
      <c r="C14" s="15">
        <f t="shared" si="0"/>
        <v>0</v>
      </c>
    </row>
    <row r="15" spans="1:16" x14ac:dyDescent="0.25">
      <c r="A15" t="s">
        <v>50</v>
      </c>
      <c r="B15" s="15">
        <v>0</v>
      </c>
      <c r="C15" s="15">
        <f t="shared" si="0"/>
        <v>3</v>
      </c>
    </row>
    <row r="16" spans="1:16" x14ac:dyDescent="0.25">
      <c r="A16" t="s">
        <v>50</v>
      </c>
      <c r="B16" s="15">
        <v>1</v>
      </c>
      <c r="C16" s="15">
        <f t="shared" si="0"/>
        <v>3</v>
      </c>
    </row>
    <row r="17" spans="1:3" x14ac:dyDescent="0.25">
      <c r="A17" t="s">
        <v>52</v>
      </c>
      <c r="B17" s="15">
        <v>1</v>
      </c>
      <c r="C17" s="15">
        <f t="shared" si="0"/>
        <v>0</v>
      </c>
    </row>
    <row r="18" spans="1:3" x14ac:dyDescent="0.25">
      <c r="A18" t="s">
        <v>51</v>
      </c>
      <c r="B18" s="15">
        <v>0</v>
      </c>
      <c r="C18" s="15">
        <f t="shared" si="0"/>
        <v>1</v>
      </c>
    </row>
    <row r="19" spans="1:3" x14ac:dyDescent="0.25">
      <c r="A19" t="s">
        <v>50</v>
      </c>
      <c r="B19" s="15">
        <v>0</v>
      </c>
      <c r="C19" s="15">
        <f t="shared" si="0"/>
        <v>3</v>
      </c>
    </row>
    <row r="20" spans="1:3" x14ac:dyDescent="0.25">
      <c r="A20" t="s">
        <v>52</v>
      </c>
      <c r="B20" s="15">
        <v>1</v>
      </c>
      <c r="C20" s="15">
        <f t="shared" si="0"/>
        <v>0</v>
      </c>
    </row>
    <row r="21" spans="1:3" x14ac:dyDescent="0.25">
      <c r="A21" t="s">
        <v>51</v>
      </c>
      <c r="B21" s="15">
        <v>1</v>
      </c>
      <c r="C21" s="15">
        <f t="shared" si="0"/>
        <v>1</v>
      </c>
    </row>
    <row r="22" spans="1:3" x14ac:dyDescent="0.25">
      <c r="A22" t="s">
        <v>51</v>
      </c>
      <c r="B22" s="15">
        <v>1</v>
      </c>
      <c r="C22" s="15">
        <f t="shared" si="0"/>
        <v>1</v>
      </c>
    </row>
    <row r="23" spans="1:3" x14ac:dyDescent="0.25">
      <c r="A23" t="s">
        <v>52</v>
      </c>
      <c r="B23" s="15">
        <v>1</v>
      </c>
      <c r="C23" s="15">
        <f t="shared" si="0"/>
        <v>0</v>
      </c>
    </row>
    <row r="24" spans="1:3" x14ac:dyDescent="0.25">
      <c r="A24" t="s">
        <v>51</v>
      </c>
      <c r="B24" s="15">
        <v>0</v>
      </c>
      <c r="C24" s="15">
        <f t="shared" si="0"/>
        <v>1</v>
      </c>
    </row>
    <row r="25" spans="1:3" x14ac:dyDescent="0.25">
      <c r="A25" t="s">
        <v>50</v>
      </c>
      <c r="B25" s="15">
        <v>0</v>
      </c>
      <c r="C25" s="15">
        <f t="shared" si="0"/>
        <v>3</v>
      </c>
    </row>
    <row r="26" spans="1:3" x14ac:dyDescent="0.25">
      <c r="A26" t="s">
        <v>51</v>
      </c>
      <c r="B26" s="15">
        <v>1</v>
      </c>
      <c r="C26" s="15">
        <f t="shared" si="0"/>
        <v>1</v>
      </c>
    </row>
    <row r="27" spans="1:3" x14ac:dyDescent="0.25">
      <c r="A27" t="s">
        <v>51</v>
      </c>
      <c r="B27" s="15">
        <v>0</v>
      </c>
      <c r="C27" s="15">
        <f t="shared" si="0"/>
        <v>1</v>
      </c>
    </row>
    <row r="28" spans="1:3" x14ac:dyDescent="0.25">
      <c r="A28" t="s">
        <v>50</v>
      </c>
      <c r="B28" s="15">
        <v>1</v>
      </c>
      <c r="C28" s="15">
        <f t="shared" si="0"/>
        <v>3</v>
      </c>
    </row>
    <row r="29" spans="1:3" x14ac:dyDescent="0.25">
      <c r="A29" t="s">
        <v>50</v>
      </c>
      <c r="B29" s="15">
        <v>1</v>
      </c>
      <c r="C29" s="15">
        <f t="shared" si="0"/>
        <v>3</v>
      </c>
    </row>
    <row r="30" spans="1:3" x14ac:dyDescent="0.25">
      <c r="A30" t="s">
        <v>51</v>
      </c>
      <c r="B30" s="15">
        <v>1</v>
      </c>
      <c r="C30" s="15">
        <f t="shared" si="0"/>
        <v>1</v>
      </c>
    </row>
    <row r="31" spans="1:3" x14ac:dyDescent="0.25">
      <c r="A31" t="s">
        <v>52</v>
      </c>
      <c r="B31" s="15">
        <v>0</v>
      </c>
      <c r="C31" s="15">
        <f t="shared" si="0"/>
        <v>0</v>
      </c>
    </row>
    <row r="32" spans="1:3" x14ac:dyDescent="0.25">
      <c r="A32" t="s">
        <v>52</v>
      </c>
      <c r="B32" s="15">
        <v>1</v>
      </c>
      <c r="C32" s="15">
        <f t="shared" si="0"/>
        <v>0</v>
      </c>
    </row>
    <row r="33" spans="1:3" x14ac:dyDescent="0.25">
      <c r="A33" t="s">
        <v>51</v>
      </c>
      <c r="B33" s="15">
        <v>1</v>
      </c>
      <c r="C33" s="15">
        <f t="shared" si="0"/>
        <v>1</v>
      </c>
    </row>
    <row r="34" spans="1:3" x14ac:dyDescent="0.25">
      <c r="A34" t="s">
        <v>51</v>
      </c>
      <c r="B34" s="15">
        <v>0</v>
      </c>
      <c r="C34" s="15">
        <f t="shared" si="0"/>
        <v>1</v>
      </c>
    </row>
    <row r="35" spans="1:3" x14ac:dyDescent="0.25">
      <c r="A35" t="s">
        <v>50</v>
      </c>
      <c r="B35" s="15">
        <v>0</v>
      </c>
      <c r="C35" s="15">
        <f t="shared" si="0"/>
        <v>3</v>
      </c>
    </row>
    <row r="36" spans="1:3" x14ac:dyDescent="0.25">
      <c r="A36" t="s">
        <v>52</v>
      </c>
      <c r="B36" s="15">
        <v>1</v>
      </c>
      <c r="C36" s="15">
        <f t="shared" si="0"/>
        <v>0</v>
      </c>
    </row>
    <row r="37" spans="1:3" x14ac:dyDescent="0.25">
      <c r="A37" t="s">
        <v>52</v>
      </c>
      <c r="B37" s="15">
        <v>1</v>
      </c>
      <c r="C37" s="15">
        <f t="shared" si="0"/>
        <v>0</v>
      </c>
    </row>
    <row r="38" spans="1:3" x14ac:dyDescent="0.25">
      <c r="A38" t="s">
        <v>51</v>
      </c>
      <c r="B38" s="15">
        <v>0</v>
      </c>
      <c r="C38" s="15">
        <f t="shared" si="0"/>
        <v>1</v>
      </c>
    </row>
    <row r="39" spans="1:3" x14ac:dyDescent="0.25">
      <c r="A39" t="s">
        <v>50</v>
      </c>
      <c r="B39" s="15">
        <v>0</v>
      </c>
      <c r="C39" s="15">
        <f t="shared" si="0"/>
        <v>3</v>
      </c>
    </row>
    <row r="40" spans="1:3" x14ac:dyDescent="0.25">
      <c r="A40" t="s">
        <v>51</v>
      </c>
      <c r="B40" s="15">
        <v>1</v>
      </c>
      <c r="C40" s="15">
        <f t="shared" si="0"/>
        <v>1</v>
      </c>
    </row>
    <row r="41" spans="1:3" x14ac:dyDescent="0.25">
      <c r="A41" t="s">
        <v>51</v>
      </c>
      <c r="B41" s="15">
        <v>1</v>
      </c>
      <c r="C41" s="15">
        <f t="shared" si="0"/>
        <v>1</v>
      </c>
    </row>
    <row r="42" spans="1:3" x14ac:dyDescent="0.25">
      <c r="A42" t="s">
        <v>50</v>
      </c>
      <c r="B42" s="15">
        <v>1</v>
      </c>
      <c r="C42" s="15">
        <f t="shared" si="0"/>
        <v>3</v>
      </c>
    </row>
    <row r="43" spans="1:3" x14ac:dyDescent="0.25">
      <c r="A43" t="s">
        <v>51</v>
      </c>
      <c r="B43" s="15">
        <v>1</v>
      </c>
      <c r="C43" s="15">
        <f t="shared" si="0"/>
        <v>1</v>
      </c>
    </row>
    <row r="44" spans="1:3" x14ac:dyDescent="0.25">
      <c r="A44" t="s">
        <v>52</v>
      </c>
      <c r="B44" s="15">
        <v>0</v>
      </c>
      <c r="C44" s="15">
        <f t="shared" si="0"/>
        <v>0</v>
      </c>
    </row>
    <row r="45" spans="1:3" x14ac:dyDescent="0.25">
      <c r="A45" t="s">
        <v>51</v>
      </c>
      <c r="B45" s="15">
        <v>0</v>
      </c>
      <c r="C45" s="15">
        <f t="shared" si="0"/>
        <v>1</v>
      </c>
    </row>
    <row r="46" spans="1:3" x14ac:dyDescent="0.25">
      <c r="A46" t="s">
        <v>50</v>
      </c>
      <c r="B46" s="15">
        <v>0</v>
      </c>
      <c r="C46" s="15">
        <f t="shared" si="0"/>
        <v>3</v>
      </c>
    </row>
    <row r="47" spans="1:3" x14ac:dyDescent="0.25">
      <c r="A47" t="s">
        <v>52</v>
      </c>
      <c r="B47" s="15">
        <v>1</v>
      </c>
      <c r="C47" s="15">
        <f t="shared" si="0"/>
        <v>0</v>
      </c>
    </row>
    <row r="48" spans="1:3" x14ac:dyDescent="0.25">
      <c r="A48" t="s">
        <v>50</v>
      </c>
      <c r="B48" s="15">
        <v>0</v>
      </c>
      <c r="C48" s="15">
        <f t="shared" si="0"/>
        <v>3</v>
      </c>
    </row>
    <row r="49" spans="1:3" x14ac:dyDescent="0.25">
      <c r="A49" t="s">
        <v>51</v>
      </c>
      <c r="B49" s="15">
        <v>0</v>
      </c>
      <c r="C49" s="15">
        <f t="shared" si="0"/>
        <v>1</v>
      </c>
    </row>
    <row r="50" spans="1:3" x14ac:dyDescent="0.25">
      <c r="A50" t="s">
        <v>52</v>
      </c>
      <c r="B50" s="15">
        <v>1</v>
      </c>
      <c r="C50" s="15">
        <f t="shared" si="0"/>
        <v>0</v>
      </c>
    </row>
    <row r="51" spans="1:3" x14ac:dyDescent="0.25">
      <c r="A51" t="s">
        <v>51</v>
      </c>
      <c r="B51" s="15">
        <v>1</v>
      </c>
      <c r="C51" s="15">
        <f t="shared" si="0"/>
        <v>1</v>
      </c>
    </row>
    <row r="52" spans="1:3" x14ac:dyDescent="0.25">
      <c r="A52" t="s">
        <v>51</v>
      </c>
      <c r="B52" s="15">
        <v>0</v>
      </c>
      <c r="C52" s="15">
        <f t="shared" si="0"/>
        <v>1</v>
      </c>
    </row>
    <row r="53" spans="1:3" x14ac:dyDescent="0.25">
      <c r="A53" t="s">
        <v>50</v>
      </c>
      <c r="B53" s="15">
        <v>1</v>
      </c>
      <c r="C53" s="15">
        <f t="shared" si="0"/>
        <v>3</v>
      </c>
    </row>
    <row r="54" spans="1:3" x14ac:dyDescent="0.25">
      <c r="A54" t="s">
        <v>51</v>
      </c>
      <c r="B54" s="15">
        <v>0</v>
      </c>
      <c r="C54" s="15">
        <f t="shared" si="0"/>
        <v>1</v>
      </c>
    </row>
    <row r="55" spans="1:3" x14ac:dyDescent="0.25">
      <c r="A55" t="s">
        <v>51</v>
      </c>
      <c r="B55" s="15">
        <v>1</v>
      </c>
      <c r="C55" s="15">
        <f t="shared" si="0"/>
        <v>1</v>
      </c>
    </row>
    <row r="56" spans="1:3" x14ac:dyDescent="0.25">
      <c r="A56" t="s">
        <v>52</v>
      </c>
      <c r="B56" s="15">
        <v>1</v>
      </c>
      <c r="C56" s="15">
        <f t="shared" si="0"/>
        <v>0</v>
      </c>
    </row>
    <row r="57" spans="1:3" x14ac:dyDescent="0.25">
      <c r="A57" t="s">
        <v>52</v>
      </c>
      <c r="B57" s="15">
        <v>1</v>
      </c>
      <c r="C57" s="15">
        <f t="shared" si="0"/>
        <v>0</v>
      </c>
    </row>
    <row r="58" spans="1:3" x14ac:dyDescent="0.25">
      <c r="A58" t="s">
        <v>52</v>
      </c>
      <c r="B58" s="15">
        <v>1</v>
      </c>
      <c r="C58" s="15">
        <f t="shared" si="0"/>
        <v>0</v>
      </c>
    </row>
    <row r="59" spans="1:3" x14ac:dyDescent="0.25">
      <c r="A59" t="s">
        <v>51</v>
      </c>
      <c r="B59" s="15">
        <v>0</v>
      </c>
      <c r="C59" s="15">
        <f t="shared" si="0"/>
        <v>1</v>
      </c>
    </row>
    <row r="60" spans="1:3" x14ac:dyDescent="0.25">
      <c r="A60" t="s">
        <v>52</v>
      </c>
      <c r="B60" s="15">
        <v>1</v>
      </c>
      <c r="C60" s="15">
        <f t="shared" si="0"/>
        <v>0</v>
      </c>
    </row>
    <row r="61" spans="1:3" x14ac:dyDescent="0.25">
      <c r="A61" t="s">
        <v>50</v>
      </c>
      <c r="B61" s="15">
        <v>0</v>
      </c>
      <c r="C61" s="15">
        <f t="shared" si="0"/>
        <v>3</v>
      </c>
    </row>
  </sheetData>
  <autoFilter ref="A1:C61" xr:uid="{EF399A70-7C13-4611-B3D0-23441B2DB4AA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302A-FCDE-4751-BB9A-509A3852D9DC}">
  <sheetPr codeName="Sheet5"/>
  <dimension ref="A1:I61"/>
  <sheetViews>
    <sheetView zoomScale="82" workbookViewId="0">
      <selection activeCell="E19" sqref="E19"/>
    </sheetView>
  </sheetViews>
  <sheetFormatPr defaultRowHeight="15" x14ac:dyDescent="0.25"/>
  <cols>
    <col min="1" max="1" width="45.42578125" bestFit="1" customWidth="1"/>
    <col min="2" max="2" width="19.140625" customWidth="1"/>
    <col min="3" max="3" width="29.5703125" customWidth="1"/>
    <col min="5" max="5" width="45.42578125" bestFit="1" customWidth="1"/>
    <col min="6" max="9" width="16.140625" customWidth="1"/>
  </cols>
  <sheetData>
    <row r="1" spans="1:3" x14ac:dyDescent="0.25">
      <c r="A1" s="27" t="s">
        <v>72</v>
      </c>
      <c r="B1" s="1" t="s">
        <v>66</v>
      </c>
      <c r="C1" s="1" t="s">
        <v>73</v>
      </c>
    </row>
    <row r="2" spans="1:3" x14ac:dyDescent="0.25">
      <c r="A2" t="s">
        <v>21</v>
      </c>
      <c r="B2">
        <v>1</v>
      </c>
      <c r="C2">
        <v>21.5</v>
      </c>
    </row>
    <row r="3" spans="1:3" x14ac:dyDescent="0.25">
      <c r="A3" t="s">
        <v>27</v>
      </c>
      <c r="B3">
        <v>0</v>
      </c>
      <c r="C3">
        <v>32.5</v>
      </c>
    </row>
    <row r="4" spans="1:3" x14ac:dyDescent="0.25">
      <c r="A4" t="s">
        <v>21</v>
      </c>
      <c r="B4">
        <v>1</v>
      </c>
      <c r="C4">
        <v>21.5</v>
      </c>
    </row>
    <row r="5" spans="1:3" x14ac:dyDescent="0.25">
      <c r="A5" t="s">
        <v>21</v>
      </c>
      <c r="B5">
        <v>1</v>
      </c>
      <c r="C5">
        <v>32.5</v>
      </c>
    </row>
    <row r="6" spans="1:3" x14ac:dyDescent="0.25">
      <c r="A6" t="s">
        <v>21</v>
      </c>
      <c r="B6">
        <v>1</v>
      </c>
      <c r="C6">
        <v>21.5</v>
      </c>
    </row>
    <row r="7" spans="1:3" x14ac:dyDescent="0.25">
      <c r="A7" t="s">
        <v>21</v>
      </c>
      <c r="B7">
        <v>3</v>
      </c>
      <c r="C7">
        <v>21.5</v>
      </c>
    </row>
    <row r="8" spans="1:3" x14ac:dyDescent="0.25">
      <c r="A8" t="s">
        <v>27</v>
      </c>
      <c r="B8">
        <v>0</v>
      </c>
      <c r="C8">
        <v>60</v>
      </c>
    </row>
    <row r="9" spans="1:3" x14ac:dyDescent="0.25">
      <c r="A9" t="s">
        <v>27</v>
      </c>
      <c r="B9">
        <v>0</v>
      </c>
      <c r="C9">
        <v>48.5</v>
      </c>
    </row>
    <row r="10" spans="1:3" x14ac:dyDescent="0.25">
      <c r="A10" t="s">
        <v>21</v>
      </c>
      <c r="B10">
        <v>3</v>
      </c>
      <c r="C10">
        <v>21.5</v>
      </c>
    </row>
    <row r="11" spans="1:3" x14ac:dyDescent="0.25">
      <c r="A11" t="s">
        <v>27</v>
      </c>
      <c r="B11">
        <v>1</v>
      </c>
      <c r="C11">
        <v>48.5</v>
      </c>
    </row>
    <row r="12" spans="1:3" x14ac:dyDescent="0.25">
      <c r="A12" t="s">
        <v>27</v>
      </c>
      <c r="B12">
        <v>1</v>
      </c>
      <c r="C12">
        <v>27</v>
      </c>
    </row>
    <row r="13" spans="1:3" x14ac:dyDescent="0.25">
      <c r="A13" t="s">
        <v>27</v>
      </c>
      <c r="B13">
        <v>0</v>
      </c>
      <c r="C13">
        <v>38.5</v>
      </c>
    </row>
    <row r="14" spans="1:3" x14ac:dyDescent="0.25">
      <c r="A14" t="s">
        <v>27</v>
      </c>
      <c r="B14">
        <v>0</v>
      </c>
      <c r="C14">
        <v>48.5</v>
      </c>
    </row>
    <row r="15" spans="1:3" x14ac:dyDescent="0.25">
      <c r="A15" t="s">
        <v>21</v>
      </c>
      <c r="B15">
        <v>3</v>
      </c>
      <c r="C15">
        <v>21.5</v>
      </c>
    </row>
    <row r="16" spans="1:3" ht="15.75" thickBot="1" x14ac:dyDescent="0.3">
      <c r="A16" t="s">
        <v>21</v>
      </c>
      <c r="B16">
        <v>3</v>
      </c>
      <c r="C16">
        <v>27</v>
      </c>
    </row>
    <row r="17" spans="1:9" ht="15.75" thickBot="1" x14ac:dyDescent="0.3">
      <c r="A17" t="s">
        <v>27</v>
      </c>
      <c r="B17">
        <v>0</v>
      </c>
      <c r="C17">
        <v>60</v>
      </c>
      <c r="E17" s="28"/>
      <c r="F17" s="33" t="s">
        <v>75</v>
      </c>
      <c r="G17" s="34" t="s">
        <v>76</v>
      </c>
      <c r="H17" s="34" t="s">
        <v>74</v>
      </c>
      <c r="I17" s="35" t="s">
        <v>61</v>
      </c>
    </row>
    <row r="18" spans="1:9" ht="35.85" customHeight="1" x14ac:dyDescent="0.25">
      <c r="A18" t="s">
        <v>21</v>
      </c>
      <c r="B18">
        <v>1</v>
      </c>
      <c r="C18">
        <v>32.5</v>
      </c>
      <c r="E18" s="31" t="s">
        <v>84</v>
      </c>
      <c r="F18" s="22">
        <v>29</v>
      </c>
      <c r="G18" s="22">
        <v>41.913793103448199</v>
      </c>
      <c r="H18" s="22">
        <v>30.0984881525299</v>
      </c>
      <c r="I18" s="29">
        <v>9.4164816986329105E-7</v>
      </c>
    </row>
    <row r="19" spans="1:9" ht="35.85" customHeight="1" thickBot="1" x14ac:dyDescent="0.3">
      <c r="A19" t="s">
        <v>21</v>
      </c>
      <c r="B19">
        <v>3</v>
      </c>
      <c r="C19">
        <v>27</v>
      </c>
      <c r="E19" s="32" t="s">
        <v>85</v>
      </c>
      <c r="F19" s="23">
        <v>31</v>
      </c>
      <c r="G19" s="23">
        <v>29</v>
      </c>
      <c r="H19" s="23">
        <v>30.0984881525299</v>
      </c>
      <c r="I19" s="30">
        <v>9.4164816986329105E-7</v>
      </c>
    </row>
    <row r="20" spans="1:9" x14ac:dyDescent="0.25">
      <c r="A20" t="s">
        <v>27</v>
      </c>
      <c r="B20">
        <v>0</v>
      </c>
      <c r="C20">
        <v>32.5</v>
      </c>
    </row>
    <row r="21" spans="1:9" x14ac:dyDescent="0.25">
      <c r="A21" t="s">
        <v>21</v>
      </c>
      <c r="B21">
        <v>1</v>
      </c>
      <c r="C21">
        <v>38.5</v>
      </c>
    </row>
    <row r="22" spans="1:9" x14ac:dyDescent="0.25">
      <c r="A22" t="s">
        <v>27</v>
      </c>
      <c r="B22">
        <v>1</v>
      </c>
      <c r="C22">
        <v>32.5</v>
      </c>
    </row>
    <row r="23" spans="1:9" x14ac:dyDescent="0.25">
      <c r="A23" t="s">
        <v>27</v>
      </c>
      <c r="B23">
        <v>0</v>
      </c>
      <c r="C23">
        <v>38.5</v>
      </c>
    </row>
    <row r="24" spans="1:9" x14ac:dyDescent="0.25">
      <c r="A24" t="s">
        <v>21</v>
      </c>
      <c r="B24">
        <v>1</v>
      </c>
      <c r="C24">
        <v>38.5</v>
      </c>
    </row>
    <row r="25" spans="1:9" x14ac:dyDescent="0.25">
      <c r="A25" t="s">
        <v>21</v>
      </c>
      <c r="B25">
        <v>3</v>
      </c>
      <c r="C25">
        <v>27</v>
      </c>
    </row>
    <row r="26" spans="1:9" x14ac:dyDescent="0.25">
      <c r="A26" t="s">
        <v>27</v>
      </c>
      <c r="B26">
        <v>1</v>
      </c>
      <c r="C26">
        <v>27</v>
      </c>
    </row>
    <row r="27" spans="1:9" x14ac:dyDescent="0.25">
      <c r="A27" t="s">
        <v>27</v>
      </c>
      <c r="B27">
        <v>1</v>
      </c>
      <c r="C27">
        <v>32.5</v>
      </c>
    </row>
    <row r="28" spans="1:9" x14ac:dyDescent="0.25">
      <c r="A28" t="s">
        <v>21</v>
      </c>
      <c r="B28">
        <v>3</v>
      </c>
      <c r="C28">
        <v>27</v>
      </c>
    </row>
    <row r="29" spans="1:9" x14ac:dyDescent="0.25">
      <c r="A29" t="s">
        <v>21</v>
      </c>
      <c r="B29">
        <v>3</v>
      </c>
      <c r="C29">
        <v>32.5</v>
      </c>
    </row>
    <row r="30" spans="1:9" x14ac:dyDescent="0.25">
      <c r="A30" t="s">
        <v>27</v>
      </c>
      <c r="B30">
        <v>1</v>
      </c>
      <c r="C30">
        <v>27</v>
      </c>
    </row>
    <row r="31" spans="1:9" x14ac:dyDescent="0.25">
      <c r="A31" t="s">
        <v>21</v>
      </c>
      <c r="B31">
        <v>0</v>
      </c>
      <c r="C31">
        <v>48.5</v>
      </c>
    </row>
    <row r="32" spans="1:9" x14ac:dyDescent="0.25">
      <c r="A32" t="s">
        <v>27</v>
      </c>
      <c r="B32">
        <v>0</v>
      </c>
      <c r="C32">
        <v>48.5</v>
      </c>
    </row>
    <row r="33" spans="1:3" x14ac:dyDescent="0.25">
      <c r="A33" t="s">
        <v>21</v>
      </c>
      <c r="B33">
        <v>1</v>
      </c>
      <c r="C33">
        <v>32.5</v>
      </c>
    </row>
    <row r="34" spans="1:3" x14ac:dyDescent="0.25">
      <c r="A34" t="s">
        <v>21</v>
      </c>
      <c r="B34">
        <v>1</v>
      </c>
      <c r="C34">
        <v>38.5</v>
      </c>
    </row>
    <row r="35" spans="1:3" x14ac:dyDescent="0.25">
      <c r="A35" t="s">
        <v>21</v>
      </c>
      <c r="B35">
        <v>3</v>
      </c>
      <c r="C35">
        <v>27</v>
      </c>
    </row>
    <row r="36" spans="1:3" x14ac:dyDescent="0.25">
      <c r="A36" t="s">
        <v>27</v>
      </c>
      <c r="B36">
        <v>0</v>
      </c>
      <c r="C36">
        <v>48.5</v>
      </c>
    </row>
    <row r="37" spans="1:3" x14ac:dyDescent="0.25">
      <c r="A37" t="s">
        <v>27</v>
      </c>
      <c r="B37">
        <v>0</v>
      </c>
      <c r="C37">
        <v>48.5</v>
      </c>
    </row>
    <row r="38" spans="1:3" x14ac:dyDescent="0.25">
      <c r="A38" t="s">
        <v>21</v>
      </c>
      <c r="B38">
        <v>1</v>
      </c>
      <c r="C38">
        <v>27</v>
      </c>
    </row>
    <row r="39" spans="1:3" x14ac:dyDescent="0.25">
      <c r="A39" t="s">
        <v>21</v>
      </c>
      <c r="B39">
        <v>3</v>
      </c>
      <c r="C39">
        <v>21.5</v>
      </c>
    </row>
    <row r="40" spans="1:3" x14ac:dyDescent="0.25">
      <c r="A40" t="s">
        <v>27</v>
      </c>
      <c r="B40">
        <v>1</v>
      </c>
      <c r="C40">
        <v>32.5</v>
      </c>
    </row>
    <row r="41" spans="1:3" x14ac:dyDescent="0.25">
      <c r="A41" t="s">
        <v>21</v>
      </c>
      <c r="B41">
        <v>1</v>
      </c>
      <c r="C41">
        <v>27</v>
      </c>
    </row>
    <row r="42" spans="1:3" x14ac:dyDescent="0.25">
      <c r="A42" t="s">
        <v>21</v>
      </c>
      <c r="B42">
        <v>3</v>
      </c>
      <c r="C42">
        <v>32.5</v>
      </c>
    </row>
    <row r="43" spans="1:3" x14ac:dyDescent="0.25">
      <c r="A43" t="s">
        <v>27</v>
      </c>
      <c r="B43">
        <v>1</v>
      </c>
      <c r="C43">
        <v>38.5</v>
      </c>
    </row>
    <row r="44" spans="1:3" x14ac:dyDescent="0.25">
      <c r="A44" t="s">
        <v>27</v>
      </c>
      <c r="B44">
        <v>0</v>
      </c>
      <c r="C44">
        <v>60</v>
      </c>
    </row>
    <row r="45" spans="1:3" x14ac:dyDescent="0.25">
      <c r="A45" t="s">
        <v>21</v>
      </c>
      <c r="B45">
        <v>1</v>
      </c>
      <c r="C45">
        <v>27</v>
      </c>
    </row>
    <row r="46" spans="1:3" x14ac:dyDescent="0.25">
      <c r="A46" t="s">
        <v>21</v>
      </c>
      <c r="B46">
        <v>3</v>
      </c>
      <c r="C46">
        <v>21.5</v>
      </c>
    </row>
    <row r="47" spans="1:3" x14ac:dyDescent="0.25">
      <c r="A47" t="s">
        <v>27</v>
      </c>
      <c r="B47">
        <v>0</v>
      </c>
      <c r="C47">
        <v>60</v>
      </c>
    </row>
    <row r="48" spans="1:3" x14ac:dyDescent="0.25">
      <c r="A48" t="s">
        <v>21</v>
      </c>
      <c r="B48">
        <v>3</v>
      </c>
      <c r="C48">
        <v>27</v>
      </c>
    </row>
    <row r="49" spans="1:3" x14ac:dyDescent="0.25">
      <c r="A49" t="s">
        <v>27</v>
      </c>
      <c r="B49">
        <v>1</v>
      </c>
      <c r="C49">
        <v>32.5</v>
      </c>
    </row>
    <row r="50" spans="1:3" x14ac:dyDescent="0.25">
      <c r="A50" t="s">
        <v>27</v>
      </c>
      <c r="B50">
        <v>0</v>
      </c>
      <c r="C50">
        <v>48.5</v>
      </c>
    </row>
    <row r="51" spans="1:3" x14ac:dyDescent="0.25">
      <c r="A51" t="s">
        <v>21</v>
      </c>
      <c r="B51">
        <v>1</v>
      </c>
      <c r="C51">
        <v>32.5</v>
      </c>
    </row>
    <row r="52" spans="1:3" x14ac:dyDescent="0.25">
      <c r="A52" t="s">
        <v>27</v>
      </c>
      <c r="B52">
        <v>1</v>
      </c>
      <c r="C52">
        <v>32.5</v>
      </c>
    </row>
    <row r="53" spans="1:3" x14ac:dyDescent="0.25">
      <c r="A53" t="s">
        <v>21</v>
      </c>
      <c r="B53">
        <v>3</v>
      </c>
      <c r="C53">
        <v>38.5</v>
      </c>
    </row>
    <row r="54" spans="1:3" x14ac:dyDescent="0.25">
      <c r="A54" t="s">
        <v>27</v>
      </c>
      <c r="B54">
        <v>1</v>
      </c>
      <c r="C54">
        <v>32.5</v>
      </c>
    </row>
    <row r="55" spans="1:3" x14ac:dyDescent="0.25">
      <c r="A55" t="s">
        <v>21</v>
      </c>
      <c r="B55">
        <v>1</v>
      </c>
      <c r="C55">
        <v>27</v>
      </c>
    </row>
    <row r="56" spans="1:3" x14ac:dyDescent="0.25">
      <c r="A56" t="s">
        <v>27</v>
      </c>
      <c r="B56">
        <v>0</v>
      </c>
      <c r="C56">
        <v>60</v>
      </c>
    </row>
    <row r="57" spans="1:3" x14ac:dyDescent="0.25">
      <c r="A57" t="s">
        <v>27</v>
      </c>
      <c r="B57">
        <v>0</v>
      </c>
      <c r="C57">
        <v>32.5</v>
      </c>
    </row>
    <row r="58" spans="1:3" x14ac:dyDescent="0.25">
      <c r="A58" t="s">
        <v>27</v>
      </c>
      <c r="B58">
        <v>0</v>
      </c>
      <c r="C58">
        <v>48.5</v>
      </c>
    </row>
    <row r="59" spans="1:3" x14ac:dyDescent="0.25">
      <c r="A59" t="s">
        <v>27</v>
      </c>
      <c r="B59">
        <v>1</v>
      </c>
      <c r="C59">
        <v>38.5</v>
      </c>
    </row>
    <row r="60" spans="1:3" x14ac:dyDescent="0.25">
      <c r="A60" t="s">
        <v>21</v>
      </c>
      <c r="B60">
        <v>0</v>
      </c>
      <c r="C60">
        <v>32.5</v>
      </c>
    </row>
    <row r="61" spans="1:3" x14ac:dyDescent="0.25">
      <c r="A61" t="s">
        <v>21</v>
      </c>
      <c r="B61">
        <v>3</v>
      </c>
      <c r="C61">
        <v>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926F-FFFB-4577-AAE6-BD85A082048C}">
  <dimension ref="A1:I61"/>
  <sheetViews>
    <sheetView zoomScaleNormal="100" workbookViewId="0">
      <selection activeCell="E1" sqref="E1:I5"/>
    </sheetView>
  </sheetViews>
  <sheetFormatPr defaultRowHeight="15" x14ac:dyDescent="0.25"/>
  <cols>
    <col min="1" max="1" width="16" customWidth="1"/>
    <col min="2" max="2" width="29.5703125" customWidth="1"/>
    <col min="5" max="5" width="24.5703125" customWidth="1"/>
    <col min="6" max="6" width="10.85546875" customWidth="1"/>
    <col min="7" max="7" width="16.28515625" customWidth="1"/>
    <col min="8" max="8" width="13.85546875" customWidth="1"/>
    <col min="9" max="9" width="14.28515625" customWidth="1"/>
  </cols>
  <sheetData>
    <row r="1" spans="1:9" ht="15.75" thickBot="1" x14ac:dyDescent="0.3">
      <c r="A1" t="s">
        <v>65</v>
      </c>
      <c r="B1" s="1" t="s">
        <v>73</v>
      </c>
      <c r="E1" s="47" t="s">
        <v>89</v>
      </c>
      <c r="F1" s="2"/>
      <c r="G1" s="2"/>
      <c r="H1" s="2"/>
      <c r="I1" s="2"/>
    </row>
    <row r="2" spans="1:9" ht="29.65" customHeight="1" thickBot="1" x14ac:dyDescent="0.3">
      <c r="A2" t="s">
        <v>51</v>
      </c>
      <c r="B2">
        <v>21.5</v>
      </c>
      <c r="E2" s="41"/>
      <c r="F2" s="34" t="s">
        <v>75</v>
      </c>
      <c r="G2" s="34" t="s">
        <v>76</v>
      </c>
      <c r="H2" s="34" t="s">
        <v>74</v>
      </c>
      <c r="I2" s="35" t="s">
        <v>61</v>
      </c>
    </row>
    <row r="3" spans="1:9" x14ac:dyDescent="0.25">
      <c r="A3" t="s">
        <v>52</v>
      </c>
      <c r="B3">
        <v>32.5</v>
      </c>
      <c r="E3" s="39" t="s">
        <v>86</v>
      </c>
      <c r="F3" s="7">
        <v>19</v>
      </c>
      <c r="G3" s="22">
        <v>47.105263157894697</v>
      </c>
      <c r="H3" s="22">
        <v>37.122771602148703</v>
      </c>
      <c r="I3" s="37">
        <v>4.75360720804311E-11</v>
      </c>
    </row>
    <row r="4" spans="1:9" x14ac:dyDescent="0.25">
      <c r="A4" t="s">
        <v>51</v>
      </c>
      <c r="B4">
        <v>21.5</v>
      </c>
      <c r="E4" s="39" t="s">
        <v>87</v>
      </c>
      <c r="F4" s="7">
        <v>26</v>
      </c>
      <c r="G4" s="22">
        <v>31.519230769230699</v>
      </c>
      <c r="H4" s="22">
        <v>37.122771602148703</v>
      </c>
      <c r="I4" s="37">
        <v>4.75360720804311E-11</v>
      </c>
    </row>
    <row r="5" spans="1:9" ht="15.75" thickBot="1" x14ac:dyDescent="0.3">
      <c r="A5" t="s">
        <v>51</v>
      </c>
      <c r="B5">
        <v>32.5</v>
      </c>
      <c r="E5" s="40" t="s">
        <v>88</v>
      </c>
      <c r="F5" s="5">
        <v>15</v>
      </c>
      <c r="G5" s="23">
        <v>26.6666666666666</v>
      </c>
      <c r="H5" s="23">
        <v>37.122771602148703</v>
      </c>
      <c r="I5" s="38">
        <v>4.75360720804311E-11</v>
      </c>
    </row>
    <row r="6" spans="1:9" x14ac:dyDescent="0.25">
      <c r="A6" t="s">
        <v>51</v>
      </c>
      <c r="B6">
        <v>21.5</v>
      </c>
    </row>
    <row r="7" spans="1:9" x14ac:dyDescent="0.25">
      <c r="A7" t="s">
        <v>50</v>
      </c>
      <c r="B7">
        <v>21.5</v>
      </c>
    </row>
    <row r="8" spans="1:9" x14ac:dyDescent="0.25">
      <c r="A8" t="s">
        <v>52</v>
      </c>
      <c r="B8">
        <v>60</v>
      </c>
    </row>
    <row r="9" spans="1:9" x14ac:dyDescent="0.25">
      <c r="A9" t="s">
        <v>52</v>
      </c>
      <c r="B9">
        <v>48.5</v>
      </c>
    </row>
    <row r="10" spans="1:9" x14ac:dyDescent="0.25">
      <c r="A10" t="s">
        <v>50</v>
      </c>
      <c r="B10">
        <v>21.5</v>
      </c>
    </row>
    <row r="11" spans="1:9" x14ac:dyDescent="0.25">
      <c r="A11" t="s">
        <v>51</v>
      </c>
      <c r="B11">
        <v>48.5</v>
      </c>
    </row>
    <row r="12" spans="1:9" x14ac:dyDescent="0.25">
      <c r="A12" t="s">
        <v>51</v>
      </c>
      <c r="B12">
        <v>27</v>
      </c>
    </row>
    <row r="13" spans="1:9" x14ac:dyDescent="0.25">
      <c r="A13" t="s">
        <v>52</v>
      </c>
      <c r="B13">
        <v>38.5</v>
      </c>
    </row>
    <row r="14" spans="1:9" x14ac:dyDescent="0.25">
      <c r="A14" t="s">
        <v>52</v>
      </c>
      <c r="B14">
        <v>48.5</v>
      </c>
    </row>
    <row r="15" spans="1:9" x14ac:dyDescent="0.25">
      <c r="A15" t="s">
        <v>50</v>
      </c>
      <c r="B15">
        <v>21.5</v>
      </c>
    </row>
    <row r="16" spans="1:9" x14ac:dyDescent="0.25">
      <c r="A16" t="s">
        <v>50</v>
      </c>
      <c r="B16">
        <v>27</v>
      </c>
    </row>
    <row r="17" spans="1:2" x14ac:dyDescent="0.25">
      <c r="A17" t="s">
        <v>52</v>
      </c>
      <c r="B17">
        <v>60</v>
      </c>
    </row>
    <row r="18" spans="1:2" x14ac:dyDescent="0.25">
      <c r="A18" t="s">
        <v>51</v>
      </c>
      <c r="B18">
        <v>32.5</v>
      </c>
    </row>
    <row r="19" spans="1:2" x14ac:dyDescent="0.25">
      <c r="A19" t="s">
        <v>50</v>
      </c>
      <c r="B19">
        <v>27</v>
      </c>
    </row>
    <row r="20" spans="1:2" x14ac:dyDescent="0.25">
      <c r="A20" t="s">
        <v>52</v>
      </c>
      <c r="B20">
        <v>32.5</v>
      </c>
    </row>
    <row r="21" spans="1:2" x14ac:dyDescent="0.25">
      <c r="A21" t="s">
        <v>51</v>
      </c>
      <c r="B21">
        <v>38.5</v>
      </c>
    </row>
    <row r="22" spans="1:2" x14ac:dyDescent="0.25">
      <c r="A22" t="s">
        <v>51</v>
      </c>
      <c r="B22">
        <v>32.5</v>
      </c>
    </row>
    <row r="23" spans="1:2" x14ac:dyDescent="0.25">
      <c r="A23" t="s">
        <v>52</v>
      </c>
      <c r="B23">
        <v>38.5</v>
      </c>
    </row>
    <row r="24" spans="1:2" x14ac:dyDescent="0.25">
      <c r="A24" t="s">
        <v>51</v>
      </c>
      <c r="B24">
        <v>38.5</v>
      </c>
    </row>
    <row r="25" spans="1:2" x14ac:dyDescent="0.25">
      <c r="A25" t="s">
        <v>50</v>
      </c>
      <c r="B25">
        <v>27</v>
      </c>
    </row>
    <row r="26" spans="1:2" x14ac:dyDescent="0.25">
      <c r="A26" t="s">
        <v>51</v>
      </c>
      <c r="B26">
        <v>27</v>
      </c>
    </row>
    <row r="27" spans="1:2" x14ac:dyDescent="0.25">
      <c r="A27" t="s">
        <v>51</v>
      </c>
      <c r="B27">
        <v>32.5</v>
      </c>
    </row>
    <row r="28" spans="1:2" x14ac:dyDescent="0.25">
      <c r="A28" t="s">
        <v>50</v>
      </c>
      <c r="B28">
        <v>27</v>
      </c>
    </row>
    <row r="29" spans="1:2" x14ac:dyDescent="0.25">
      <c r="A29" t="s">
        <v>50</v>
      </c>
      <c r="B29">
        <v>32.5</v>
      </c>
    </row>
    <row r="30" spans="1:2" x14ac:dyDescent="0.25">
      <c r="A30" t="s">
        <v>51</v>
      </c>
      <c r="B30">
        <v>27</v>
      </c>
    </row>
    <row r="31" spans="1:2" x14ac:dyDescent="0.25">
      <c r="A31" t="s">
        <v>52</v>
      </c>
      <c r="B31">
        <v>48.5</v>
      </c>
    </row>
    <row r="32" spans="1:2" x14ac:dyDescent="0.25">
      <c r="A32" t="s">
        <v>52</v>
      </c>
      <c r="B32">
        <v>48.5</v>
      </c>
    </row>
    <row r="33" spans="1:2" x14ac:dyDescent="0.25">
      <c r="A33" t="s">
        <v>51</v>
      </c>
      <c r="B33">
        <v>32.5</v>
      </c>
    </row>
    <row r="34" spans="1:2" x14ac:dyDescent="0.25">
      <c r="A34" t="s">
        <v>51</v>
      </c>
      <c r="B34">
        <v>38.5</v>
      </c>
    </row>
    <row r="35" spans="1:2" x14ac:dyDescent="0.25">
      <c r="A35" t="s">
        <v>50</v>
      </c>
      <c r="B35">
        <v>27</v>
      </c>
    </row>
    <row r="36" spans="1:2" x14ac:dyDescent="0.25">
      <c r="A36" t="s">
        <v>52</v>
      </c>
      <c r="B36">
        <v>48.5</v>
      </c>
    </row>
    <row r="37" spans="1:2" x14ac:dyDescent="0.25">
      <c r="A37" t="s">
        <v>52</v>
      </c>
      <c r="B37">
        <v>48.5</v>
      </c>
    </row>
    <row r="38" spans="1:2" x14ac:dyDescent="0.25">
      <c r="A38" t="s">
        <v>51</v>
      </c>
      <c r="B38">
        <v>27</v>
      </c>
    </row>
    <row r="39" spans="1:2" x14ac:dyDescent="0.25">
      <c r="A39" t="s">
        <v>50</v>
      </c>
      <c r="B39">
        <v>21.5</v>
      </c>
    </row>
    <row r="40" spans="1:2" x14ac:dyDescent="0.25">
      <c r="A40" t="s">
        <v>51</v>
      </c>
      <c r="B40">
        <v>32.5</v>
      </c>
    </row>
    <row r="41" spans="1:2" x14ac:dyDescent="0.25">
      <c r="A41" t="s">
        <v>51</v>
      </c>
      <c r="B41">
        <v>27</v>
      </c>
    </row>
    <row r="42" spans="1:2" x14ac:dyDescent="0.25">
      <c r="A42" t="s">
        <v>50</v>
      </c>
      <c r="B42">
        <v>32.5</v>
      </c>
    </row>
    <row r="43" spans="1:2" x14ac:dyDescent="0.25">
      <c r="A43" t="s">
        <v>51</v>
      </c>
      <c r="B43">
        <v>38.5</v>
      </c>
    </row>
    <row r="44" spans="1:2" x14ac:dyDescent="0.25">
      <c r="A44" t="s">
        <v>52</v>
      </c>
      <c r="B44">
        <v>60</v>
      </c>
    </row>
    <row r="45" spans="1:2" x14ac:dyDescent="0.25">
      <c r="A45" t="s">
        <v>51</v>
      </c>
      <c r="B45">
        <v>27</v>
      </c>
    </row>
    <row r="46" spans="1:2" x14ac:dyDescent="0.25">
      <c r="A46" t="s">
        <v>50</v>
      </c>
      <c r="B46">
        <v>21.5</v>
      </c>
    </row>
    <row r="47" spans="1:2" x14ac:dyDescent="0.25">
      <c r="A47" t="s">
        <v>52</v>
      </c>
      <c r="B47">
        <v>60</v>
      </c>
    </row>
    <row r="48" spans="1:2" x14ac:dyDescent="0.25">
      <c r="A48" t="s">
        <v>50</v>
      </c>
      <c r="B48">
        <v>27</v>
      </c>
    </row>
    <row r="49" spans="1:2" x14ac:dyDescent="0.25">
      <c r="A49" t="s">
        <v>51</v>
      </c>
      <c r="B49">
        <v>32.5</v>
      </c>
    </row>
    <row r="50" spans="1:2" x14ac:dyDescent="0.25">
      <c r="A50" t="s">
        <v>52</v>
      </c>
      <c r="B50">
        <v>48.5</v>
      </c>
    </row>
    <row r="51" spans="1:2" x14ac:dyDescent="0.25">
      <c r="A51" t="s">
        <v>51</v>
      </c>
      <c r="B51">
        <v>32.5</v>
      </c>
    </row>
    <row r="52" spans="1:2" x14ac:dyDescent="0.25">
      <c r="A52" t="s">
        <v>51</v>
      </c>
      <c r="B52">
        <v>32.5</v>
      </c>
    </row>
    <row r="53" spans="1:2" x14ac:dyDescent="0.25">
      <c r="A53" t="s">
        <v>50</v>
      </c>
      <c r="B53">
        <v>38.5</v>
      </c>
    </row>
    <row r="54" spans="1:2" x14ac:dyDescent="0.25">
      <c r="A54" t="s">
        <v>51</v>
      </c>
      <c r="B54">
        <v>32.5</v>
      </c>
    </row>
    <row r="55" spans="1:2" x14ac:dyDescent="0.25">
      <c r="A55" t="s">
        <v>51</v>
      </c>
      <c r="B55">
        <v>27</v>
      </c>
    </row>
    <row r="56" spans="1:2" x14ac:dyDescent="0.25">
      <c r="A56" t="s">
        <v>52</v>
      </c>
      <c r="B56">
        <v>60</v>
      </c>
    </row>
    <row r="57" spans="1:2" x14ac:dyDescent="0.25">
      <c r="A57" t="s">
        <v>52</v>
      </c>
      <c r="B57">
        <v>32.5</v>
      </c>
    </row>
    <row r="58" spans="1:2" x14ac:dyDescent="0.25">
      <c r="A58" t="s">
        <v>52</v>
      </c>
      <c r="B58">
        <v>48.5</v>
      </c>
    </row>
    <row r="59" spans="1:2" x14ac:dyDescent="0.25">
      <c r="A59" t="s">
        <v>51</v>
      </c>
      <c r="B59">
        <v>38.5</v>
      </c>
    </row>
    <row r="60" spans="1:2" x14ac:dyDescent="0.25">
      <c r="A60" t="s">
        <v>52</v>
      </c>
      <c r="B60">
        <v>32.5</v>
      </c>
    </row>
    <row r="61" spans="1:2" x14ac:dyDescent="0.25">
      <c r="A61" t="s">
        <v>50</v>
      </c>
      <c r="B61">
        <v>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7291-CC66-40EE-9055-F812F5FF6E33}">
  <dimension ref="A1:G61"/>
  <sheetViews>
    <sheetView tabSelected="1" zoomScale="78" workbookViewId="0">
      <selection activeCell="D29" sqref="D29"/>
    </sheetView>
  </sheetViews>
  <sheetFormatPr defaultRowHeight="15" x14ac:dyDescent="0.25"/>
  <cols>
    <col min="2" max="2" width="9.42578125" bestFit="1" customWidth="1"/>
    <col min="4" max="6" width="20" customWidth="1"/>
    <col min="7" max="7" width="27.5703125" bestFit="1" customWidth="1"/>
  </cols>
  <sheetData>
    <row r="1" spans="1:7" ht="30.75" thickBot="1" x14ac:dyDescent="0.3">
      <c r="A1" s="1" t="s">
        <v>78</v>
      </c>
      <c r="B1" s="1" t="s">
        <v>79</v>
      </c>
    </row>
    <row r="2" spans="1:7" ht="15.75" thickBot="1" x14ac:dyDescent="0.3">
      <c r="A2">
        <v>0</v>
      </c>
      <c r="B2">
        <v>0</v>
      </c>
      <c r="D2" s="42" t="s">
        <v>80</v>
      </c>
      <c r="E2" s="34" t="s">
        <v>61</v>
      </c>
      <c r="F2" s="34" t="s">
        <v>81</v>
      </c>
      <c r="G2" s="35" t="s">
        <v>82</v>
      </c>
    </row>
    <row r="3" spans="1:7" ht="35.25" customHeight="1" thickBot="1" x14ac:dyDescent="0.3">
      <c r="A3">
        <v>1</v>
      </c>
      <c r="B3">
        <v>1</v>
      </c>
      <c r="D3" s="45">
        <v>17.200965896618001</v>
      </c>
      <c r="E3" s="46">
        <v>3.3626533909430698E-5</v>
      </c>
      <c r="F3" s="43">
        <v>1</v>
      </c>
      <c r="G3" s="44" t="s">
        <v>83</v>
      </c>
    </row>
    <row r="4" spans="1:7" x14ac:dyDescent="0.25">
      <c r="A4">
        <v>0</v>
      </c>
      <c r="B4">
        <v>1</v>
      </c>
    </row>
    <row r="5" spans="1:7" x14ac:dyDescent="0.25">
      <c r="A5">
        <v>1</v>
      </c>
      <c r="B5">
        <v>0</v>
      </c>
    </row>
    <row r="6" spans="1:7" x14ac:dyDescent="0.25">
      <c r="A6">
        <v>1</v>
      </c>
      <c r="B6">
        <v>1</v>
      </c>
    </row>
    <row r="7" spans="1:7" x14ac:dyDescent="0.25">
      <c r="A7">
        <v>1</v>
      </c>
      <c r="B7">
        <v>1</v>
      </c>
    </row>
    <row r="8" spans="1:7" x14ac:dyDescent="0.25">
      <c r="A8">
        <v>1</v>
      </c>
      <c r="B8">
        <v>0</v>
      </c>
    </row>
    <row r="9" spans="1:7" x14ac:dyDescent="0.25">
      <c r="A9">
        <v>1</v>
      </c>
      <c r="B9">
        <v>0</v>
      </c>
    </row>
    <row r="10" spans="1:7" x14ac:dyDescent="0.25">
      <c r="A10">
        <v>0</v>
      </c>
      <c r="B10">
        <v>1</v>
      </c>
    </row>
    <row r="11" spans="1:7" x14ac:dyDescent="0.25">
      <c r="A11">
        <v>1</v>
      </c>
      <c r="B11">
        <v>0</v>
      </c>
    </row>
    <row r="12" spans="1:7" x14ac:dyDescent="0.25">
      <c r="A12">
        <v>1</v>
      </c>
      <c r="B12">
        <v>0</v>
      </c>
    </row>
    <row r="13" spans="1:7" x14ac:dyDescent="0.25">
      <c r="A13">
        <v>1</v>
      </c>
      <c r="B13">
        <v>0</v>
      </c>
    </row>
    <row r="14" spans="1:7" x14ac:dyDescent="0.25">
      <c r="A14">
        <v>1</v>
      </c>
      <c r="B14">
        <v>0</v>
      </c>
    </row>
    <row r="15" spans="1:7" x14ac:dyDescent="0.25">
      <c r="A15">
        <v>0</v>
      </c>
      <c r="B15">
        <v>1</v>
      </c>
    </row>
    <row r="16" spans="1:7" x14ac:dyDescent="0.25">
      <c r="A16">
        <v>1</v>
      </c>
      <c r="B16">
        <v>0</v>
      </c>
    </row>
    <row r="17" spans="1:2" x14ac:dyDescent="0.25">
      <c r="A17">
        <v>1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1</v>
      </c>
      <c r="B20">
        <v>0</v>
      </c>
    </row>
    <row r="21" spans="1:2" x14ac:dyDescent="0.25">
      <c r="A21">
        <v>1</v>
      </c>
      <c r="B21">
        <v>0</v>
      </c>
    </row>
    <row r="22" spans="1:2" x14ac:dyDescent="0.25">
      <c r="A22">
        <v>1</v>
      </c>
      <c r="B22">
        <v>0</v>
      </c>
    </row>
    <row r="23" spans="1:2" x14ac:dyDescent="0.25">
      <c r="A23">
        <v>1</v>
      </c>
      <c r="B23">
        <v>0</v>
      </c>
    </row>
    <row r="24" spans="1:2" x14ac:dyDescent="0.25">
      <c r="A24">
        <v>0</v>
      </c>
      <c r="B24">
        <v>1</v>
      </c>
    </row>
    <row r="25" spans="1:2" x14ac:dyDescent="0.25">
      <c r="A25">
        <v>0</v>
      </c>
      <c r="B25">
        <v>1</v>
      </c>
    </row>
    <row r="26" spans="1:2" x14ac:dyDescent="0.25">
      <c r="A26">
        <v>1</v>
      </c>
      <c r="B26">
        <v>0</v>
      </c>
    </row>
    <row r="27" spans="1:2" x14ac:dyDescent="0.25">
      <c r="A27">
        <v>0</v>
      </c>
      <c r="B27">
        <v>1</v>
      </c>
    </row>
    <row r="28" spans="1:2" x14ac:dyDescent="0.25">
      <c r="A28">
        <v>1</v>
      </c>
      <c r="B28">
        <v>0</v>
      </c>
    </row>
    <row r="29" spans="1:2" x14ac:dyDescent="0.25">
      <c r="A29">
        <v>1</v>
      </c>
      <c r="B29">
        <v>1</v>
      </c>
    </row>
    <row r="30" spans="1:2" x14ac:dyDescent="0.25">
      <c r="A30">
        <v>1</v>
      </c>
      <c r="B30">
        <v>0</v>
      </c>
    </row>
    <row r="31" spans="1:2" x14ac:dyDescent="0.25">
      <c r="A31">
        <v>0</v>
      </c>
      <c r="B31">
        <v>1</v>
      </c>
    </row>
    <row r="32" spans="1:2" x14ac:dyDescent="0.25">
      <c r="A32">
        <v>1</v>
      </c>
      <c r="B32">
        <v>0</v>
      </c>
    </row>
    <row r="33" spans="1:2" x14ac:dyDescent="0.25">
      <c r="A33">
        <v>1</v>
      </c>
      <c r="B33">
        <v>0</v>
      </c>
    </row>
    <row r="34" spans="1:2" x14ac:dyDescent="0.25">
      <c r="A34">
        <v>0</v>
      </c>
      <c r="B34">
        <v>1</v>
      </c>
    </row>
    <row r="35" spans="1:2" x14ac:dyDescent="0.25">
      <c r="A35">
        <v>0</v>
      </c>
      <c r="B35">
        <v>1</v>
      </c>
    </row>
    <row r="36" spans="1:2" x14ac:dyDescent="0.25">
      <c r="A36">
        <v>1</v>
      </c>
      <c r="B36">
        <v>0</v>
      </c>
    </row>
    <row r="37" spans="1:2" x14ac:dyDescent="0.25">
      <c r="A37">
        <v>1</v>
      </c>
      <c r="B37">
        <v>0</v>
      </c>
    </row>
    <row r="38" spans="1:2" x14ac:dyDescent="0.25">
      <c r="A38">
        <v>0</v>
      </c>
      <c r="B38">
        <v>1</v>
      </c>
    </row>
    <row r="39" spans="1:2" x14ac:dyDescent="0.25">
      <c r="A39">
        <v>0</v>
      </c>
      <c r="B39">
        <v>0</v>
      </c>
    </row>
    <row r="40" spans="1:2" x14ac:dyDescent="0.25">
      <c r="A40">
        <v>1</v>
      </c>
      <c r="B40">
        <v>0</v>
      </c>
    </row>
    <row r="41" spans="1:2" x14ac:dyDescent="0.25">
      <c r="A41">
        <v>1</v>
      </c>
      <c r="B41">
        <v>0</v>
      </c>
    </row>
    <row r="42" spans="1:2" x14ac:dyDescent="0.25">
      <c r="A42">
        <v>1</v>
      </c>
      <c r="B42">
        <v>0</v>
      </c>
    </row>
    <row r="43" spans="1:2" x14ac:dyDescent="0.25">
      <c r="A43">
        <v>1</v>
      </c>
      <c r="B43">
        <v>1</v>
      </c>
    </row>
    <row r="44" spans="1:2" x14ac:dyDescent="0.25">
      <c r="A44">
        <v>0</v>
      </c>
      <c r="B44">
        <v>0</v>
      </c>
    </row>
    <row r="45" spans="1:2" x14ac:dyDescent="0.25">
      <c r="A45">
        <v>0</v>
      </c>
      <c r="B45">
        <v>1</v>
      </c>
    </row>
    <row r="46" spans="1:2" x14ac:dyDescent="0.25">
      <c r="A46">
        <v>0</v>
      </c>
      <c r="B46">
        <v>0</v>
      </c>
    </row>
    <row r="47" spans="1:2" x14ac:dyDescent="0.25">
      <c r="A47">
        <v>1</v>
      </c>
      <c r="B47">
        <v>0</v>
      </c>
    </row>
    <row r="48" spans="1:2" x14ac:dyDescent="0.25">
      <c r="A48">
        <v>0</v>
      </c>
      <c r="B48">
        <v>1</v>
      </c>
    </row>
    <row r="49" spans="1:2" x14ac:dyDescent="0.25">
      <c r="A49">
        <v>0</v>
      </c>
      <c r="B49">
        <v>0</v>
      </c>
    </row>
    <row r="50" spans="1:2" x14ac:dyDescent="0.25">
      <c r="A50">
        <v>1</v>
      </c>
      <c r="B50">
        <v>0</v>
      </c>
    </row>
    <row r="51" spans="1:2" x14ac:dyDescent="0.25">
      <c r="A51">
        <v>1</v>
      </c>
      <c r="B51">
        <v>0</v>
      </c>
    </row>
    <row r="52" spans="1:2" x14ac:dyDescent="0.25">
      <c r="A52">
        <v>0</v>
      </c>
      <c r="B52">
        <v>1</v>
      </c>
    </row>
    <row r="53" spans="1:2" x14ac:dyDescent="0.25">
      <c r="A53">
        <v>1</v>
      </c>
      <c r="B53">
        <v>0</v>
      </c>
    </row>
    <row r="54" spans="1:2" x14ac:dyDescent="0.25">
      <c r="A54">
        <v>0</v>
      </c>
      <c r="B54">
        <v>1</v>
      </c>
    </row>
    <row r="55" spans="1:2" x14ac:dyDescent="0.25">
      <c r="A55">
        <v>1</v>
      </c>
      <c r="B55">
        <v>0</v>
      </c>
    </row>
    <row r="56" spans="1:2" x14ac:dyDescent="0.25">
      <c r="A56">
        <v>1</v>
      </c>
      <c r="B56">
        <v>0</v>
      </c>
    </row>
    <row r="57" spans="1:2" x14ac:dyDescent="0.25">
      <c r="A57">
        <v>1</v>
      </c>
      <c r="B57">
        <v>0</v>
      </c>
    </row>
    <row r="58" spans="1:2" x14ac:dyDescent="0.25">
      <c r="A58">
        <v>1</v>
      </c>
      <c r="B58">
        <v>0</v>
      </c>
    </row>
    <row r="59" spans="1:2" x14ac:dyDescent="0.25">
      <c r="A59">
        <v>0</v>
      </c>
      <c r="B59">
        <v>1</v>
      </c>
    </row>
    <row r="60" spans="1:2" x14ac:dyDescent="0.25">
      <c r="A60">
        <v>1</v>
      </c>
      <c r="B60">
        <v>0</v>
      </c>
    </row>
    <row r="61" spans="1:2" x14ac:dyDescent="0.25">
      <c r="A61">
        <v>0</v>
      </c>
      <c r="B6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database</vt:lpstr>
      <vt:lpstr>Transformed Data</vt:lpstr>
      <vt:lpstr>Legend</vt:lpstr>
      <vt:lpstr>Anova</vt:lpstr>
      <vt:lpstr>Anova Age dec</vt:lpstr>
      <vt:lpstr>Anova age aversion au risque</vt:lpstr>
      <vt:lpstr>chi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Grégoire Barral</dc:creator>
  <cp:keywords/>
  <dc:description/>
  <cp:lastModifiedBy>BARRAL Grégoire</cp:lastModifiedBy>
  <cp:revision/>
  <dcterms:created xsi:type="dcterms:W3CDTF">2025-05-13T19:33:08Z</dcterms:created>
  <dcterms:modified xsi:type="dcterms:W3CDTF">2025-05-14T22:54:10Z</dcterms:modified>
  <cp:category/>
  <cp:contentStatus/>
</cp:coreProperties>
</file>