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B. Sc. Psychologie\Bachelorarbeit\Auswertung\"/>
    </mc:Choice>
  </mc:AlternateContent>
  <xr:revisionPtr revIDLastSave="0" documentId="13_ncr:1_{B0461994-AF6E-4A10-A06C-8E6677D1D807}" xr6:coauthVersionLast="47" xr6:coauthVersionMax="47" xr10:uidLastSave="{00000000-0000-0000-0000-000000000000}"/>
  <bookViews>
    <workbookView xWindow="-108" yWindow="-108" windowWidth="23256" windowHeight="12576" activeTab="5" xr2:uid="{1013F72B-A80F-42A3-AB79-A80142EEC646}"/>
  </bookViews>
  <sheets>
    <sheet name="Schwellen" sheetId="1" r:id="rId1"/>
    <sheet name="Mono vs. Bi" sheetId="6" r:id="rId2"/>
    <sheet name="Fixationsaufgabe" sheetId="3" r:id="rId3"/>
    <sheet name="Vor- und Nachtests" sheetId="4" r:id="rId4"/>
    <sheet name="MonoBI" sheetId="7" r:id="rId5"/>
    <sheet name="Fixation Vor und Nach" sheetId="5" r:id="rId6"/>
    <sheet name="Reaktionszeiten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5" l="1"/>
  <c r="O19" i="5"/>
  <c r="P19" i="5"/>
  <c r="M19" i="5"/>
  <c r="I20" i="5"/>
  <c r="J20" i="5"/>
  <c r="K20" i="5"/>
  <c r="H20" i="5"/>
  <c r="N18" i="5"/>
  <c r="O18" i="5"/>
  <c r="P18" i="5"/>
  <c r="M18" i="5"/>
  <c r="I19" i="5"/>
  <c r="J19" i="5"/>
  <c r="K19" i="5"/>
  <c r="H19" i="5"/>
  <c r="C33" i="5"/>
  <c r="D33" i="5"/>
  <c r="E33" i="5"/>
  <c r="B33" i="5"/>
  <c r="E34" i="3"/>
  <c r="C34" i="3"/>
  <c r="D34" i="3"/>
  <c r="B34" i="3"/>
  <c r="R35" i="7"/>
  <c r="S35" i="7"/>
  <c r="T35" i="7"/>
  <c r="Q35" i="7"/>
  <c r="M35" i="7"/>
  <c r="N35" i="7"/>
  <c r="O35" i="7"/>
  <c r="L35" i="7"/>
  <c r="I35" i="7"/>
  <c r="G35" i="7"/>
  <c r="D35" i="7"/>
  <c r="B35" i="7"/>
  <c r="B35" i="4"/>
  <c r="H35" i="4"/>
  <c r="D35" i="4"/>
  <c r="F35" i="4"/>
  <c r="D34" i="4"/>
  <c r="B34" i="4"/>
  <c r="M39" i="6"/>
  <c r="N39" i="6"/>
  <c r="O39" i="6"/>
  <c r="P39" i="6"/>
  <c r="Q39" i="6"/>
  <c r="R39" i="6"/>
  <c r="S39" i="6"/>
  <c r="L39" i="6"/>
  <c r="M20" i="6"/>
  <c r="N20" i="6"/>
  <c r="O20" i="6"/>
  <c r="P20" i="6"/>
  <c r="Q20" i="6"/>
  <c r="R20" i="6"/>
  <c r="S20" i="6"/>
  <c r="L20" i="6"/>
  <c r="B35" i="6"/>
  <c r="M38" i="6"/>
  <c r="N38" i="6"/>
  <c r="O38" i="6"/>
  <c r="P38" i="6"/>
  <c r="Q38" i="6"/>
  <c r="R38" i="6"/>
  <c r="S38" i="6"/>
  <c r="L38" i="6"/>
  <c r="P19" i="6"/>
  <c r="Q19" i="6"/>
  <c r="R19" i="6"/>
  <c r="S19" i="6"/>
  <c r="M19" i="6"/>
  <c r="N19" i="6"/>
  <c r="O19" i="6"/>
  <c r="L19" i="6"/>
  <c r="S34" i="7"/>
  <c r="R34" i="7"/>
  <c r="T34" i="7"/>
  <c r="Q34" i="7"/>
  <c r="M34" i="7"/>
  <c r="N34" i="7"/>
  <c r="O34" i="7"/>
  <c r="L34" i="7"/>
  <c r="D34" i="7"/>
  <c r="B34" i="7"/>
  <c r="I34" i="7"/>
  <c r="G34" i="7"/>
  <c r="D35" i="1"/>
  <c r="E35" i="1"/>
  <c r="F35" i="1"/>
  <c r="G35" i="1"/>
  <c r="H35" i="1"/>
  <c r="I35" i="1"/>
  <c r="C35" i="1"/>
  <c r="B35" i="1"/>
  <c r="C32" i="5"/>
  <c r="D32" i="5"/>
  <c r="E32" i="5"/>
  <c r="B32" i="5"/>
  <c r="C33" i="3"/>
  <c r="D33" i="3"/>
  <c r="E33" i="3"/>
  <c r="B33" i="3"/>
  <c r="I34" i="1"/>
  <c r="H34" i="1"/>
  <c r="G34" i="1"/>
  <c r="F34" i="1"/>
  <c r="E34" i="1"/>
  <c r="D34" i="1"/>
  <c r="C34" i="1"/>
  <c r="B34" i="1"/>
  <c r="H34" i="4"/>
  <c r="F34" i="4"/>
  <c r="C34" i="6"/>
  <c r="B34" i="6"/>
  <c r="C35" i="6"/>
  <c r="D35" i="6"/>
  <c r="E35" i="6"/>
  <c r="D34" i="6"/>
  <c r="E34" i="6"/>
  <c r="H35" i="6"/>
  <c r="I35" i="6"/>
  <c r="J35" i="6"/>
  <c r="G35" i="6"/>
  <c r="H34" i="6"/>
  <c r="I34" i="6"/>
  <c r="J34" i="6"/>
  <c r="G34" i="6"/>
</calcChain>
</file>

<file path=xl/sharedStrings.xml><?xml version="1.0" encoding="utf-8"?>
<sst xmlns="http://schemas.openxmlformats.org/spreadsheetml/2006/main" count="130" uniqueCount="34">
  <si>
    <t>VP</t>
  </si>
  <si>
    <t>70.7%-Schwellen</t>
  </si>
  <si>
    <t>PRL = linkes oberes Gesichstfeld</t>
  </si>
  <si>
    <t>Training 1</t>
  </si>
  <si>
    <t>Training 3</t>
  </si>
  <si>
    <t>Training 2</t>
  </si>
  <si>
    <t>Training 4</t>
  </si>
  <si>
    <t>opp_PRL = rechtes oberes Gesichtsfeld</t>
  </si>
  <si>
    <t>Reaktionszeiten</t>
  </si>
  <si>
    <t>PRL</t>
  </si>
  <si>
    <t>opp_PRL</t>
  </si>
  <si>
    <t>Trefferraten Fixationsaufgabe</t>
  </si>
  <si>
    <t>Trefferraten Vor-  und  Nachtests</t>
  </si>
  <si>
    <t>Vortest 1</t>
  </si>
  <si>
    <t>Vortest 2</t>
  </si>
  <si>
    <t>Nachtest 1</t>
  </si>
  <si>
    <t>Nachtest 2</t>
  </si>
  <si>
    <t>Mittelwerte</t>
  </si>
  <si>
    <t>Standardfehler</t>
  </si>
  <si>
    <t>Monokular</t>
  </si>
  <si>
    <t>Binokular</t>
  </si>
  <si>
    <t>Vortest1</t>
  </si>
  <si>
    <t>Vortest2</t>
  </si>
  <si>
    <t>Nachtest1</t>
  </si>
  <si>
    <t>Nachtest2</t>
  </si>
  <si>
    <t>Monokulare Tests</t>
  </si>
  <si>
    <t>Binokulare Tests</t>
  </si>
  <si>
    <t>Vortest</t>
  </si>
  <si>
    <t>Nachtest</t>
  </si>
  <si>
    <t>Monokular links</t>
  </si>
  <si>
    <t>Monokular rechts</t>
  </si>
  <si>
    <t>Binokular links</t>
  </si>
  <si>
    <t>Binokular rechts</t>
  </si>
  <si>
    <t>Standardabweichungen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</si>
</sst>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70.7%-Schwellen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Schwellen!$B$35:$E$35</c:f>
                <c:numCache>
                  <c:formatCode>General</c:formatCode>
                  <c:ptCount val="4"/>
                  <c:pt idx="0">
                    <c:v>1.1268016931985056</c:v>
                  </c:pt>
                  <c:pt idx="1">
                    <c:v>1.2616133324954857</c:v>
                  </c:pt>
                  <c:pt idx="2">
                    <c:v>1.1551419719649683</c:v>
                  </c:pt>
                  <c:pt idx="3">
                    <c:v>1.2403526987712563</c:v>
                  </c:pt>
                </c:numCache>
              </c:numRef>
            </c:plus>
            <c:minus>
              <c:numRef>
                <c:f>Schwellen!$B$35:$E$35</c:f>
                <c:numCache>
                  <c:formatCode>General</c:formatCode>
                  <c:ptCount val="4"/>
                  <c:pt idx="0">
                    <c:v>1.1268016931985056</c:v>
                  </c:pt>
                  <c:pt idx="1">
                    <c:v>1.2616133324954857</c:v>
                  </c:pt>
                  <c:pt idx="2">
                    <c:v>1.1551419719649683</c:v>
                  </c:pt>
                  <c:pt idx="3">
                    <c:v>1.2403526987712563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Schwellen!$B$34:$E$34</c:f>
              <c:numCache>
                <c:formatCode>General</c:formatCode>
                <c:ptCount val="4"/>
                <c:pt idx="0">
                  <c:v>6.5304166666666674</c:v>
                </c:pt>
                <c:pt idx="1">
                  <c:v>6.7347916666666663</c:v>
                </c:pt>
                <c:pt idx="2">
                  <c:v>6.0623749999999994</c:v>
                </c:pt>
                <c:pt idx="3">
                  <c:v>6.3883750000000008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8-4F86-BAE8-CC075AB29AE0}"/>
            </c:ext>
          </c:extLst>
        </c:ser>
        <c:ser>
          <c:idx val="1"/>
          <c:order val="1"/>
          <c:tx>
            <c:v>rechts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Schwellen!$F$35:$I$35</c:f>
                <c:numCache>
                  <c:formatCode>General</c:formatCode>
                  <c:ptCount val="4"/>
                  <c:pt idx="0">
                    <c:v>1.2558211841515086</c:v>
                  </c:pt>
                  <c:pt idx="1">
                    <c:v>1.1845694004622502</c:v>
                  </c:pt>
                  <c:pt idx="2">
                    <c:v>0.94200160166568181</c:v>
                  </c:pt>
                  <c:pt idx="3">
                    <c:v>1.0081793343264061</c:v>
                  </c:pt>
                </c:numCache>
              </c:numRef>
            </c:plus>
            <c:minus>
              <c:numRef>
                <c:f>Schwellen!$F$35:$I$35</c:f>
                <c:numCache>
                  <c:formatCode>General</c:formatCode>
                  <c:ptCount val="4"/>
                  <c:pt idx="0">
                    <c:v>1.2558211841515086</c:v>
                  </c:pt>
                  <c:pt idx="1">
                    <c:v>1.1845694004622502</c:v>
                  </c:pt>
                  <c:pt idx="2">
                    <c:v>0.94200160166568181</c:v>
                  </c:pt>
                  <c:pt idx="3">
                    <c:v>1.0081793343264061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Schwellen!$F$34:$I$34</c:f>
              <c:numCache>
                <c:formatCode>General</c:formatCode>
                <c:ptCount val="4"/>
                <c:pt idx="0">
                  <c:v>7.6164583333333322</c:v>
                </c:pt>
                <c:pt idx="1">
                  <c:v>6.93675</c:v>
                </c:pt>
                <c:pt idx="2">
                  <c:v>5.8509583333333328</c:v>
                </c:pt>
                <c:pt idx="3">
                  <c:v>5.3880833333333324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8-4F86-BAE8-CC075AB2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262032"/>
        <c:axId val="1939259536"/>
      </c:lineChart>
      <c:catAx>
        <c:axId val="19392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259536"/>
        <c:crosses val="autoZero"/>
        <c:auto val="1"/>
        <c:lblAlgn val="ctr"/>
        <c:lblOffset val="100"/>
        <c:noMultiLvlLbl val="0"/>
      </c:catAx>
      <c:valAx>
        <c:axId val="1939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70.7%-Schwellen (Geschwindigkeit in Grad Sehwinkel pro Frame)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92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70.7%-Schwellen der beiden Gruppen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monokular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'Mono vs. Bi'!$B$35:$E$35</c:f>
                <c:numCache>
                  <c:formatCode>General</c:formatCode>
                  <c:ptCount val="4"/>
                  <c:pt idx="0">
                    <c:v>1.0131653832764578</c:v>
                  </c:pt>
                  <c:pt idx="1">
                    <c:v>1.2966868411257804</c:v>
                  </c:pt>
                  <c:pt idx="2">
                    <c:v>1.0409156431706263</c:v>
                  </c:pt>
                  <c:pt idx="3">
                    <c:v>0.93449314111716131</c:v>
                  </c:pt>
                </c:numCache>
              </c:numRef>
            </c:plus>
            <c:minus>
              <c:numRef>
                <c:f>'Mono vs. Bi'!$B$35:$E$35</c:f>
                <c:numCache>
                  <c:formatCode>General</c:formatCode>
                  <c:ptCount val="4"/>
                  <c:pt idx="0">
                    <c:v>1.0131653832764578</c:v>
                  </c:pt>
                  <c:pt idx="1">
                    <c:v>1.2966868411257804</c:v>
                  </c:pt>
                  <c:pt idx="2">
                    <c:v>1.0409156431706263</c:v>
                  </c:pt>
                  <c:pt idx="3">
                    <c:v>0.93449314111716131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Bi'!$B$34:$E$34</c:f>
              <c:numCache>
                <c:formatCode>General</c:formatCode>
                <c:ptCount val="4"/>
                <c:pt idx="0">
                  <c:v>5.9443333333333346</c:v>
                </c:pt>
                <c:pt idx="1">
                  <c:v>6.9414583333333342</c:v>
                </c:pt>
                <c:pt idx="2">
                  <c:v>5.8168333333333324</c:v>
                </c:pt>
                <c:pt idx="3">
                  <c:v>4.1543333333333337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A-4A7D-B2BD-FE9C17AE6A79}"/>
            </c:ext>
          </c:extLst>
        </c:ser>
        <c:ser>
          <c:idx val="1"/>
          <c:order val="1"/>
          <c:tx>
            <c:v>binokular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'Mono vs. Bi'!$G$35:$J$35</c:f>
                <c:numCache>
                  <c:formatCode>General</c:formatCode>
                  <c:ptCount val="4"/>
                  <c:pt idx="0">
                    <c:v>1.3046716955990938</c:v>
                  </c:pt>
                  <c:pt idx="1">
                    <c:v>1.2535068361322819</c:v>
                  </c:pt>
                  <c:pt idx="2">
                    <c:v>1.1007359894138122</c:v>
                  </c:pt>
                  <c:pt idx="3">
                    <c:v>1.2437149415773607</c:v>
                  </c:pt>
                </c:numCache>
              </c:numRef>
            </c:plus>
            <c:minus>
              <c:numRef>
                <c:f>'Mono vs. Bi'!$G$35:$J$35</c:f>
                <c:numCache>
                  <c:formatCode>General</c:formatCode>
                  <c:ptCount val="4"/>
                  <c:pt idx="0">
                    <c:v>1.3046716955990938</c:v>
                  </c:pt>
                  <c:pt idx="1">
                    <c:v>1.2535068361322819</c:v>
                  </c:pt>
                  <c:pt idx="2">
                    <c:v>1.1007359894138122</c:v>
                  </c:pt>
                  <c:pt idx="3">
                    <c:v>1.2437149415773607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Bi'!$G$34:$J$34</c:f>
              <c:numCache>
                <c:formatCode>General</c:formatCode>
                <c:ptCount val="4"/>
                <c:pt idx="0">
                  <c:v>8.3958749999999984</c:v>
                </c:pt>
                <c:pt idx="1">
                  <c:v>7.2817916666666678</c:v>
                </c:pt>
                <c:pt idx="2">
                  <c:v>6.6057499999999996</c:v>
                </c:pt>
                <c:pt idx="3">
                  <c:v>7.2494583333333331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A-4A7D-B2BD-FE9C17AE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83488"/>
        <c:axId val="2092782240"/>
      </c:lineChart>
      <c:catAx>
        <c:axId val="20927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782240"/>
        <c:crosses val="autoZero"/>
        <c:auto val="1"/>
        <c:lblAlgn val="ctr"/>
        <c:lblOffset val="100"/>
        <c:noMultiLvlLbl val="0"/>
      </c:catAx>
      <c:valAx>
        <c:axId val="2092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70.7%-Schwellen (Geschwindigkeit in Grad Sehwinkel</a:t>
                </a:r>
                <a:r>
                  <a:rPr lang="de-DE" baseline="0"/>
                  <a:t> pro Frame)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27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70.7%-Schwellen der monokular trainierenden</a:t>
            </a:r>
            <a:r>
              <a:rPr lang="de-DE" baseline="0"/>
              <a:t> Gruppe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'Mono vs. Bi'!$L$20:$O$20</c:f>
                <c:numCache>
                  <c:formatCode>General</c:formatCode>
                  <c:ptCount val="4"/>
                  <c:pt idx="0">
                    <c:v>1.5314114369062619</c:v>
                  </c:pt>
                  <c:pt idx="1">
                    <c:v>2.0771245458489607</c:v>
                  </c:pt>
                  <c:pt idx="2">
                    <c:v>1.5161786718197015</c:v>
                  </c:pt>
                  <c:pt idx="3">
                    <c:v>1.5628064883534627</c:v>
                  </c:pt>
                </c:numCache>
              </c:numRef>
            </c:plus>
            <c:minus>
              <c:numRef>
                <c:f>'Mono vs. Bi'!$L$20:$O$20</c:f>
                <c:numCache>
                  <c:formatCode>General</c:formatCode>
                  <c:ptCount val="4"/>
                  <c:pt idx="0">
                    <c:v>1.5314114369062619</c:v>
                  </c:pt>
                  <c:pt idx="1">
                    <c:v>2.0771245458489607</c:v>
                  </c:pt>
                  <c:pt idx="2">
                    <c:v>1.5161786718197015</c:v>
                  </c:pt>
                  <c:pt idx="3">
                    <c:v>1.5628064883534627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Bi'!$L$19:$O$19</c:f>
              <c:numCache>
                <c:formatCode>General</c:formatCode>
                <c:ptCount val="4"/>
                <c:pt idx="0">
                  <c:v>5.9513333333333343</c:v>
                </c:pt>
                <c:pt idx="1">
                  <c:v>7.4333333333333345</c:v>
                </c:pt>
                <c:pt idx="2">
                  <c:v>6.0592500000000005</c:v>
                </c:pt>
                <c:pt idx="3">
                  <c:v>4.1260833333333329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4E6-B79D-DB67227B5878}"/>
            </c:ext>
          </c:extLst>
        </c:ser>
        <c:ser>
          <c:idx val="1"/>
          <c:order val="1"/>
          <c:tx>
            <c:v>rechts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'Mono vs. Bi'!$P$20:$S$20</c:f>
                <c:numCache>
                  <c:formatCode>General</c:formatCode>
                  <c:ptCount val="4"/>
                  <c:pt idx="0">
                    <c:v>1.3810980516867786</c:v>
                  </c:pt>
                  <c:pt idx="1">
                    <c:v>1.6176455768497584</c:v>
                  </c:pt>
                  <c:pt idx="2">
                    <c:v>1.477029147370674</c:v>
                  </c:pt>
                  <c:pt idx="3">
                    <c:v>1.0841519786897158</c:v>
                  </c:pt>
                </c:numCache>
              </c:numRef>
            </c:plus>
            <c:minus>
              <c:numRef>
                <c:f>'Mono vs. Bi'!$P$20:$S$20</c:f>
                <c:numCache>
                  <c:formatCode>General</c:formatCode>
                  <c:ptCount val="4"/>
                  <c:pt idx="0">
                    <c:v>1.3810980516867786</c:v>
                  </c:pt>
                  <c:pt idx="1">
                    <c:v>1.6176455768497584</c:v>
                  </c:pt>
                  <c:pt idx="2">
                    <c:v>1.477029147370674</c:v>
                  </c:pt>
                  <c:pt idx="3">
                    <c:v>1.0841519786897158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Bi'!$P$19:$S$19</c:f>
              <c:numCache>
                <c:formatCode>General</c:formatCode>
                <c:ptCount val="4"/>
                <c:pt idx="0">
                  <c:v>5.9373333333333331</c:v>
                </c:pt>
                <c:pt idx="1">
                  <c:v>6.449583333333333</c:v>
                </c:pt>
                <c:pt idx="2">
                  <c:v>5.574416666666667</c:v>
                </c:pt>
                <c:pt idx="3">
                  <c:v>4.1825833333333327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F-44E6-B79D-DB67227B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99679"/>
        <c:axId val="2008694847"/>
      </c:lineChart>
      <c:catAx>
        <c:axId val="19583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694847"/>
        <c:crosses val="autoZero"/>
        <c:auto val="1"/>
        <c:lblAlgn val="ctr"/>
        <c:lblOffset val="100"/>
        <c:noMultiLvlLbl val="0"/>
      </c:catAx>
      <c:valAx>
        <c:axId val="20086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70.7%-Schwellen (Geschwindigkeit in Grad Sehwinkel</a:t>
                </a:r>
                <a:r>
                  <a:rPr lang="de-DE" baseline="0"/>
                  <a:t> pro Frame)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7777777777777776E-2"/>
              <c:y val="0.14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3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70.7%-Schwellen der binokular trainierenden Gruppe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'Mono vs. Bi'!$L$39:$O$39</c:f>
                <c:numCache>
                  <c:formatCode>General</c:formatCode>
                  <c:ptCount val="4"/>
                  <c:pt idx="0">
                    <c:v>1.6938917242879221</c:v>
                  </c:pt>
                  <c:pt idx="1">
                    <c:v>1.7499407013762873</c:v>
                  </c:pt>
                  <c:pt idx="2">
                    <c:v>1.8034825803591035</c:v>
                  </c:pt>
                  <c:pt idx="3">
                    <c:v>1.8727880026254387</c:v>
                  </c:pt>
                </c:numCache>
              </c:numRef>
            </c:plus>
            <c:minus>
              <c:numRef>
                <c:f>'Mono vs. Bi'!$L$39:$O$39</c:f>
                <c:numCache>
                  <c:formatCode>General</c:formatCode>
                  <c:ptCount val="4"/>
                  <c:pt idx="0">
                    <c:v>1.6938917242879221</c:v>
                  </c:pt>
                  <c:pt idx="1">
                    <c:v>1.7499407013762873</c:v>
                  </c:pt>
                  <c:pt idx="2">
                    <c:v>1.8034825803591035</c:v>
                  </c:pt>
                  <c:pt idx="3">
                    <c:v>1.8727880026254387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Bi'!$L$38:$O$38</c:f>
              <c:numCache>
                <c:formatCode>General</c:formatCode>
                <c:ptCount val="4"/>
                <c:pt idx="0">
                  <c:v>7.2250833333333331</c:v>
                </c:pt>
                <c:pt idx="1">
                  <c:v>6.8727500000000008</c:v>
                </c:pt>
                <c:pt idx="2">
                  <c:v>6.4169166666666664</c:v>
                </c:pt>
                <c:pt idx="3">
                  <c:v>8.2161666666666644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1-481E-923D-880750A5CB58}"/>
            </c:ext>
          </c:extLst>
        </c:ser>
        <c:ser>
          <c:idx val="1"/>
          <c:order val="1"/>
          <c:tx>
            <c:v>rechts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'Mono vs. Bi'!$P$39:$S$39</c:f>
                <c:numCache>
                  <c:formatCode>General</c:formatCode>
                  <c:ptCount val="4"/>
                  <c:pt idx="0">
                    <c:v>1.9966844454749435</c:v>
                  </c:pt>
                  <c:pt idx="1">
                    <c:v>1.8502409096145049</c:v>
                  </c:pt>
                  <c:pt idx="2">
                    <c:v>1.3273748465052824</c:v>
                  </c:pt>
                  <c:pt idx="3">
                    <c:v>1.6635637091153777</c:v>
                  </c:pt>
                </c:numCache>
              </c:numRef>
            </c:plus>
            <c:minus>
              <c:numRef>
                <c:f>'Mono vs. Bi'!$P$39:$S$39</c:f>
                <c:numCache>
                  <c:formatCode>General</c:formatCode>
                  <c:ptCount val="4"/>
                  <c:pt idx="0">
                    <c:v>1.9966844454749435</c:v>
                  </c:pt>
                  <c:pt idx="1">
                    <c:v>1.8502409096145049</c:v>
                  </c:pt>
                  <c:pt idx="2">
                    <c:v>1.3273748465052824</c:v>
                  </c:pt>
                  <c:pt idx="3">
                    <c:v>1.6635637091153777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'Mono vs. Bi'!$P$38:$S$38</c:f>
              <c:numCache>
                <c:formatCode>General</c:formatCode>
                <c:ptCount val="4"/>
                <c:pt idx="0">
                  <c:v>9.5666666666666682</c:v>
                </c:pt>
                <c:pt idx="1">
                  <c:v>7.6908333333333339</c:v>
                </c:pt>
                <c:pt idx="2">
                  <c:v>6.7945833333333328</c:v>
                </c:pt>
                <c:pt idx="3">
                  <c:v>6.2827500000000009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1-481E-923D-880750A5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6351"/>
        <c:axId val="118226335"/>
      </c:lineChart>
      <c:catAx>
        <c:axId val="1182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26335"/>
        <c:crosses val="autoZero"/>
        <c:auto val="1"/>
        <c:lblAlgn val="ctr"/>
        <c:lblOffset val="100"/>
        <c:noMultiLvlLbl val="0"/>
      </c:catAx>
      <c:valAx>
        <c:axId val="118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Mittlere 70.7%-Schwellen (Geschwindigkeit in Grad Sehwinkel pro Frame)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</a:t>
            </a:r>
            <a:r>
              <a:rPr lang="de-DE" baseline="0"/>
              <a:t> Trefferraten der Vor- und Nachtests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'Vor- und Nachtests'!$B$39:$C$39</c:f>
                <c:numCache>
                  <c:formatCode>General</c:formatCode>
                  <c:ptCount val="2"/>
                  <c:pt idx="0">
                    <c:v>3.3381309999999997E-2</c:v>
                  </c:pt>
                  <c:pt idx="1">
                    <c:v>3.0942589999999999E-2</c:v>
                  </c:pt>
                </c:numCache>
              </c:numRef>
            </c:plus>
            <c:minus>
              <c:numRef>
                <c:f>'Vor- und Nachtests'!$B$39:$C$39</c:f>
                <c:numCache>
                  <c:formatCode>General</c:formatCode>
                  <c:ptCount val="2"/>
                  <c:pt idx="0">
                    <c:v>3.3381309999999997E-2</c:v>
                  </c:pt>
                  <c:pt idx="1">
                    <c:v>3.0942589999999999E-2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'Vor- und Nachtests'!$B$38:$C$38</c:f>
              <c:numCache>
                <c:formatCode>General</c:formatCode>
                <c:ptCount val="2"/>
                <c:pt idx="0">
                  <c:v>0.67425416000000005</c:v>
                </c:pt>
                <c:pt idx="1">
                  <c:v>0.74321037000000001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2-4411-92B4-8D047BC9D163}"/>
            </c:ext>
          </c:extLst>
        </c:ser>
        <c:ser>
          <c:idx val="1"/>
          <c:order val="1"/>
          <c:tx>
            <c:v>rechts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'Vor- und Nachtests'!$D$39:$E$39</c:f>
                <c:numCache>
                  <c:formatCode>General</c:formatCode>
                  <c:ptCount val="2"/>
                  <c:pt idx="0">
                    <c:v>3.4139669999999997E-2</c:v>
                  </c:pt>
                  <c:pt idx="1">
                    <c:v>3.1475509999999998E-2</c:v>
                  </c:pt>
                </c:numCache>
              </c:numRef>
            </c:plus>
            <c:minus>
              <c:numRef>
                <c:f>'Vor- und Nachtests'!$D$39:$E$39</c:f>
                <c:numCache>
                  <c:formatCode>General</c:formatCode>
                  <c:ptCount val="2"/>
                  <c:pt idx="0">
                    <c:v>3.4139669999999997E-2</c:v>
                  </c:pt>
                  <c:pt idx="1">
                    <c:v>3.1475509999999998E-2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'Vor- und Nachtests'!$D$38:$E$38</c:f>
              <c:numCache>
                <c:formatCode>General</c:formatCode>
                <c:ptCount val="2"/>
                <c:pt idx="0">
                  <c:v>0.66947645</c:v>
                </c:pt>
                <c:pt idx="1">
                  <c:v>0.74745647999999998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2-4411-92B4-8D047BC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17440"/>
        <c:axId val="1459519936"/>
      </c:lineChart>
      <c:catAx>
        <c:axId val="14595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19936"/>
        <c:crosses val="autoZero"/>
        <c:auto val="1"/>
        <c:lblAlgn val="ctr"/>
        <c:lblOffset val="100"/>
        <c:tickLblSkip val="1"/>
        <c:noMultiLvlLbl val="0"/>
      </c:catAx>
      <c:valAx>
        <c:axId val="1459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Trefferraten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Mittlere Trefferraten der Vor-</a:t>
            </a:r>
            <a:r>
              <a:rPr lang="de-DE" baseline="0"/>
              <a:t> und Nachtests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monokular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MonoBI!$B$38:$C$38</c:f>
                <c:numCache>
                  <c:formatCode>General</c:formatCode>
                  <c:ptCount val="2"/>
                  <c:pt idx="0">
                    <c:v>3.4135930000000002E-2</c:v>
                  </c:pt>
                  <c:pt idx="1">
                    <c:v>3.0438070000000001E-2</c:v>
                  </c:pt>
                </c:numCache>
              </c:numRef>
            </c:plus>
            <c:minus>
              <c:numRef>
                <c:f>MonoBI!$B$38:$C$38</c:f>
                <c:numCache>
                  <c:formatCode>General</c:formatCode>
                  <c:ptCount val="2"/>
                  <c:pt idx="0">
                    <c:v>3.4135930000000002E-2</c:v>
                  </c:pt>
                  <c:pt idx="1">
                    <c:v>3.0438070000000001E-2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MonoBI!$B$37:$C$37</c:f>
              <c:numCache>
                <c:formatCode>General</c:formatCode>
                <c:ptCount val="2"/>
                <c:pt idx="0">
                  <c:v>0.69683846999999999</c:v>
                </c:pt>
                <c:pt idx="1">
                  <c:v>0.75440845000000001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3-4BBA-8FF5-7FFF5AFB581B}"/>
            </c:ext>
          </c:extLst>
        </c:ser>
        <c:ser>
          <c:idx val="1"/>
          <c:order val="1"/>
          <c:tx>
            <c:v>binokular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MonoBI!$D$38:$E$38</c:f>
                <c:numCache>
                  <c:formatCode>General</c:formatCode>
                  <c:ptCount val="2"/>
                  <c:pt idx="0">
                    <c:v>3.4255929999999997E-2</c:v>
                  </c:pt>
                  <c:pt idx="1">
                    <c:v>3.192938E-2</c:v>
                  </c:pt>
                </c:numCache>
              </c:numRef>
            </c:plus>
            <c:minus>
              <c:numRef>
                <c:f>MonoBI!$D$38:$E$38</c:f>
                <c:numCache>
                  <c:formatCode>General</c:formatCode>
                  <c:ptCount val="2"/>
                  <c:pt idx="0">
                    <c:v>3.4255929999999997E-2</c:v>
                  </c:pt>
                  <c:pt idx="1">
                    <c:v>3.192938E-2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MonoBI!$D$37:$E$37</c:f>
              <c:numCache>
                <c:formatCode>General</c:formatCode>
                <c:ptCount val="2"/>
                <c:pt idx="0">
                  <c:v>0.64510835</c:v>
                </c:pt>
                <c:pt idx="1">
                  <c:v>0.71998110000000004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3-4BBA-8FF5-7FFF5AFB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69168"/>
        <c:axId val="1820972912"/>
      </c:lineChart>
      <c:catAx>
        <c:axId val="18209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972912"/>
        <c:crosses val="autoZero"/>
        <c:auto val="1"/>
        <c:lblAlgn val="ctr"/>
        <c:lblOffset val="100"/>
        <c:noMultiLvlLbl val="0"/>
      </c:catAx>
      <c:valAx>
        <c:axId val="18209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Trefferraten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9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Mittlere Trefferraten der monokular</a:t>
            </a:r>
            <a:r>
              <a:rPr lang="en-US" sz="1200" baseline="0"/>
              <a:t> trainierenden Gruppe</a:t>
            </a:r>
            <a:endParaRPr lang="en-US" sz="1200"/>
          </a:p>
        </c:rich>
      </c:tx>
      <c:layout>
        <c:manualLayout>
          <c:xMode val="edge"/>
          <c:yMode val="edge"/>
          <c:x val="0.161180446194225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monokulare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MonoBI!$L$35:$M$35</c:f>
                <c:numCache>
                  <c:formatCode>General</c:formatCode>
                  <c:ptCount val="2"/>
                  <c:pt idx="0">
                    <c:v>3.7137667814328618E-2</c:v>
                  </c:pt>
                  <c:pt idx="1">
                    <c:v>2.9075615548742176E-2</c:v>
                  </c:pt>
                </c:numCache>
              </c:numRef>
            </c:plus>
            <c:minus>
              <c:numRef>
                <c:f>MonoBI!$L$35:$M$35</c:f>
                <c:numCache>
                  <c:formatCode>General</c:formatCode>
                  <c:ptCount val="2"/>
                  <c:pt idx="0">
                    <c:v>3.7137667814328618E-2</c:v>
                  </c:pt>
                  <c:pt idx="1">
                    <c:v>2.9075615548742176E-2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MonoBI!$L$34:$M$34</c:f>
              <c:numCache>
                <c:formatCode>General</c:formatCode>
                <c:ptCount val="2"/>
                <c:pt idx="0">
                  <c:v>0.67704196580000031</c:v>
                </c:pt>
                <c:pt idx="1">
                  <c:v>0.76638173099999984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7-4E9D-9B72-BD28051213A4}"/>
            </c:ext>
          </c:extLst>
        </c:ser>
        <c:ser>
          <c:idx val="1"/>
          <c:order val="1"/>
          <c:tx>
            <c:v>binokulare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MonoBI!$N$35:$O$35</c:f>
                <c:numCache>
                  <c:formatCode>General</c:formatCode>
                  <c:ptCount val="2"/>
                  <c:pt idx="0">
                    <c:v>3.1055933746504245E-2</c:v>
                  </c:pt>
                  <c:pt idx="1">
                    <c:v>3.2087723092226975E-2</c:v>
                  </c:pt>
                </c:numCache>
              </c:numRef>
            </c:plus>
            <c:minus>
              <c:numRef>
                <c:f>MonoBI!$N$35:$O$35</c:f>
                <c:numCache>
                  <c:formatCode>General</c:formatCode>
                  <c:ptCount val="2"/>
                  <c:pt idx="0">
                    <c:v>3.1055933746504245E-2</c:v>
                  </c:pt>
                  <c:pt idx="1">
                    <c:v>3.2087723092226975E-2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MonoBI!$N$34:$O$34</c:f>
              <c:numCache>
                <c:formatCode>General</c:formatCode>
                <c:ptCount val="2"/>
                <c:pt idx="0">
                  <c:v>0.71663496513333336</c:v>
                </c:pt>
                <c:pt idx="1">
                  <c:v>0.74243516099999984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7-4E9D-9B72-BD280512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447"/>
        <c:axId val="9124527"/>
      </c:lineChart>
      <c:catAx>
        <c:axId val="9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/>
                  <a:t>Messzeitpunkt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4527"/>
        <c:crosses val="autoZero"/>
        <c:auto val="1"/>
        <c:lblAlgn val="ctr"/>
        <c:lblOffset val="100"/>
        <c:noMultiLvlLbl val="0"/>
      </c:catAx>
      <c:valAx>
        <c:axId val="91245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/>
                  <a:t>Mittlere</a:t>
                </a:r>
                <a:r>
                  <a:rPr lang="de-DE" sz="900" baseline="0"/>
                  <a:t> Trefferrate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Mittlere Trefferraten der binokular trainierenden</a:t>
            </a:r>
            <a:r>
              <a:rPr lang="de-DE" sz="1200" baseline="0"/>
              <a:t> </a:t>
            </a:r>
          </a:p>
          <a:p>
            <a:pPr>
              <a:defRPr/>
            </a:pPr>
            <a:r>
              <a:rPr lang="de-DE" sz="1200" baseline="0"/>
              <a:t>Gruppe</a:t>
            </a:r>
            <a:endParaRPr lang="de-DE" sz="1200"/>
          </a:p>
        </c:rich>
      </c:tx>
      <c:layout>
        <c:manualLayout>
          <c:xMode val="edge"/>
          <c:yMode val="edge"/>
          <c:x val="0.10708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monokulare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MonoBI!$Q$35:$R$35</c:f>
                <c:numCache>
                  <c:formatCode>General</c:formatCode>
                  <c:ptCount val="2"/>
                  <c:pt idx="0">
                    <c:v>3.6076939866007116E-2</c:v>
                  </c:pt>
                  <c:pt idx="1">
                    <c:v>3.1923633900200199E-2</c:v>
                  </c:pt>
                </c:numCache>
              </c:numRef>
            </c:plus>
            <c:minus>
              <c:numRef>
                <c:f>MonoBI!$Q$35:$R$35</c:f>
                <c:numCache>
                  <c:formatCode>General</c:formatCode>
                  <c:ptCount val="2"/>
                  <c:pt idx="0">
                    <c:v>3.6076939866007116E-2</c:v>
                  </c:pt>
                  <c:pt idx="1">
                    <c:v>3.1923633900200199E-2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MonoBI!$Q$34:$R$34</c:f>
              <c:numCache>
                <c:formatCode>General</c:formatCode>
                <c:ptCount val="2"/>
                <c:pt idx="0">
                  <c:v>0.64538477607142852</c:v>
                </c:pt>
                <c:pt idx="1">
                  <c:v>0.72516621967857142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3-45BE-8208-1886C8317C07}"/>
            </c:ext>
          </c:extLst>
        </c:ser>
        <c:ser>
          <c:idx val="1"/>
          <c:order val="1"/>
          <c:tx>
            <c:v>binokulare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MonoBI!$S$35:$T$35</c:f>
                <c:numCache>
                  <c:formatCode>General</c:formatCode>
                  <c:ptCount val="2"/>
                  <c:pt idx="0">
                    <c:v>3.2997703690092375E-2</c:v>
                  </c:pt>
                  <c:pt idx="1">
                    <c:v>3.2490288013030798E-2</c:v>
                  </c:pt>
                </c:numCache>
              </c:numRef>
            </c:plus>
            <c:minus>
              <c:numRef>
                <c:f>MonoBI!$S$35:$T$35</c:f>
                <c:numCache>
                  <c:formatCode>General</c:formatCode>
                  <c:ptCount val="2"/>
                  <c:pt idx="0">
                    <c:v>3.2997703690092375E-2</c:v>
                  </c:pt>
                  <c:pt idx="1">
                    <c:v>3.2490288013030798E-2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MonoBI!$S$34:$T$34</c:f>
              <c:numCache>
                <c:formatCode>General</c:formatCode>
                <c:ptCount val="2"/>
                <c:pt idx="0">
                  <c:v>0.64483192642857134</c:v>
                </c:pt>
                <c:pt idx="1">
                  <c:v>0.71479598853571424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3-45BE-8208-1886C831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32911"/>
        <c:axId val="2083635823"/>
      </c:lineChart>
      <c:catAx>
        <c:axId val="208363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/>
                  <a:t>Messzeitpunkt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35823"/>
        <c:crosses val="autoZero"/>
        <c:auto val="1"/>
        <c:lblAlgn val="ctr"/>
        <c:lblOffset val="100"/>
        <c:noMultiLvlLbl val="0"/>
      </c:catAx>
      <c:valAx>
        <c:axId val="20836358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/>
                  <a:t>Mittlere Trefferrate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Monokulare</a:t>
            </a:r>
            <a:r>
              <a:rPr lang="de-DE" baseline="0"/>
              <a:t> Gruppe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monokulare Tests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'Fixation Vor und Nach'!$H$19:$I$19</c:f>
              <c:numCache>
                <c:formatCode>General</c:formatCode>
                <c:ptCount val="2"/>
                <c:pt idx="0">
                  <c:v>0.8580000000000001</c:v>
                </c:pt>
                <c:pt idx="1">
                  <c:v>0.98733333333333329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1-454D-A7D8-0212F4CA5630}"/>
            </c:ext>
          </c:extLst>
        </c:ser>
        <c:ser>
          <c:idx val="1"/>
          <c:order val="1"/>
          <c:tx>
            <c:v>binokulare Tests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"/>
              <c:pt idx="0">
                <c:v>Vortest</c:v>
              </c:pt>
              <c:pt idx="1">
                <c:v>Nachtest</c:v>
              </c:pt>
            </c:strLit>
          </c:cat>
          <c:val>
            <c:numRef>
              <c:f>'Fixation Vor und Nach'!$J$19:$K$19</c:f>
              <c:numCache>
                <c:formatCode>General</c:formatCode>
                <c:ptCount val="2"/>
                <c:pt idx="0">
                  <c:v>0.8933333333333332</c:v>
                </c:pt>
                <c:pt idx="1">
                  <c:v>0.9973333333333334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1-454D-A7D8-0212F4CA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16048"/>
        <c:axId val="1368413552"/>
      </c:lineChart>
      <c:catAx>
        <c:axId val="13684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Messzeitpunkt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413552"/>
        <c:crosses val="autoZero"/>
        <c:auto val="1"/>
        <c:lblAlgn val="ctr"/>
        <c:lblOffset val="100"/>
        <c:noMultiLvlLbl val="0"/>
      </c:catAx>
      <c:valAx>
        <c:axId val="136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Trefferrate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4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35</xdr:row>
      <xdr:rowOff>179070</xdr:rowOff>
    </xdr:from>
    <xdr:to>
      <xdr:col>6</xdr:col>
      <xdr:colOff>419100</xdr:colOff>
      <xdr:row>50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0FF17E-696E-601A-952E-24D2FF79D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458893</xdr:colOff>
      <xdr:row>41</xdr:row>
      <xdr:rowOff>124037</xdr:rowOff>
    </xdr:from>
    <xdr:to>
      <xdr:col>6</xdr:col>
      <xdr:colOff>276013</xdr:colOff>
      <xdr:row>56</xdr:row>
      <xdr:rowOff>124037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4DB408-F4AC-CE41-96D5-3941CCCC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245533</xdr:colOff>
      <xdr:row>41</xdr:row>
      <xdr:rowOff>93133</xdr:rowOff>
    </xdr:from>
    <xdr:to>
      <xdr:col>13</xdr:col>
      <xdr:colOff>42333</xdr:colOff>
      <xdr:row>56</xdr:row>
      <xdr:rowOff>42333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404A55-9873-8D07-63AE-02624528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465666</xdr:colOff>
      <xdr:row>41</xdr:row>
      <xdr:rowOff>50800</xdr:rowOff>
    </xdr:from>
    <xdr:to>
      <xdr:col>19</xdr:col>
      <xdr:colOff>262466</xdr:colOff>
      <xdr:row>56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F060C8-861C-470B-3CF6-59FDC4BC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36</xdr:row>
      <xdr:rowOff>57150</xdr:rowOff>
    </xdr:from>
    <xdr:to>
      <xdr:col>11</xdr:col>
      <xdr:colOff>281940</xdr:colOff>
      <xdr:row>51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6851A-E397-B279-BA17-751D4D8B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38</xdr:row>
      <xdr:rowOff>87630</xdr:rowOff>
    </xdr:from>
    <xdr:to>
      <xdr:col>6</xdr:col>
      <xdr:colOff>320040</xdr:colOff>
      <xdr:row>53</xdr:row>
      <xdr:rowOff>87630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261CE3-8865-D456-33C7-98DB8558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38</xdr:row>
      <xdr:rowOff>87630</xdr:rowOff>
    </xdr:from>
    <xdr:to>
      <xdr:col>13</xdr:col>
      <xdr:colOff>205740</xdr:colOff>
      <xdr:row>53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D73A8A-51DB-FE77-779F-A9B441C2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144780</xdr:colOff>
      <xdr:row>38</xdr:row>
      <xdr:rowOff>110490</xdr:rowOff>
    </xdr:from>
    <xdr:to>
      <xdr:col>19</xdr:col>
      <xdr:colOff>754380</xdr:colOff>
      <xdr:row>53</xdr:row>
      <xdr:rowOff>110490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4A0CA4-1A9C-D11F-BB70-533CF763E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23</xdr:row>
      <xdr:rowOff>110490</xdr:rowOff>
    </xdr:from>
    <xdr:to>
      <xdr:col>11</xdr:col>
      <xdr:colOff>617220</xdr:colOff>
      <xdr:row>38</xdr:row>
      <xdr:rowOff>110490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8AD541-84DF-CE00-0BD5-D97E18683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8560-20D2-4855-ACCF-A1AF0A981E3E}">
  <dimension ref="A1:I35"/>
  <sheetViews>
    <sheetView topLeftCell="A10" zoomScaleNormal="100" workbookViewId="0">
      <selection activeCell="B35" sqref="B35"/>
    </sheetView>
  </sheetViews>
  <sheetFormatPr baseColWidth="10" defaultRowHeight="14.4" x14ac:dyDescent="0.3"/>
  <cols>
    <col min="3" max="3" width="12" customWidth="1"/>
    <col min="4" max="4" width="11.88671875" customWidth="1"/>
    <col min="5" max="5" width="12.6640625" customWidth="1"/>
    <col min="6" max="6" width="12.5546875" customWidth="1"/>
    <col min="7" max="7" width="13.6640625" customWidth="1"/>
    <col min="8" max="8" width="12.6640625" customWidth="1"/>
    <col min="9" max="9" width="13.21875" customWidth="1"/>
  </cols>
  <sheetData>
    <row r="1" spans="1:9" x14ac:dyDescent="0.3">
      <c r="B1" t="s">
        <v>1</v>
      </c>
    </row>
    <row r="2" spans="1:9" x14ac:dyDescent="0.3">
      <c r="B2" t="s">
        <v>2</v>
      </c>
      <c r="F2" t="s">
        <v>7</v>
      </c>
    </row>
    <row r="3" spans="1:9" x14ac:dyDescent="0.3">
      <c r="A3" t="s">
        <v>0</v>
      </c>
      <c r="B3" t="s">
        <v>3</v>
      </c>
      <c r="C3" t="s">
        <v>5</v>
      </c>
      <c r="D3" t="s">
        <v>4</v>
      </c>
      <c r="E3" t="s">
        <v>6</v>
      </c>
      <c r="F3" t="s">
        <v>3</v>
      </c>
      <c r="G3" t="s">
        <v>5</v>
      </c>
      <c r="H3" t="s">
        <v>4</v>
      </c>
      <c r="I3" t="s">
        <v>6</v>
      </c>
    </row>
    <row r="4" spans="1:9" x14ac:dyDescent="0.3">
      <c r="A4">
        <v>1</v>
      </c>
      <c r="B4">
        <v>2.7887499999999998</v>
      </c>
      <c r="C4">
        <v>1.1225000000000001</v>
      </c>
      <c r="D4">
        <v>3.4587500000000002</v>
      </c>
      <c r="E4">
        <v>6.6425000000000001</v>
      </c>
      <c r="F4">
        <v>0.23874999999999999</v>
      </c>
      <c r="G4">
        <v>3.31</v>
      </c>
      <c r="H4">
        <v>3.3487499999999999</v>
      </c>
      <c r="I4">
        <v>1.48</v>
      </c>
    </row>
    <row r="5" spans="1:9" x14ac:dyDescent="0.3">
      <c r="A5">
        <v>2</v>
      </c>
      <c r="B5">
        <v>8.1662499999999998</v>
      </c>
      <c r="C5">
        <v>5.8724999999999996</v>
      </c>
      <c r="D5">
        <v>9.4837500000000006</v>
      </c>
      <c r="E5">
        <v>11.921250000000001</v>
      </c>
      <c r="F5">
        <v>19.989999999999998</v>
      </c>
      <c r="G5">
        <v>19.053750000000001</v>
      </c>
      <c r="H5">
        <v>10.65375</v>
      </c>
      <c r="I5">
        <v>16.045000000000002</v>
      </c>
    </row>
    <row r="6" spans="1:9" x14ac:dyDescent="0.3">
      <c r="A6">
        <v>3</v>
      </c>
      <c r="B6">
        <v>5.36625</v>
      </c>
      <c r="C6">
        <v>7.6137499999999996</v>
      </c>
      <c r="D6">
        <v>7.5362499999999999</v>
      </c>
      <c r="E6">
        <v>2.6</v>
      </c>
      <c r="F6">
        <v>9.98</v>
      </c>
      <c r="G6">
        <v>10.063750000000001</v>
      </c>
      <c r="H6">
        <v>0.2175</v>
      </c>
      <c r="I6">
        <v>5.76</v>
      </c>
    </row>
    <row r="7" spans="1:9" x14ac:dyDescent="0.3">
      <c r="A7">
        <v>4</v>
      </c>
      <c r="B7">
        <v>7.26</v>
      </c>
      <c r="C7">
        <v>8.1462500000000002</v>
      </c>
      <c r="D7">
        <v>6.71</v>
      </c>
      <c r="E7">
        <v>11.268750000000001</v>
      </c>
      <c r="F7">
        <v>13.94125</v>
      </c>
      <c r="G7">
        <v>14.581250000000001</v>
      </c>
      <c r="H7">
        <v>14.51375</v>
      </c>
      <c r="I7">
        <v>6.6687500000000002</v>
      </c>
    </row>
    <row r="8" spans="1:9" x14ac:dyDescent="0.3">
      <c r="A8">
        <v>5</v>
      </c>
      <c r="B8">
        <v>5.2</v>
      </c>
      <c r="C8">
        <v>8.1449999999999996</v>
      </c>
      <c r="D8">
        <v>1.425</v>
      </c>
      <c r="E8">
        <v>11.90875</v>
      </c>
      <c r="F8">
        <v>7.28</v>
      </c>
      <c r="G8">
        <v>3.94</v>
      </c>
      <c r="H8">
        <v>7.4524999999999997</v>
      </c>
      <c r="I8">
        <v>2.4212500000000001</v>
      </c>
    </row>
    <row r="9" spans="1:9" x14ac:dyDescent="0.3">
      <c r="A9">
        <v>6</v>
      </c>
      <c r="B9">
        <v>18.203749999999999</v>
      </c>
      <c r="C9">
        <v>0.125</v>
      </c>
      <c r="D9">
        <v>0.1225</v>
      </c>
      <c r="E9">
        <v>0.115</v>
      </c>
      <c r="F9">
        <v>13.8</v>
      </c>
      <c r="G9">
        <v>0.12625</v>
      </c>
      <c r="H9">
        <v>0.11625000000000001</v>
      </c>
      <c r="I9">
        <v>0.14124999999999999</v>
      </c>
    </row>
    <row r="10" spans="1:9" x14ac:dyDescent="0.3">
      <c r="A10">
        <v>7</v>
      </c>
      <c r="B10">
        <v>11.86</v>
      </c>
      <c r="C10">
        <v>8.4375</v>
      </c>
      <c r="D10">
        <v>5.0137499999999999</v>
      </c>
      <c r="E10">
        <v>0.20374999999999999</v>
      </c>
      <c r="F10">
        <v>8.5637500000000006</v>
      </c>
      <c r="G10">
        <v>11.99375</v>
      </c>
      <c r="H10">
        <v>6.08</v>
      </c>
      <c r="I10">
        <v>13.6625</v>
      </c>
    </row>
    <row r="11" spans="1:9" x14ac:dyDescent="0.3">
      <c r="A11">
        <v>9</v>
      </c>
      <c r="B11">
        <v>0.13875000000000001</v>
      </c>
      <c r="C11">
        <v>0.15625</v>
      </c>
      <c r="D11">
        <v>0.1525</v>
      </c>
      <c r="E11">
        <v>8.6137499999999996</v>
      </c>
      <c r="F11">
        <v>1.5137499999999999</v>
      </c>
      <c r="G11">
        <v>0.46750000000000003</v>
      </c>
      <c r="H11">
        <v>0.11</v>
      </c>
      <c r="I11">
        <v>0.125</v>
      </c>
    </row>
    <row r="12" spans="1:9" x14ac:dyDescent="0.3">
      <c r="A12">
        <v>10</v>
      </c>
      <c r="B12">
        <v>8.1724999999999994</v>
      </c>
      <c r="C12">
        <v>19.861249999999998</v>
      </c>
      <c r="D12">
        <v>9.3412500000000005</v>
      </c>
      <c r="E12">
        <v>0.22625000000000001</v>
      </c>
      <c r="F12">
        <v>5.3525</v>
      </c>
      <c r="G12">
        <v>16.39875</v>
      </c>
      <c r="H12">
        <v>14.383749999999999</v>
      </c>
      <c r="I12">
        <v>5.46875</v>
      </c>
    </row>
    <row r="13" spans="1:9" x14ac:dyDescent="0.3">
      <c r="A13">
        <v>11</v>
      </c>
      <c r="B13">
        <v>4.3812499999999996</v>
      </c>
      <c r="C13">
        <v>0.55125000000000002</v>
      </c>
      <c r="D13">
        <v>2.6724999999999999</v>
      </c>
      <c r="E13">
        <v>0.11375</v>
      </c>
      <c r="F13">
        <v>4.0337500000000004</v>
      </c>
      <c r="G13">
        <v>4.5212500000000002</v>
      </c>
      <c r="H13">
        <v>5.6375000000000002</v>
      </c>
      <c r="I13">
        <v>2.4</v>
      </c>
    </row>
    <row r="14" spans="1:9" x14ac:dyDescent="0.3">
      <c r="A14">
        <v>12</v>
      </c>
      <c r="B14">
        <v>19.315000000000001</v>
      </c>
      <c r="C14">
        <v>19.993749999999999</v>
      </c>
      <c r="D14">
        <v>17.568750000000001</v>
      </c>
      <c r="E14">
        <v>19.94125</v>
      </c>
      <c r="F14">
        <v>19.995000000000001</v>
      </c>
      <c r="G14">
        <v>17.143750000000001</v>
      </c>
      <c r="H14">
        <v>10.7475</v>
      </c>
      <c r="I14">
        <v>11.588749999999999</v>
      </c>
    </row>
    <row r="15" spans="1:9" x14ac:dyDescent="0.3">
      <c r="A15">
        <v>13</v>
      </c>
      <c r="B15">
        <v>6.4387499999999998</v>
      </c>
      <c r="C15">
        <v>7.3137499999999998</v>
      </c>
      <c r="D15">
        <v>4.07</v>
      </c>
      <c r="E15">
        <v>6.7437500000000004</v>
      </c>
      <c r="F15">
        <v>1.2862499999999999</v>
      </c>
      <c r="G15">
        <v>12.395</v>
      </c>
      <c r="H15">
        <v>4.3775000000000004</v>
      </c>
      <c r="I15">
        <v>10.13125</v>
      </c>
    </row>
    <row r="16" spans="1:9" x14ac:dyDescent="0.3">
      <c r="A16">
        <v>14</v>
      </c>
      <c r="B16">
        <v>2.2712500000000002</v>
      </c>
      <c r="C16">
        <v>9.3249999999999993</v>
      </c>
      <c r="D16">
        <v>7.1675000000000004</v>
      </c>
      <c r="E16">
        <v>19.984999999999999</v>
      </c>
      <c r="F16">
        <v>10.53875</v>
      </c>
      <c r="G16">
        <v>7.8912500000000003</v>
      </c>
      <c r="H16">
        <v>7.1912500000000001</v>
      </c>
      <c r="I16">
        <v>13.682499999999999</v>
      </c>
    </row>
    <row r="17" spans="1:9" x14ac:dyDescent="0.3">
      <c r="A17">
        <v>15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</row>
    <row r="18" spans="1:9" x14ac:dyDescent="0.3">
      <c r="A18">
        <v>17</v>
      </c>
      <c r="B18">
        <v>10.12875</v>
      </c>
      <c r="C18">
        <v>8.7787500000000005</v>
      </c>
      <c r="D18">
        <v>6.6862500000000002</v>
      </c>
      <c r="E18">
        <v>11.327500000000001</v>
      </c>
      <c r="F18">
        <v>9.8637499999999996</v>
      </c>
      <c r="G18">
        <v>12.025</v>
      </c>
      <c r="H18">
        <v>10.98</v>
      </c>
      <c r="I18">
        <v>6.8137499999999998</v>
      </c>
    </row>
    <row r="19" spans="1:9" x14ac:dyDescent="0.3">
      <c r="A19">
        <v>18</v>
      </c>
      <c r="B19">
        <v>0.1125</v>
      </c>
      <c r="C19">
        <v>0.19125</v>
      </c>
      <c r="D19">
        <v>0.14874999999999999</v>
      </c>
      <c r="E19">
        <v>0.11125</v>
      </c>
      <c r="F19">
        <v>0.10875</v>
      </c>
      <c r="G19">
        <v>0.29625000000000001</v>
      </c>
      <c r="H19">
        <v>6.01</v>
      </c>
      <c r="I19">
        <v>0.16</v>
      </c>
    </row>
    <row r="20" spans="1:9" x14ac:dyDescent="0.3">
      <c r="A20">
        <v>19</v>
      </c>
      <c r="B20">
        <v>0.41249999999999998</v>
      </c>
      <c r="C20">
        <v>0.5625</v>
      </c>
      <c r="D20">
        <v>0.41249999999999998</v>
      </c>
      <c r="E20">
        <v>0.35</v>
      </c>
      <c r="F20">
        <v>0.1</v>
      </c>
      <c r="G20">
        <v>0.72499999999999998</v>
      </c>
      <c r="H20">
        <v>0.41249999999999998</v>
      </c>
      <c r="I20">
        <v>0.35</v>
      </c>
    </row>
    <row r="21" spans="1:9" x14ac:dyDescent="0.3">
      <c r="A21">
        <v>20</v>
      </c>
      <c r="B21">
        <v>13.61125</v>
      </c>
      <c r="C21">
        <v>19.995000000000001</v>
      </c>
      <c r="D21">
        <v>4.2537500000000001</v>
      </c>
      <c r="E21">
        <v>14.446249999999999</v>
      </c>
      <c r="F21">
        <v>15.565</v>
      </c>
      <c r="G21">
        <v>16.035</v>
      </c>
      <c r="H21">
        <v>10.557499999999999</v>
      </c>
      <c r="I21">
        <v>11.38875</v>
      </c>
    </row>
    <row r="22" spans="1:9" x14ac:dyDescent="0.3">
      <c r="A22">
        <v>21</v>
      </c>
      <c r="B22">
        <v>13.106249999999999</v>
      </c>
      <c r="C22">
        <v>11.05875</v>
      </c>
      <c r="D22">
        <v>19.989999999999998</v>
      </c>
      <c r="E22">
        <v>13.8325</v>
      </c>
      <c r="F22">
        <v>19.984999999999999</v>
      </c>
      <c r="G22">
        <v>9.5537500000000009</v>
      </c>
      <c r="H22">
        <v>15.17</v>
      </c>
      <c r="I22">
        <v>15.59</v>
      </c>
    </row>
    <row r="23" spans="1:9" x14ac:dyDescent="0.3">
      <c r="A23">
        <v>22</v>
      </c>
      <c r="B23">
        <v>1.46</v>
      </c>
      <c r="C23">
        <v>0.13500000000000001</v>
      </c>
      <c r="D23">
        <v>0.15625</v>
      </c>
      <c r="E23">
        <v>0.13250000000000001</v>
      </c>
      <c r="F23">
        <v>1.8149999999999999</v>
      </c>
      <c r="G23">
        <v>0.14124999999999999</v>
      </c>
      <c r="H23">
        <v>0.11125</v>
      </c>
      <c r="I23">
        <v>0.3725</v>
      </c>
    </row>
    <row r="24" spans="1:9" x14ac:dyDescent="0.3">
      <c r="A24">
        <v>23</v>
      </c>
      <c r="B24">
        <v>19.9925</v>
      </c>
      <c r="C24">
        <v>9.1662499999999998</v>
      </c>
      <c r="D24">
        <v>19.978750000000002</v>
      </c>
      <c r="E24">
        <v>7.5975000000000001</v>
      </c>
      <c r="F24">
        <v>17.350000000000001</v>
      </c>
      <c r="G24">
        <v>12.38</v>
      </c>
      <c r="H24">
        <v>10.09625</v>
      </c>
      <c r="I24">
        <v>4.3724999999999996</v>
      </c>
    </row>
    <row r="25" spans="1:9" x14ac:dyDescent="0.3">
      <c r="A25">
        <v>24</v>
      </c>
      <c r="B25">
        <v>11.175000000000001</v>
      </c>
      <c r="C25">
        <v>18.8675</v>
      </c>
      <c r="D25">
        <v>12.95875</v>
      </c>
      <c r="E25">
        <v>10.061249999999999</v>
      </c>
      <c r="F25">
        <v>12.85375</v>
      </c>
      <c r="G25">
        <v>7.2975000000000003</v>
      </c>
      <c r="H25">
        <v>9.1349999999999998</v>
      </c>
      <c r="I25">
        <v>9.4137500000000003</v>
      </c>
    </row>
    <row r="26" spans="1:9" x14ac:dyDescent="0.3">
      <c r="A26">
        <v>25</v>
      </c>
      <c r="B26">
        <v>0.21375</v>
      </c>
      <c r="C26">
        <v>0.20374999999999999</v>
      </c>
      <c r="D26">
        <v>0.15875</v>
      </c>
      <c r="E26">
        <v>0.20624999999999999</v>
      </c>
      <c r="F26">
        <v>0.23</v>
      </c>
      <c r="G26">
        <v>0.21124999999999999</v>
      </c>
      <c r="H26">
        <v>0.22125</v>
      </c>
      <c r="I26">
        <v>0.24374999999999999</v>
      </c>
    </row>
    <row r="27" spans="1:9" x14ac:dyDescent="0.3">
      <c r="A27">
        <v>26</v>
      </c>
      <c r="B27">
        <v>0.10875</v>
      </c>
      <c r="C27">
        <v>0.1075</v>
      </c>
      <c r="D27">
        <v>0.10625</v>
      </c>
      <c r="E27">
        <v>0.14374999999999999</v>
      </c>
      <c r="F27">
        <v>0.24249999999999999</v>
      </c>
      <c r="G27">
        <v>0.10625</v>
      </c>
      <c r="H27">
        <v>0.12</v>
      </c>
      <c r="I27">
        <v>0.11749999999999999</v>
      </c>
    </row>
    <row r="28" spans="1:9" x14ac:dyDescent="0.3">
      <c r="A28">
        <v>27</v>
      </c>
      <c r="B28">
        <v>12.016249999999999</v>
      </c>
      <c r="C28">
        <v>7.1037499999999998</v>
      </c>
      <c r="D28">
        <v>7.2937500000000002</v>
      </c>
      <c r="E28">
        <v>9.3637499999999996</v>
      </c>
      <c r="F28">
        <v>6.9212499999999997</v>
      </c>
      <c r="G28">
        <v>6.2324999999999999</v>
      </c>
      <c r="H28">
        <v>5.7512499999999998</v>
      </c>
      <c r="I28">
        <v>12.93375</v>
      </c>
    </row>
    <row r="29" spans="1:9" x14ac:dyDescent="0.3">
      <c r="A29">
        <v>28</v>
      </c>
      <c r="B29">
        <v>8.5912500000000005</v>
      </c>
      <c r="C29">
        <v>17.295000000000002</v>
      </c>
      <c r="D29">
        <v>11.71</v>
      </c>
      <c r="E29">
        <v>19.991250000000001</v>
      </c>
      <c r="F29">
        <v>10.43375</v>
      </c>
      <c r="G29">
        <v>4.3049999999999997</v>
      </c>
      <c r="H29">
        <v>11.637499999999999</v>
      </c>
      <c r="I29">
        <v>8.3287499999999994</v>
      </c>
    </row>
    <row r="30" spans="1:9" x14ac:dyDescent="0.3">
      <c r="A30">
        <v>29</v>
      </c>
      <c r="B30">
        <v>0.26250000000000001</v>
      </c>
      <c r="C30">
        <v>0.41249999999999998</v>
      </c>
      <c r="D30">
        <v>0.58750000000000002</v>
      </c>
      <c r="E30">
        <v>0.41249999999999998</v>
      </c>
      <c r="F30">
        <v>0.47499999999999998</v>
      </c>
      <c r="G30">
        <v>0.35</v>
      </c>
      <c r="H30">
        <v>0.47499999999999998</v>
      </c>
      <c r="I30">
        <v>0.47499999999999998</v>
      </c>
    </row>
    <row r="31" spans="1:9" x14ac:dyDescent="0.3">
      <c r="A31">
        <v>30</v>
      </c>
      <c r="B31">
        <v>4.2387499999999996</v>
      </c>
      <c r="C31">
        <v>11.11125</v>
      </c>
      <c r="D31">
        <v>17.903749999999999</v>
      </c>
      <c r="E31">
        <v>3.0175000000000001</v>
      </c>
      <c r="F31">
        <v>12.991250000000001</v>
      </c>
      <c r="G31">
        <v>16.12125</v>
      </c>
      <c r="H31">
        <v>9.6612500000000008</v>
      </c>
      <c r="I31">
        <v>1.175</v>
      </c>
    </row>
    <row r="32" spans="1:9" x14ac:dyDescent="0.3">
      <c r="A32">
        <v>31</v>
      </c>
      <c r="B32">
        <v>0.17249999999999999</v>
      </c>
      <c r="C32">
        <v>0.1825</v>
      </c>
      <c r="D32">
        <v>0.17125000000000001</v>
      </c>
      <c r="E32">
        <v>0.13375000000000001</v>
      </c>
      <c r="F32">
        <v>0.14749999999999999</v>
      </c>
      <c r="G32">
        <v>0.18875</v>
      </c>
      <c r="H32">
        <v>0.15375</v>
      </c>
      <c r="I32">
        <v>0.105</v>
      </c>
    </row>
    <row r="33" spans="1:9" x14ac:dyDescent="0.3">
      <c r="A33">
        <v>32</v>
      </c>
      <c r="B33">
        <v>0.64749999999999996</v>
      </c>
      <c r="C33">
        <v>0.10875</v>
      </c>
      <c r="D33">
        <v>4.5324999999999998</v>
      </c>
      <c r="E33">
        <v>0.14000000000000001</v>
      </c>
      <c r="F33">
        <v>2.7974999999999999</v>
      </c>
      <c r="G33">
        <v>0.14749999999999999</v>
      </c>
      <c r="H33">
        <v>0.10625</v>
      </c>
      <c r="I33">
        <v>0.1275</v>
      </c>
    </row>
    <row r="34" spans="1:9" x14ac:dyDescent="0.3">
      <c r="A34" t="s">
        <v>17</v>
      </c>
      <c r="B34">
        <f t="shared" ref="B34:I34" si="0">AVERAGE(B4:B33)</f>
        <v>6.5304166666666674</v>
      </c>
      <c r="C34">
        <f t="shared" si="0"/>
        <v>6.7347916666666663</v>
      </c>
      <c r="D34">
        <f t="shared" si="0"/>
        <v>6.0623749999999994</v>
      </c>
      <c r="E34">
        <f t="shared" si="0"/>
        <v>6.3883750000000008</v>
      </c>
      <c r="F34">
        <f t="shared" si="0"/>
        <v>7.6164583333333322</v>
      </c>
      <c r="G34">
        <f t="shared" si="0"/>
        <v>6.93675</v>
      </c>
      <c r="H34">
        <f t="shared" si="0"/>
        <v>5.8509583333333328</v>
      </c>
      <c r="I34">
        <f t="shared" si="0"/>
        <v>5.3880833333333324</v>
      </c>
    </row>
    <row r="35" spans="1:9" x14ac:dyDescent="0.3">
      <c r="A35" t="s">
        <v>18</v>
      </c>
      <c r="B35">
        <f>STDEV(B4:B33)/SQRT(COUNT(B4:B33))</f>
        <v>1.1268016931985056</v>
      </c>
      <c r="C35">
        <f>STDEV(C4:C33)/SQRT(COUNT(C4:C33))</f>
        <v>1.2616133324954857</v>
      </c>
      <c r="D35">
        <f t="shared" ref="D35:I35" si="1">STDEV(D4:D33)/SQRT(COUNT(D4:D33))</f>
        <v>1.1551419719649683</v>
      </c>
      <c r="E35">
        <f t="shared" si="1"/>
        <v>1.2403526987712563</v>
      </c>
      <c r="F35">
        <f t="shared" si="1"/>
        <v>1.2558211841515086</v>
      </c>
      <c r="G35">
        <f t="shared" si="1"/>
        <v>1.1845694004622502</v>
      </c>
      <c r="H35">
        <f t="shared" si="1"/>
        <v>0.94200160166568181</v>
      </c>
      <c r="I35">
        <f t="shared" si="1"/>
        <v>1.0081793343264061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9817-09E0-48BD-BC65-804BF0CBB504}">
  <dimension ref="A1:S39"/>
  <sheetViews>
    <sheetView topLeftCell="A28" zoomScaleNormal="100" workbookViewId="0">
      <selection activeCell="A41" sqref="A41:G59"/>
    </sheetView>
  </sheetViews>
  <sheetFormatPr baseColWidth="10" defaultRowHeight="14.4" x14ac:dyDescent="0.3"/>
  <sheetData>
    <row r="1" spans="1:19" x14ac:dyDescent="0.3">
      <c r="B1" t="s">
        <v>1</v>
      </c>
    </row>
    <row r="2" spans="1:19" x14ac:dyDescent="0.3">
      <c r="B2" t="s">
        <v>19</v>
      </c>
      <c r="G2" t="s">
        <v>20</v>
      </c>
      <c r="L2" t="s">
        <v>29</v>
      </c>
      <c r="P2" t="s">
        <v>30</v>
      </c>
    </row>
    <row r="3" spans="1:19" x14ac:dyDescent="0.3">
      <c r="A3" t="s">
        <v>0</v>
      </c>
      <c r="B3" t="s">
        <v>3</v>
      </c>
      <c r="C3" t="s">
        <v>5</v>
      </c>
      <c r="D3" t="s">
        <v>4</v>
      </c>
      <c r="E3" t="s">
        <v>6</v>
      </c>
      <c r="G3" t="s">
        <v>3</v>
      </c>
      <c r="H3" t="s">
        <v>5</v>
      </c>
      <c r="I3" t="s">
        <v>4</v>
      </c>
      <c r="J3" t="s">
        <v>6</v>
      </c>
      <c r="L3" t="s">
        <v>3</v>
      </c>
      <c r="M3" t="s">
        <v>5</v>
      </c>
      <c r="N3" t="s">
        <v>4</v>
      </c>
      <c r="O3" t="s">
        <v>6</v>
      </c>
      <c r="P3" t="s">
        <v>3</v>
      </c>
      <c r="Q3" t="s">
        <v>5</v>
      </c>
      <c r="R3" t="s">
        <v>4</v>
      </c>
      <c r="S3" t="s">
        <v>6</v>
      </c>
    </row>
    <row r="4" spans="1:19" x14ac:dyDescent="0.3">
      <c r="A4">
        <v>3</v>
      </c>
      <c r="B4">
        <v>5.36625</v>
      </c>
      <c r="C4">
        <v>7.6137499999999996</v>
      </c>
      <c r="D4">
        <v>7.5362499999999999</v>
      </c>
      <c r="E4">
        <v>2.6</v>
      </c>
      <c r="F4">
        <v>1</v>
      </c>
      <c r="G4">
        <v>2.7887499999999998</v>
      </c>
      <c r="H4">
        <v>1.1225000000000001</v>
      </c>
      <c r="I4">
        <v>3.4587500000000002</v>
      </c>
      <c r="J4">
        <v>6.6425000000000001</v>
      </c>
      <c r="K4">
        <v>3</v>
      </c>
      <c r="L4">
        <v>5.36625</v>
      </c>
      <c r="M4">
        <v>7.6137499999999996</v>
      </c>
      <c r="N4">
        <v>7.5362499999999999</v>
      </c>
      <c r="O4">
        <v>2.6</v>
      </c>
      <c r="P4">
        <v>9.98</v>
      </c>
      <c r="Q4">
        <v>10.063750000000001</v>
      </c>
      <c r="R4">
        <v>0.2175</v>
      </c>
      <c r="S4">
        <v>5.76</v>
      </c>
    </row>
    <row r="5" spans="1:19" x14ac:dyDescent="0.3">
      <c r="A5">
        <v>7</v>
      </c>
      <c r="B5">
        <v>11.86</v>
      </c>
      <c r="C5">
        <v>8.4375</v>
      </c>
      <c r="D5">
        <v>5.0137499999999999</v>
      </c>
      <c r="E5">
        <v>0.20374999999999999</v>
      </c>
      <c r="F5">
        <v>2</v>
      </c>
      <c r="G5">
        <v>8.1662499999999998</v>
      </c>
      <c r="H5">
        <v>5.8724999999999996</v>
      </c>
      <c r="I5">
        <v>9.4837500000000006</v>
      </c>
      <c r="J5">
        <v>11.921250000000001</v>
      </c>
      <c r="K5">
        <v>7</v>
      </c>
      <c r="L5">
        <v>11.86</v>
      </c>
      <c r="M5">
        <v>8.4375</v>
      </c>
      <c r="N5">
        <v>5.0137499999999999</v>
      </c>
      <c r="O5">
        <v>0.20374999999999999</v>
      </c>
      <c r="P5">
        <v>8.5637500000000006</v>
      </c>
      <c r="Q5">
        <v>11.99375</v>
      </c>
      <c r="R5">
        <v>6.08</v>
      </c>
      <c r="S5">
        <v>13.6625</v>
      </c>
    </row>
    <row r="6" spans="1:19" x14ac:dyDescent="0.3">
      <c r="A6">
        <v>10</v>
      </c>
      <c r="B6">
        <v>8.1724999999999994</v>
      </c>
      <c r="C6">
        <v>19.861249999999998</v>
      </c>
      <c r="D6">
        <v>9.3412500000000005</v>
      </c>
      <c r="E6">
        <v>0.22625000000000001</v>
      </c>
      <c r="F6">
        <v>4</v>
      </c>
      <c r="G6">
        <v>7.26</v>
      </c>
      <c r="H6">
        <v>8.1462500000000002</v>
      </c>
      <c r="I6">
        <v>6.71</v>
      </c>
      <c r="J6">
        <v>11.268750000000001</v>
      </c>
      <c r="K6">
        <v>10</v>
      </c>
      <c r="L6">
        <v>8.1724999999999994</v>
      </c>
      <c r="M6">
        <v>19.861249999999998</v>
      </c>
      <c r="N6">
        <v>9.3412500000000005</v>
      </c>
      <c r="O6">
        <v>0.22625000000000001</v>
      </c>
      <c r="P6">
        <v>5.3525</v>
      </c>
      <c r="Q6">
        <v>16.39875</v>
      </c>
      <c r="R6">
        <v>14.383749999999999</v>
      </c>
      <c r="S6">
        <v>5.46875</v>
      </c>
    </row>
    <row r="7" spans="1:19" x14ac:dyDescent="0.3">
      <c r="A7">
        <v>11</v>
      </c>
      <c r="B7">
        <v>4.3812499999999996</v>
      </c>
      <c r="C7">
        <v>0.55125000000000002</v>
      </c>
      <c r="D7">
        <v>2.6724999999999999</v>
      </c>
      <c r="E7">
        <v>0.11375</v>
      </c>
      <c r="F7">
        <v>5</v>
      </c>
      <c r="G7">
        <v>5.2</v>
      </c>
      <c r="H7">
        <v>8.1449999999999996</v>
      </c>
      <c r="I7">
        <v>1.425</v>
      </c>
      <c r="J7">
        <v>11.90875</v>
      </c>
      <c r="K7">
        <v>11</v>
      </c>
      <c r="L7">
        <v>4.3812499999999996</v>
      </c>
      <c r="M7">
        <v>0.55125000000000002</v>
      </c>
      <c r="N7">
        <v>2.6724999999999999</v>
      </c>
      <c r="O7">
        <v>0.11375</v>
      </c>
      <c r="P7">
        <v>4.0337500000000004</v>
      </c>
      <c r="Q7">
        <v>4.5212500000000002</v>
      </c>
      <c r="R7">
        <v>5.6375000000000002</v>
      </c>
      <c r="S7">
        <v>2.4</v>
      </c>
    </row>
    <row r="8" spans="1:19" x14ac:dyDescent="0.3">
      <c r="A8">
        <v>13</v>
      </c>
      <c r="B8">
        <v>8.1724999999999994</v>
      </c>
      <c r="C8">
        <v>19.861249999999998</v>
      </c>
      <c r="D8">
        <v>9.3412500000000005</v>
      </c>
      <c r="E8">
        <v>0.22625000000000001</v>
      </c>
      <c r="F8">
        <v>12</v>
      </c>
      <c r="G8">
        <v>19.315000000000001</v>
      </c>
      <c r="H8">
        <v>19.993749999999999</v>
      </c>
      <c r="I8">
        <v>17.568750000000001</v>
      </c>
      <c r="J8">
        <v>19.94125</v>
      </c>
      <c r="K8">
        <v>13</v>
      </c>
      <c r="L8">
        <v>8.1724999999999994</v>
      </c>
      <c r="M8">
        <v>19.861249999999998</v>
      </c>
      <c r="N8">
        <v>9.3412500000000005</v>
      </c>
      <c r="O8">
        <v>0.22625000000000001</v>
      </c>
      <c r="P8">
        <v>5.3525</v>
      </c>
      <c r="Q8">
        <v>16.39875</v>
      </c>
      <c r="R8">
        <v>14.383749999999999</v>
      </c>
      <c r="S8">
        <v>5.46875</v>
      </c>
    </row>
    <row r="9" spans="1:19" x14ac:dyDescent="0.3">
      <c r="A9">
        <v>15</v>
      </c>
      <c r="B9">
        <v>0.1</v>
      </c>
      <c r="C9">
        <v>0.1</v>
      </c>
      <c r="D9">
        <v>0.1</v>
      </c>
      <c r="E9">
        <v>0.1</v>
      </c>
      <c r="F9">
        <v>14</v>
      </c>
      <c r="G9">
        <v>2.2712500000000002</v>
      </c>
      <c r="H9">
        <v>9.3249999999999993</v>
      </c>
      <c r="I9">
        <v>7.1675000000000004</v>
      </c>
      <c r="J9">
        <v>19.984999999999999</v>
      </c>
      <c r="K9">
        <v>15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</row>
    <row r="10" spans="1:19" x14ac:dyDescent="0.3">
      <c r="A10">
        <v>17</v>
      </c>
      <c r="B10">
        <v>10.12875</v>
      </c>
      <c r="C10">
        <v>8.7787500000000005</v>
      </c>
      <c r="D10">
        <v>6.6862500000000002</v>
      </c>
      <c r="E10">
        <v>11.327500000000001</v>
      </c>
      <c r="F10">
        <v>18</v>
      </c>
      <c r="G10">
        <v>0.1125</v>
      </c>
      <c r="H10">
        <v>0.19125</v>
      </c>
      <c r="I10">
        <v>0.14874999999999999</v>
      </c>
      <c r="J10">
        <v>0.11125</v>
      </c>
      <c r="K10">
        <v>17</v>
      </c>
      <c r="L10">
        <v>10.12875</v>
      </c>
      <c r="M10">
        <v>8.7787500000000005</v>
      </c>
      <c r="N10">
        <v>6.6862500000000002</v>
      </c>
      <c r="O10">
        <v>11.327500000000001</v>
      </c>
      <c r="P10">
        <v>9.8637499999999996</v>
      </c>
      <c r="Q10">
        <v>12.025</v>
      </c>
      <c r="R10">
        <v>10.98</v>
      </c>
      <c r="S10">
        <v>6.8137499999999998</v>
      </c>
    </row>
    <row r="11" spans="1:19" x14ac:dyDescent="0.3">
      <c r="A11">
        <v>23</v>
      </c>
      <c r="B11">
        <v>19.9925</v>
      </c>
      <c r="C11">
        <v>9.1662499999999998</v>
      </c>
      <c r="D11">
        <v>19.978750000000002</v>
      </c>
      <c r="E11">
        <v>7.5975000000000001</v>
      </c>
      <c r="F11">
        <v>19</v>
      </c>
      <c r="G11">
        <v>0.41249999999999998</v>
      </c>
      <c r="H11">
        <v>0.5625</v>
      </c>
      <c r="I11">
        <v>0.41249999999999998</v>
      </c>
      <c r="J11">
        <v>0.35</v>
      </c>
      <c r="K11">
        <v>23</v>
      </c>
      <c r="L11">
        <v>19.9925</v>
      </c>
      <c r="M11">
        <v>9.1662499999999998</v>
      </c>
      <c r="N11">
        <v>19.978750000000002</v>
      </c>
      <c r="O11">
        <v>7.5975000000000001</v>
      </c>
      <c r="P11">
        <v>17.350000000000001</v>
      </c>
      <c r="Q11">
        <v>12.38</v>
      </c>
      <c r="R11">
        <v>10.09625</v>
      </c>
      <c r="S11">
        <v>4.3724999999999996</v>
      </c>
    </row>
    <row r="12" spans="1:19" x14ac:dyDescent="0.3">
      <c r="A12">
        <v>24</v>
      </c>
      <c r="B12">
        <v>11.175000000000001</v>
      </c>
      <c r="C12">
        <v>18.8675</v>
      </c>
      <c r="D12">
        <v>12.95875</v>
      </c>
      <c r="E12">
        <v>10.061249999999999</v>
      </c>
      <c r="F12">
        <v>20</v>
      </c>
      <c r="G12">
        <v>13.61125</v>
      </c>
      <c r="H12">
        <v>19.995000000000001</v>
      </c>
      <c r="I12">
        <v>4.2537500000000001</v>
      </c>
      <c r="J12">
        <v>14.446249999999999</v>
      </c>
      <c r="K12">
        <v>24</v>
      </c>
      <c r="L12">
        <v>11.175000000000001</v>
      </c>
      <c r="M12">
        <v>18.8675</v>
      </c>
      <c r="N12">
        <v>12.95875</v>
      </c>
      <c r="O12">
        <v>10.061249999999999</v>
      </c>
      <c r="P12">
        <v>12.85375</v>
      </c>
      <c r="Q12">
        <v>7.2975000000000003</v>
      </c>
      <c r="R12">
        <v>9.1349999999999998</v>
      </c>
      <c r="S12">
        <v>9.4137500000000003</v>
      </c>
    </row>
    <row r="13" spans="1:19" x14ac:dyDescent="0.3">
      <c r="A13">
        <v>26</v>
      </c>
      <c r="B13">
        <v>0.10875</v>
      </c>
      <c r="C13">
        <v>0.1075</v>
      </c>
      <c r="D13">
        <v>0.10625</v>
      </c>
      <c r="E13">
        <v>0.14374999999999999</v>
      </c>
      <c r="F13">
        <v>21</v>
      </c>
      <c r="G13">
        <v>13.106249999999999</v>
      </c>
      <c r="H13">
        <v>11.05875</v>
      </c>
      <c r="I13">
        <v>19.989999999999998</v>
      </c>
      <c r="J13">
        <v>13.8325</v>
      </c>
      <c r="K13">
        <v>26</v>
      </c>
      <c r="L13">
        <v>0.10875</v>
      </c>
      <c r="M13">
        <v>0.1075</v>
      </c>
      <c r="N13">
        <v>0.10625</v>
      </c>
      <c r="O13">
        <v>0.14374999999999999</v>
      </c>
      <c r="P13">
        <v>0.24249999999999999</v>
      </c>
      <c r="Q13">
        <v>0.10625</v>
      </c>
      <c r="R13">
        <v>0.12</v>
      </c>
      <c r="S13">
        <v>0.11749999999999999</v>
      </c>
    </row>
    <row r="14" spans="1:19" x14ac:dyDescent="0.3">
      <c r="A14">
        <v>28</v>
      </c>
      <c r="B14">
        <v>8.5912500000000005</v>
      </c>
      <c r="C14">
        <v>17.295000000000002</v>
      </c>
      <c r="D14">
        <v>11.71</v>
      </c>
      <c r="E14">
        <v>19.991250000000001</v>
      </c>
      <c r="F14">
        <v>22</v>
      </c>
      <c r="G14">
        <v>1.46</v>
      </c>
      <c r="H14">
        <v>0.13500000000000001</v>
      </c>
      <c r="I14">
        <v>0.15625</v>
      </c>
      <c r="J14">
        <v>0.13250000000000001</v>
      </c>
      <c r="K14">
        <v>28</v>
      </c>
      <c r="L14">
        <v>8.5912500000000005</v>
      </c>
      <c r="M14">
        <v>17.295000000000002</v>
      </c>
      <c r="N14">
        <v>11.71</v>
      </c>
      <c r="O14">
        <v>19.991250000000001</v>
      </c>
      <c r="P14">
        <v>10.43375</v>
      </c>
      <c r="Q14">
        <v>4.3049999999999997</v>
      </c>
      <c r="R14">
        <v>11.637499999999999</v>
      </c>
      <c r="S14">
        <v>8.3287499999999994</v>
      </c>
    </row>
    <row r="15" spans="1:19" x14ac:dyDescent="0.3">
      <c r="A15">
        <v>29</v>
      </c>
      <c r="B15">
        <v>0.26250000000000001</v>
      </c>
      <c r="C15">
        <v>0.41249999999999998</v>
      </c>
      <c r="D15">
        <v>0.58750000000000002</v>
      </c>
      <c r="E15">
        <v>0.41249999999999998</v>
      </c>
      <c r="F15">
        <v>25</v>
      </c>
      <c r="G15">
        <v>0.21375</v>
      </c>
      <c r="H15">
        <v>0.20374999999999999</v>
      </c>
      <c r="I15">
        <v>0.15875</v>
      </c>
      <c r="J15">
        <v>0.20624999999999999</v>
      </c>
      <c r="K15">
        <v>29</v>
      </c>
      <c r="L15">
        <v>0.26250000000000001</v>
      </c>
      <c r="M15">
        <v>0.41249999999999998</v>
      </c>
      <c r="N15">
        <v>0.58750000000000002</v>
      </c>
      <c r="O15">
        <v>0.41249999999999998</v>
      </c>
      <c r="P15">
        <v>0.47499999999999998</v>
      </c>
      <c r="Q15">
        <v>0.35</v>
      </c>
      <c r="R15">
        <v>0.47499999999999998</v>
      </c>
      <c r="S15">
        <v>0.47499999999999998</v>
      </c>
    </row>
    <row r="16" spans="1:19" x14ac:dyDescent="0.3">
      <c r="A16">
        <v>3</v>
      </c>
      <c r="B16">
        <v>9.98</v>
      </c>
      <c r="C16">
        <v>10.063750000000001</v>
      </c>
      <c r="D16">
        <v>0.2175</v>
      </c>
      <c r="E16">
        <v>5.76</v>
      </c>
      <c r="F16">
        <v>27</v>
      </c>
      <c r="G16">
        <v>12.016249999999999</v>
      </c>
      <c r="H16">
        <v>7.1037499999999998</v>
      </c>
      <c r="I16">
        <v>7.2937500000000002</v>
      </c>
      <c r="J16">
        <v>9.3637499999999996</v>
      </c>
      <c r="K16">
        <v>31</v>
      </c>
      <c r="L16">
        <v>0.17249999999999999</v>
      </c>
      <c r="M16">
        <v>0.1825</v>
      </c>
      <c r="N16">
        <v>0.17125000000000001</v>
      </c>
      <c r="O16">
        <v>0.13375000000000001</v>
      </c>
      <c r="P16">
        <v>0.14749999999999999</v>
      </c>
      <c r="Q16">
        <v>0.18875</v>
      </c>
      <c r="R16">
        <v>0.15375</v>
      </c>
      <c r="S16">
        <v>0.105</v>
      </c>
    </row>
    <row r="17" spans="1:19" x14ac:dyDescent="0.3">
      <c r="A17">
        <v>7</v>
      </c>
      <c r="B17">
        <v>8.5637500000000006</v>
      </c>
      <c r="C17">
        <v>11.99375</v>
      </c>
      <c r="D17">
        <v>6.08</v>
      </c>
      <c r="E17">
        <v>13.6625</v>
      </c>
      <c r="F17">
        <v>30</v>
      </c>
      <c r="G17">
        <v>4.2387499999999996</v>
      </c>
      <c r="H17">
        <v>11.11125</v>
      </c>
      <c r="I17">
        <v>17.903749999999999</v>
      </c>
      <c r="J17">
        <v>3.0175000000000001</v>
      </c>
      <c r="K17">
        <v>32</v>
      </c>
      <c r="L17">
        <v>0.64749999999999996</v>
      </c>
      <c r="M17">
        <v>0.10875</v>
      </c>
      <c r="N17">
        <v>4.5324999999999998</v>
      </c>
      <c r="O17">
        <v>0.14000000000000001</v>
      </c>
      <c r="P17">
        <v>2.7974999999999999</v>
      </c>
      <c r="Q17">
        <v>0.14749999999999999</v>
      </c>
      <c r="R17">
        <v>0.10625</v>
      </c>
      <c r="S17">
        <v>0.1275</v>
      </c>
    </row>
    <row r="18" spans="1:19" x14ac:dyDescent="0.3">
      <c r="A18">
        <v>10</v>
      </c>
      <c r="B18">
        <v>5.3525</v>
      </c>
      <c r="C18">
        <v>16.39875</v>
      </c>
      <c r="D18">
        <v>14.383749999999999</v>
      </c>
      <c r="E18">
        <v>5.46875</v>
      </c>
      <c r="F18">
        <v>1</v>
      </c>
      <c r="G18">
        <v>0.23874999999999999</v>
      </c>
      <c r="H18">
        <v>3.31</v>
      </c>
      <c r="I18">
        <v>3.3487499999999999</v>
      </c>
      <c r="J18">
        <v>1.48</v>
      </c>
      <c r="K18">
        <v>9</v>
      </c>
      <c r="L18">
        <v>0.13875000000000001</v>
      </c>
      <c r="M18">
        <v>0.15625</v>
      </c>
      <c r="N18">
        <v>0.1525</v>
      </c>
      <c r="O18">
        <v>8.6137499999999996</v>
      </c>
      <c r="P18">
        <v>1.5137499999999999</v>
      </c>
      <c r="Q18">
        <v>0.46750000000000003</v>
      </c>
      <c r="R18">
        <v>0.11</v>
      </c>
      <c r="S18">
        <v>0.125</v>
      </c>
    </row>
    <row r="19" spans="1:19" x14ac:dyDescent="0.3">
      <c r="A19">
        <v>11</v>
      </c>
      <c r="B19">
        <v>4.0337500000000004</v>
      </c>
      <c r="C19">
        <v>4.5212500000000002</v>
      </c>
      <c r="D19">
        <v>5.6375000000000002</v>
      </c>
      <c r="E19">
        <v>2.4</v>
      </c>
      <c r="F19">
        <v>2</v>
      </c>
      <c r="G19">
        <v>19.989999999999998</v>
      </c>
      <c r="H19">
        <v>19.053750000000001</v>
      </c>
      <c r="I19">
        <v>10.65375</v>
      </c>
      <c r="J19">
        <v>16.045000000000002</v>
      </c>
      <c r="L19">
        <f>AVERAGE(L4:L18)</f>
        <v>5.9513333333333343</v>
      </c>
      <c r="M19">
        <f t="shared" ref="M19:O19" si="0">AVERAGE(M4:M18)</f>
        <v>7.4333333333333345</v>
      </c>
      <c r="N19">
        <f t="shared" si="0"/>
        <v>6.0592500000000005</v>
      </c>
      <c r="O19">
        <f t="shared" si="0"/>
        <v>4.1260833333333329</v>
      </c>
      <c r="P19">
        <f>AVERAGE(P4:P18)</f>
        <v>5.9373333333333331</v>
      </c>
      <c r="Q19">
        <f t="shared" ref="Q19" si="1">AVERAGE(Q4:Q18)</f>
        <v>6.449583333333333</v>
      </c>
      <c r="R19">
        <f t="shared" ref="R19" si="2">AVERAGE(R4:R18)</f>
        <v>5.574416666666667</v>
      </c>
      <c r="S19">
        <f t="shared" ref="S19" si="3">AVERAGE(S4:S18)</f>
        <v>4.1825833333333327</v>
      </c>
    </row>
    <row r="20" spans="1:19" x14ac:dyDescent="0.3">
      <c r="A20">
        <v>13</v>
      </c>
      <c r="B20">
        <v>5.3525</v>
      </c>
      <c r="C20">
        <v>16.39875</v>
      </c>
      <c r="D20">
        <v>14.383749999999999</v>
      </c>
      <c r="E20">
        <v>5.46875</v>
      </c>
      <c r="F20">
        <v>4</v>
      </c>
      <c r="G20">
        <v>13.94125</v>
      </c>
      <c r="H20">
        <v>14.581250000000001</v>
      </c>
      <c r="I20">
        <v>14.51375</v>
      </c>
      <c r="J20">
        <v>6.6687500000000002</v>
      </c>
      <c r="L20">
        <f>STDEV(L4:L18)/SQRT(COUNT(L4:L18))</f>
        <v>1.5314114369062619</v>
      </c>
      <c r="M20">
        <f t="shared" ref="M20:S20" si="4">STDEV(M4:M18)/SQRT(COUNT(M4:M18))</f>
        <v>2.0771245458489607</v>
      </c>
      <c r="N20">
        <f t="shared" si="4"/>
        <v>1.5161786718197015</v>
      </c>
      <c r="O20">
        <f t="shared" si="4"/>
        <v>1.5628064883534627</v>
      </c>
      <c r="P20">
        <f t="shared" si="4"/>
        <v>1.3810980516867786</v>
      </c>
      <c r="Q20">
        <f t="shared" si="4"/>
        <v>1.6176455768497584</v>
      </c>
      <c r="R20">
        <f t="shared" si="4"/>
        <v>1.477029147370674</v>
      </c>
      <c r="S20">
        <f t="shared" si="4"/>
        <v>1.0841519786897158</v>
      </c>
    </row>
    <row r="21" spans="1:19" x14ac:dyDescent="0.3">
      <c r="A21">
        <v>15</v>
      </c>
      <c r="B21">
        <v>0.1</v>
      </c>
      <c r="C21">
        <v>0.1</v>
      </c>
      <c r="D21">
        <v>0.1</v>
      </c>
      <c r="E21">
        <v>0.1</v>
      </c>
      <c r="F21">
        <v>5</v>
      </c>
      <c r="G21">
        <v>7.28</v>
      </c>
      <c r="H21">
        <v>3.94</v>
      </c>
      <c r="I21">
        <v>7.4524999999999997</v>
      </c>
      <c r="J21">
        <v>2.4212500000000001</v>
      </c>
      <c r="L21" t="s">
        <v>31</v>
      </c>
      <c r="P21" t="s">
        <v>32</v>
      </c>
    </row>
    <row r="22" spans="1:19" x14ac:dyDescent="0.3">
      <c r="A22">
        <v>17</v>
      </c>
      <c r="B22">
        <v>9.8637499999999996</v>
      </c>
      <c r="C22">
        <v>12.025</v>
      </c>
      <c r="D22">
        <v>10.98</v>
      </c>
      <c r="E22">
        <v>6.8137499999999998</v>
      </c>
      <c r="F22">
        <v>12</v>
      </c>
      <c r="G22">
        <v>19.995000000000001</v>
      </c>
      <c r="H22">
        <v>17.143750000000001</v>
      </c>
      <c r="I22">
        <v>10.7475</v>
      </c>
      <c r="J22">
        <v>11.588749999999999</v>
      </c>
      <c r="L22" t="s">
        <v>3</v>
      </c>
      <c r="M22" t="s">
        <v>5</v>
      </c>
      <c r="N22" t="s">
        <v>4</v>
      </c>
      <c r="O22" t="s">
        <v>6</v>
      </c>
      <c r="P22" t="s">
        <v>3</v>
      </c>
      <c r="Q22" t="s">
        <v>5</v>
      </c>
      <c r="R22" t="s">
        <v>4</v>
      </c>
      <c r="S22" t="s">
        <v>6</v>
      </c>
    </row>
    <row r="23" spans="1:19" x14ac:dyDescent="0.3">
      <c r="A23">
        <v>23</v>
      </c>
      <c r="B23">
        <v>17.350000000000001</v>
      </c>
      <c r="C23">
        <v>12.38</v>
      </c>
      <c r="D23">
        <v>10.09625</v>
      </c>
      <c r="E23">
        <v>4.3724999999999996</v>
      </c>
      <c r="F23">
        <v>14</v>
      </c>
      <c r="G23">
        <v>10.53875</v>
      </c>
      <c r="H23">
        <v>7.8912500000000003</v>
      </c>
      <c r="I23">
        <v>7.1912500000000001</v>
      </c>
      <c r="J23">
        <v>13.682499999999999</v>
      </c>
      <c r="K23">
        <v>1</v>
      </c>
      <c r="L23">
        <v>2.7887499999999998</v>
      </c>
      <c r="M23">
        <v>1.1225000000000001</v>
      </c>
      <c r="N23">
        <v>3.4587500000000002</v>
      </c>
      <c r="O23">
        <v>6.6425000000000001</v>
      </c>
      <c r="P23">
        <v>0.23874999999999999</v>
      </c>
      <c r="Q23">
        <v>3.31</v>
      </c>
      <c r="R23">
        <v>3.3487499999999999</v>
      </c>
      <c r="S23">
        <v>1.48</v>
      </c>
    </row>
    <row r="24" spans="1:19" x14ac:dyDescent="0.3">
      <c r="A24">
        <v>24</v>
      </c>
      <c r="B24">
        <v>12.85375</v>
      </c>
      <c r="C24">
        <v>7.2975000000000003</v>
      </c>
      <c r="D24">
        <v>9.1349999999999998</v>
      </c>
      <c r="E24">
        <v>9.4137500000000003</v>
      </c>
      <c r="F24">
        <v>18</v>
      </c>
      <c r="G24">
        <v>0.10875</v>
      </c>
      <c r="H24">
        <v>0.29625000000000001</v>
      </c>
      <c r="I24">
        <v>6.01</v>
      </c>
      <c r="J24">
        <v>0.16</v>
      </c>
      <c r="K24">
        <v>2</v>
      </c>
      <c r="L24">
        <v>8.1662499999999998</v>
      </c>
      <c r="M24">
        <v>5.8724999999999996</v>
      </c>
      <c r="N24">
        <v>9.4837500000000006</v>
      </c>
      <c r="O24">
        <v>11.921250000000001</v>
      </c>
      <c r="P24">
        <v>19.989999999999998</v>
      </c>
      <c r="Q24">
        <v>19.053750000000001</v>
      </c>
      <c r="R24">
        <v>10.65375</v>
      </c>
      <c r="S24">
        <v>16.045000000000002</v>
      </c>
    </row>
    <row r="25" spans="1:19" x14ac:dyDescent="0.3">
      <c r="A25">
        <v>26</v>
      </c>
      <c r="B25">
        <v>0.24249999999999999</v>
      </c>
      <c r="C25">
        <v>0.10625</v>
      </c>
      <c r="D25">
        <v>0.12</v>
      </c>
      <c r="E25">
        <v>0.11749999999999999</v>
      </c>
      <c r="F25">
        <v>19</v>
      </c>
      <c r="G25">
        <v>0.1</v>
      </c>
      <c r="H25">
        <v>0.72499999999999998</v>
      </c>
      <c r="I25">
        <v>0.41249999999999998</v>
      </c>
      <c r="J25">
        <v>0.35</v>
      </c>
      <c r="K25">
        <v>4</v>
      </c>
      <c r="L25">
        <v>7.26</v>
      </c>
      <c r="M25">
        <v>8.1462500000000002</v>
      </c>
      <c r="N25">
        <v>6.71</v>
      </c>
      <c r="O25">
        <v>11.268750000000001</v>
      </c>
      <c r="P25">
        <v>13.94125</v>
      </c>
      <c r="Q25">
        <v>14.581250000000001</v>
      </c>
      <c r="R25">
        <v>14.51375</v>
      </c>
      <c r="S25">
        <v>6.6687500000000002</v>
      </c>
    </row>
    <row r="26" spans="1:19" x14ac:dyDescent="0.3">
      <c r="A26">
        <v>28</v>
      </c>
      <c r="B26">
        <v>10.43375</v>
      </c>
      <c r="C26">
        <v>4.3049999999999997</v>
      </c>
      <c r="D26">
        <v>11.637499999999999</v>
      </c>
      <c r="E26">
        <v>8.3287499999999994</v>
      </c>
      <c r="F26">
        <v>20</v>
      </c>
      <c r="G26">
        <v>15.565</v>
      </c>
      <c r="H26">
        <v>16.035</v>
      </c>
      <c r="I26">
        <v>10.557499999999999</v>
      </c>
      <c r="J26">
        <v>11.38875</v>
      </c>
      <c r="K26">
        <v>5</v>
      </c>
      <c r="L26">
        <v>5.2</v>
      </c>
      <c r="M26">
        <v>8.1449999999999996</v>
      </c>
      <c r="N26">
        <v>1.425</v>
      </c>
      <c r="O26">
        <v>11.90875</v>
      </c>
      <c r="P26">
        <v>7.28</v>
      </c>
      <c r="Q26">
        <v>3.94</v>
      </c>
      <c r="R26">
        <v>7.4524999999999997</v>
      </c>
      <c r="S26">
        <v>2.4212500000000001</v>
      </c>
    </row>
    <row r="27" spans="1:19" x14ac:dyDescent="0.3">
      <c r="A27">
        <v>29</v>
      </c>
      <c r="B27">
        <v>0.47499999999999998</v>
      </c>
      <c r="C27">
        <v>0.35</v>
      </c>
      <c r="D27">
        <v>0.47499999999999998</v>
      </c>
      <c r="E27">
        <v>0.47499999999999998</v>
      </c>
      <c r="F27">
        <v>21</v>
      </c>
      <c r="G27">
        <v>19.984999999999999</v>
      </c>
      <c r="H27">
        <v>9.5537500000000009</v>
      </c>
      <c r="I27">
        <v>15.17</v>
      </c>
      <c r="J27">
        <v>15.59</v>
      </c>
      <c r="K27">
        <v>12</v>
      </c>
      <c r="L27">
        <v>19.315000000000001</v>
      </c>
      <c r="M27">
        <v>19.993749999999999</v>
      </c>
      <c r="N27">
        <v>17.568750000000001</v>
      </c>
      <c r="O27">
        <v>19.94125</v>
      </c>
      <c r="P27">
        <v>19.995000000000001</v>
      </c>
      <c r="Q27">
        <v>17.143750000000001</v>
      </c>
      <c r="R27">
        <v>10.7475</v>
      </c>
      <c r="S27">
        <v>11.588749999999999</v>
      </c>
    </row>
    <row r="28" spans="1:19" x14ac:dyDescent="0.3">
      <c r="A28">
        <v>9</v>
      </c>
      <c r="B28">
        <v>0.13875000000000001</v>
      </c>
      <c r="C28">
        <v>0.15625</v>
      </c>
      <c r="D28">
        <v>0.1525</v>
      </c>
      <c r="E28">
        <v>8.6137499999999996</v>
      </c>
      <c r="F28">
        <v>22</v>
      </c>
      <c r="G28">
        <v>1.8149999999999999</v>
      </c>
      <c r="H28">
        <v>0.14124999999999999</v>
      </c>
      <c r="I28">
        <v>0.11125</v>
      </c>
      <c r="J28">
        <v>0.3725</v>
      </c>
      <c r="K28">
        <v>14</v>
      </c>
      <c r="L28">
        <v>2.2712500000000002</v>
      </c>
      <c r="M28">
        <v>9.3249999999999993</v>
      </c>
      <c r="N28">
        <v>7.1675000000000004</v>
      </c>
      <c r="O28">
        <v>19.984999999999999</v>
      </c>
      <c r="P28">
        <v>10.53875</v>
      </c>
      <c r="Q28">
        <v>7.8912500000000003</v>
      </c>
      <c r="R28">
        <v>7.1912500000000001</v>
      </c>
      <c r="S28">
        <v>13.682499999999999</v>
      </c>
    </row>
    <row r="29" spans="1:19" x14ac:dyDescent="0.3">
      <c r="A29">
        <v>9</v>
      </c>
      <c r="B29">
        <v>1.5137499999999999</v>
      </c>
      <c r="C29">
        <v>0.46750000000000003</v>
      </c>
      <c r="D29">
        <v>0.11</v>
      </c>
      <c r="E29">
        <v>0.125</v>
      </c>
      <c r="F29">
        <v>25</v>
      </c>
      <c r="G29">
        <v>0.23</v>
      </c>
      <c r="H29">
        <v>0.21124999999999999</v>
      </c>
      <c r="I29">
        <v>0.22125</v>
      </c>
      <c r="J29">
        <v>0.24374999999999999</v>
      </c>
      <c r="K29">
        <v>18</v>
      </c>
      <c r="L29">
        <v>0.1125</v>
      </c>
      <c r="M29">
        <v>0.19125</v>
      </c>
      <c r="N29">
        <v>0.14874999999999999</v>
      </c>
      <c r="O29">
        <v>0.11125</v>
      </c>
      <c r="P29">
        <v>0.10875</v>
      </c>
      <c r="Q29">
        <v>0.29625000000000001</v>
      </c>
      <c r="R29">
        <v>6.01</v>
      </c>
      <c r="S29">
        <v>0.16</v>
      </c>
    </row>
    <row r="30" spans="1:19" x14ac:dyDescent="0.3">
      <c r="A30">
        <v>31</v>
      </c>
      <c r="B30">
        <v>0.17249999999999999</v>
      </c>
      <c r="C30">
        <v>0.1825</v>
      </c>
      <c r="D30">
        <v>0.17125000000000001</v>
      </c>
      <c r="E30">
        <v>0.13375000000000001</v>
      </c>
      <c r="F30">
        <v>27</v>
      </c>
      <c r="G30">
        <v>6.9212499999999997</v>
      </c>
      <c r="H30">
        <v>6.2324999999999999</v>
      </c>
      <c r="I30">
        <v>5.7512499999999998</v>
      </c>
      <c r="J30">
        <v>12.93375</v>
      </c>
      <c r="K30">
        <v>19</v>
      </c>
      <c r="L30">
        <v>0.41249999999999998</v>
      </c>
      <c r="M30">
        <v>0.5625</v>
      </c>
      <c r="N30">
        <v>0.41249999999999998</v>
      </c>
      <c r="O30">
        <v>0.35</v>
      </c>
      <c r="P30">
        <v>0.1</v>
      </c>
      <c r="Q30">
        <v>0.72499999999999998</v>
      </c>
      <c r="R30">
        <v>0.41249999999999998</v>
      </c>
      <c r="S30">
        <v>0.35</v>
      </c>
    </row>
    <row r="31" spans="1:19" x14ac:dyDescent="0.3">
      <c r="A31">
        <v>31</v>
      </c>
      <c r="B31">
        <v>0.14749999999999999</v>
      </c>
      <c r="C31">
        <v>0.18875</v>
      </c>
      <c r="D31">
        <v>0.15375</v>
      </c>
      <c r="E31">
        <v>0.105</v>
      </c>
      <c r="F31">
        <v>30</v>
      </c>
      <c r="G31">
        <v>12.991250000000001</v>
      </c>
      <c r="H31">
        <v>16.12125</v>
      </c>
      <c r="I31">
        <v>9.6612500000000008</v>
      </c>
      <c r="J31">
        <v>1.175</v>
      </c>
      <c r="K31">
        <v>20</v>
      </c>
      <c r="L31">
        <v>13.61125</v>
      </c>
      <c r="M31">
        <v>19.995000000000001</v>
      </c>
      <c r="N31">
        <v>4.2537500000000001</v>
      </c>
      <c r="O31">
        <v>14.446249999999999</v>
      </c>
      <c r="P31">
        <v>15.565</v>
      </c>
      <c r="Q31">
        <v>16.035</v>
      </c>
      <c r="R31">
        <v>10.557499999999999</v>
      </c>
      <c r="S31">
        <v>11.38875</v>
      </c>
    </row>
    <row r="32" spans="1:19" x14ac:dyDescent="0.3">
      <c r="A32">
        <v>32</v>
      </c>
      <c r="B32">
        <v>0.64749999999999996</v>
      </c>
      <c r="C32">
        <v>0.10875</v>
      </c>
      <c r="D32">
        <v>4.5324999999999998</v>
      </c>
      <c r="E32">
        <v>0.14000000000000001</v>
      </c>
      <c r="F32">
        <v>6</v>
      </c>
      <c r="G32">
        <v>18.203749999999999</v>
      </c>
      <c r="H32">
        <v>0.125</v>
      </c>
      <c r="I32">
        <v>0.1225</v>
      </c>
      <c r="J32">
        <v>0.115</v>
      </c>
      <c r="K32">
        <v>21</v>
      </c>
      <c r="L32">
        <v>13.106249999999999</v>
      </c>
      <c r="M32">
        <v>11.05875</v>
      </c>
      <c r="N32">
        <v>19.989999999999998</v>
      </c>
      <c r="O32">
        <v>13.8325</v>
      </c>
      <c r="P32">
        <v>19.984999999999999</v>
      </c>
      <c r="Q32">
        <v>9.5537500000000009</v>
      </c>
      <c r="R32">
        <v>15.17</v>
      </c>
      <c r="S32">
        <v>15.59</v>
      </c>
    </row>
    <row r="33" spans="1:19" x14ac:dyDescent="0.3">
      <c r="A33">
        <v>32</v>
      </c>
      <c r="B33">
        <v>2.7974999999999999</v>
      </c>
      <c r="C33">
        <v>0.14749999999999999</v>
      </c>
      <c r="D33">
        <v>0.10625</v>
      </c>
      <c r="E33">
        <v>0.1275</v>
      </c>
      <c r="F33">
        <v>6</v>
      </c>
      <c r="G33">
        <v>13.8</v>
      </c>
      <c r="H33">
        <v>0.12625</v>
      </c>
      <c r="I33">
        <v>0.11625000000000001</v>
      </c>
      <c r="J33">
        <v>0.14124999999999999</v>
      </c>
      <c r="K33">
        <v>22</v>
      </c>
      <c r="L33">
        <v>1.46</v>
      </c>
      <c r="M33">
        <v>0.13500000000000001</v>
      </c>
      <c r="N33">
        <v>0.15625</v>
      </c>
      <c r="O33">
        <v>0.13250000000000001</v>
      </c>
      <c r="P33">
        <v>1.8149999999999999</v>
      </c>
      <c r="Q33">
        <v>0.14124999999999999</v>
      </c>
      <c r="R33">
        <v>0.11125</v>
      </c>
      <c r="S33">
        <v>0.3725</v>
      </c>
    </row>
    <row r="34" spans="1:19" x14ac:dyDescent="0.3">
      <c r="A34" t="s">
        <v>17</v>
      </c>
      <c r="B34">
        <f>AVERAGE(B4:B33)</f>
        <v>5.9443333333333346</v>
      </c>
      <c r="C34">
        <f>AVERAGE(C4:C33)</f>
        <v>6.9414583333333342</v>
      </c>
      <c r="D34">
        <f t="shared" ref="D34:E34" si="5">AVERAGE(D4:D33)</f>
        <v>5.8168333333333324</v>
      </c>
      <c r="E34">
        <f t="shared" si="5"/>
        <v>4.1543333333333337</v>
      </c>
      <c r="G34">
        <f>AVERAGE(G4:G33)</f>
        <v>8.3958749999999984</v>
      </c>
      <c r="H34">
        <f t="shared" ref="H34:J34" si="6">AVERAGE(H4:H33)</f>
        <v>7.2817916666666678</v>
      </c>
      <c r="I34">
        <f t="shared" si="6"/>
        <v>6.6057499999999996</v>
      </c>
      <c r="J34">
        <f t="shared" si="6"/>
        <v>7.2494583333333331</v>
      </c>
      <c r="K34">
        <v>25</v>
      </c>
      <c r="L34">
        <v>0.21375</v>
      </c>
      <c r="M34">
        <v>0.20374999999999999</v>
      </c>
      <c r="N34">
        <v>0.15875</v>
      </c>
      <c r="O34">
        <v>0.20624999999999999</v>
      </c>
      <c r="P34">
        <v>0.23</v>
      </c>
      <c r="Q34">
        <v>0.21124999999999999</v>
      </c>
      <c r="R34">
        <v>0.22125</v>
      </c>
      <c r="S34">
        <v>0.24374999999999999</v>
      </c>
    </row>
    <row r="35" spans="1:19" x14ac:dyDescent="0.3">
      <c r="A35" t="s">
        <v>18</v>
      </c>
      <c r="B35">
        <f>STDEV(B4:B33)/SQRT(COUNT(B4:B33))</f>
        <v>1.0131653832764578</v>
      </c>
      <c r="C35">
        <f t="shared" ref="C35:E35" si="7">STDEV(C4:C33)/SQRT(COUNT(C4:C33))</f>
        <v>1.2966868411257804</v>
      </c>
      <c r="D35">
        <f t="shared" si="7"/>
        <v>1.0409156431706263</v>
      </c>
      <c r="E35">
        <f t="shared" si="7"/>
        <v>0.93449314111716131</v>
      </c>
      <c r="G35">
        <f>STDEV(G4:G33)/SQRT(COUNT(G4:G33))</f>
        <v>1.3046716955990938</v>
      </c>
      <c r="H35">
        <f t="shared" ref="H35:J35" si="8">STDEV(H4:H33)/SQRT(COUNT(H4:H33))</f>
        <v>1.2535068361322819</v>
      </c>
      <c r="I35">
        <f t="shared" si="8"/>
        <v>1.1007359894138122</v>
      </c>
      <c r="J35">
        <f t="shared" si="8"/>
        <v>1.2437149415773607</v>
      </c>
      <c r="K35">
        <v>27</v>
      </c>
      <c r="L35">
        <v>12.016249999999999</v>
      </c>
      <c r="M35">
        <v>7.1037499999999998</v>
      </c>
      <c r="N35">
        <v>7.2937500000000002</v>
      </c>
      <c r="O35">
        <v>9.3637499999999996</v>
      </c>
      <c r="P35">
        <v>6.9212499999999997</v>
      </c>
      <c r="Q35">
        <v>6.2324999999999999</v>
      </c>
      <c r="R35">
        <v>5.7512499999999998</v>
      </c>
      <c r="S35">
        <v>12.93375</v>
      </c>
    </row>
    <row r="36" spans="1:19" x14ac:dyDescent="0.3">
      <c r="K36">
        <v>30</v>
      </c>
      <c r="L36">
        <v>4.2387499999999996</v>
      </c>
      <c r="M36">
        <v>11.11125</v>
      </c>
      <c r="N36">
        <v>17.903749999999999</v>
      </c>
      <c r="O36">
        <v>3.0175000000000001</v>
      </c>
      <c r="P36">
        <v>12.991250000000001</v>
      </c>
      <c r="Q36">
        <v>16.12125</v>
      </c>
      <c r="R36">
        <v>9.6612500000000008</v>
      </c>
      <c r="S36">
        <v>1.175</v>
      </c>
    </row>
    <row r="37" spans="1:19" x14ac:dyDescent="0.3">
      <c r="K37">
        <v>6</v>
      </c>
      <c r="L37">
        <v>18.203749999999999</v>
      </c>
      <c r="M37">
        <v>0.125</v>
      </c>
      <c r="N37">
        <v>0.1225</v>
      </c>
      <c r="O37">
        <v>0.115</v>
      </c>
      <c r="P37">
        <v>13.8</v>
      </c>
      <c r="Q37">
        <v>0.12625</v>
      </c>
      <c r="R37">
        <v>0.11625000000000001</v>
      </c>
      <c r="S37">
        <v>0.14124999999999999</v>
      </c>
    </row>
    <row r="38" spans="1:19" x14ac:dyDescent="0.3">
      <c r="L38">
        <f>AVERAGE(L23:L37)</f>
        <v>7.2250833333333331</v>
      </c>
      <c r="M38">
        <f t="shared" ref="M38:S38" si="9">AVERAGE(M23:M37)</f>
        <v>6.8727500000000008</v>
      </c>
      <c r="N38">
        <f t="shared" si="9"/>
        <v>6.4169166666666664</v>
      </c>
      <c r="O38">
        <f t="shared" si="9"/>
        <v>8.2161666666666644</v>
      </c>
      <c r="P38">
        <f t="shared" si="9"/>
        <v>9.5666666666666682</v>
      </c>
      <c r="Q38">
        <f t="shared" si="9"/>
        <v>7.6908333333333339</v>
      </c>
      <c r="R38">
        <f t="shared" si="9"/>
        <v>6.7945833333333328</v>
      </c>
      <c r="S38">
        <f t="shared" si="9"/>
        <v>6.2827500000000009</v>
      </c>
    </row>
    <row r="39" spans="1:19" x14ac:dyDescent="0.3">
      <c r="L39">
        <f>STDEV(L23:L37)/SQRT(COUNT(L23:L37))</f>
        <v>1.6938917242879221</v>
      </c>
      <c r="M39">
        <f t="shared" ref="M39:S39" si="10">STDEV(M23:M37)/SQRT(COUNT(M23:M37))</f>
        <v>1.7499407013762873</v>
      </c>
      <c r="N39">
        <f t="shared" si="10"/>
        <v>1.8034825803591035</v>
      </c>
      <c r="O39">
        <f t="shared" si="10"/>
        <v>1.8727880026254387</v>
      </c>
      <c r="P39">
        <f t="shared" si="10"/>
        <v>1.9966844454749435</v>
      </c>
      <c r="Q39">
        <f t="shared" si="10"/>
        <v>1.8502409096145049</v>
      </c>
      <c r="R39">
        <f t="shared" si="10"/>
        <v>1.3273748465052824</v>
      </c>
      <c r="S39">
        <f t="shared" si="10"/>
        <v>1.6635637091153777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03B-AFD5-4D02-A0FC-25D750856ECB}">
  <dimension ref="A1:E34"/>
  <sheetViews>
    <sheetView topLeftCell="A12" workbookViewId="0">
      <selection activeCell="F32" sqref="F32"/>
    </sheetView>
  </sheetViews>
  <sheetFormatPr baseColWidth="10" defaultRowHeight="14.4" x14ac:dyDescent="0.3"/>
  <sheetData>
    <row r="1" spans="1:5" x14ac:dyDescent="0.3">
      <c r="B1" t="s">
        <v>11</v>
      </c>
    </row>
    <row r="2" spans="1:5" x14ac:dyDescent="0.3">
      <c r="A2" t="s">
        <v>0</v>
      </c>
      <c r="B2" t="s">
        <v>3</v>
      </c>
      <c r="C2" t="s">
        <v>5</v>
      </c>
      <c r="D2" t="s">
        <v>4</v>
      </c>
      <c r="E2" t="s">
        <v>6</v>
      </c>
    </row>
    <row r="3" spans="1:5" x14ac:dyDescent="0.3">
      <c r="A3">
        <v>1</v>
      </c>
      <c r="B3">
        <v>0.99</v>
      </c>
      <c r="C3">
        <v>0.99</v>
      </c>
      <c r="D3">
        <v>0.98</v>
      </c>
      <c r="E3">
        <v>1</v>
      </c>
    </row>
    <row r="4" spans="1:5" x14ac:dyDescent="0.3">
      <c r="A4">
        <v>2</v>
      </c>
      <c r="B4">
        <v>1</v>
      </c>
      <c r="C4">
        <v>0.99</v>
      </c>
      <c r="D4">
        <v>1</v>
      </c>
      <c r="E4">
        <v>1</v>
      </c>
    </row>
    <row r="5" spans="1:5" x14ac:dyDescent="0.3">
      <c r="A5">
        <v>3</v>
      </c>
      <c r="B5">
        <v>1</v>
      </c>
      <c r="C5">
        <v>1</v>
      </c>
      <c r="D5">
        <v>0.99</v>
      </c>
      <c r="E5">
        <v>0.99</v>
      </c>
    </row>
    <row r="6" spans="1:5" x14ac:dyDescent="0.3">
      <c r="A6">
        <v>4</v>
      </c>
      <c r="B6">
        <v>0.99</v>
      </c>
      <c r="C6">
        <v>0.99</v>
      </c>
      <c r="D6">
        <v>0.99</v>
      </c>
      <c r="E6">
        <v>1</v>
      </c>
    </row>
    <row r="7" spans="1:5" x14ac:dyDescent="0.3">
      <c r="A7">
        <v>5</v>
      </c>
      <c r="B7">
        <v>0.98</v>
      </c>
      <c r="C7">
        <v>0.98</v>
      </c>
      <c r="D7">
        <v>0.99</v>
      </c>
      <c r="E7">
        <v>1</v>
      </c>
    </row>
    <row r="8" spans="1:5" x14ac:dyDescent="0.3">
      <c r="A8">
        <v>6</v>
      </c>
      <c r="B8">
        <v>0.75</v>
      </c>
      <c r="C8">
        <v>0.98</v>
      </c>
      <c r="D8">
        <v>1</v>
      </c>
      <c r="E8">
        <v>0.99</v>
      </c>
    </row>
    <row r="9" spans="1:5" x14ac:dyDescent="0.3">
      <c r="A9">
        <v>7</v>
      </c>
      <c r="B9">
        <v>0.97</v>
      </c>
      <c r="C9">
        <v>0.98</v>
      </c>
      <c r="D9">
        <v>0.98</v>
      </c>
      <c r="E9">
        <v>0.99</v>
      </c>
    </row>
    <row r="10" spans="1:5" x14ac:dyDescent="0.3">
      <c r="A10">
        <v>9</v>
      </c>
      <c r="B10">
        <v>0.94</v>
      </c>
      <c r="C10">
        <v>0.99</v>
      </c>
      <c r="D10">
        <v>0.98</v>
      </c>
      <c r="E10">
        <v>0.94</v>
      </c>
    </row>
    <row r="11" spans="1:5" x14ac:dyDescent="0.3">
      <c r="A11">
        <v>10</v>
      </c>
      <c r="B11">
        <v>0.99</v>
      </c>
      <c r="C11">
        <v>0.99</v>
      </c>
      <c r="D11">
        <v>0.99</v>
      </c>
      <c r="E11">
        <v>0.99</v>
      </c>
    </row>
    <row r="12" spans="1:5" x14ac:dyDescent="0.3">
      <c r="A12">
        <v>11</v>
      </c>
      <c r="B12">
        <v>1</v>
      </c>
      <c r="C12">
        <v>0.99</v>
      </c>
      <c r="D12">
        <v>0.99</v>
      </c>
      <c r="E12">
        <v>0.98</v>
      </c>
    </row>
    <row r="13" spans="1:5" x14ac:dyDescent="0.3">
      <c r="A13">
        <v>12</v>
      </c>
      <c r="B13">
        <v>0.73</v>
      </c>
      <c r="C13">
        <v>0.99</v>
      </c>
      <c r="D13">
        <v>1</v>
      </c>
      <c r="E13">
        <v>1</v>
      </c>
    </row>
    <row r="14" spans="1:5" x14ac:dyDescent="0.3">
      <c r="A14">
        <v>13</v>
      </c>
      <c r="B14">
        <v>0.98</v>
      </c>
      <c r="C14">
        <v>1</v>
      </c>
      <c r="D14">
        <v>0.99</v>
      </c>
      <c r="E14">
        <v>0.99</v>
      </c>
    </row>
    <row r="15" spans="1:5" x14ac:dyDescent="0.3">
      <c r="A15">
        <v>14</v>
      </c>
      <c r="B15">
        <v>0.99</v>
      </c>
      <c r="C15">
        <v>1</v>
      </c>
      <c r="D15">
        <v>0.99</v>
      </c>
      <c r="E15">
        <v>0.98</v>
      </c>
    </row>
    <row r="16" spans="1:5" x14ac:dyDescent="0.3">
      <c r="A16">
        <v>15</v>
      </c>
      <c r="B16">
        <v>1</v>
      </c>
      <c r="C16">
        <v>0.99</v>
      </c>
      <c r="D16">
        <v>1</v>
      </c>
      <c r="E16">
        <v>1</v>
      </c>
    </row>
    <row r="17" spans="1:5" x14ac:dyDescent="0.3">
      <c r="A17">
        <v>17</v>
      </c>
      <c r="B17">
        <v>0.99</v>
      </c>
      <c r="C17">
        <v>1</v>
      </c>
      <c r="D17">
        <v>1</v>
      </c>
      <c r="E17">
        <v>0.99</v>
      </c>
    </row>
    <row r="18" spans="1:5" x14ac:dyDescent="0.3">
      <c r="A18">
        <v>18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19</v>
      </c>
      <c r="B19">
        <v>0.99</v>
      </c>
      <c r="C19">
        <v>0.98</v>
      </c>
      <c r="D19">
        <v>1</v>
      </c>
      <c r="E19">
        <v>1</v>
      </c>
    </row>
    <row r="20" spans="1:5" x14ac:dyDescent="0.3">
      <c r="A20">
        <v>20</v>
      </c>
      <c r="B20">
        <v>1</v>
      </c>
      <c r="C20">
        <v>0.97</v>
      </c>
      <c r="D20">
        <v>1</v>
      </c>
      <c r="E20">
        <v>1</v>
      </c>
    </row>
    <row r="21" spans="1:5" x14ac:dyDescent="0.3">
      <c r="A21">
        <v>21</v>
      </c>
      <c r="B21">
        <v>1</v>
      </c>
      <c r="C21">
        <v>0.99</v>
      </c>
      <c r="D21">
        <v>1</v>
      </c>
      <c r="E21">
        <v>1</v>
      </c>
    </row>
    <row r="22" spans="1:5" x14ac:dyDescent="0.3">
      <c r="A22">
        <v>22</v>
      </c>
      <c r="B22">
        <v>1</v>
      </c>
      <c r="C22">
        <v>0.98</v>
      </c>
      <c r="D22">
        <v>0.99</v>
      </c>
      <c r="E22">
        <v>0.99</v>
      </c>
    </row>
    <row r="23" spans="1:5" x14ac:dyDescent="0.3">
      <c r="A23">
        <v>23</v>
      </c>
      <c r="B23">
        <v>0.95</v>
      </c>
      <c r="C23">
        <v>0.97</v>
      </c>
      <c r="D23">
        <v>0.99</v>
      </c>
      <c r="E23">
        <v>0.98</v>
      </c>
    </row>
    <row r="24" spans="1:5" x14ac:dyDescent="0.3">
      <c r="A24">
        <v>24</v>
      </c>
      <c r="B24">
        <v>0.98</v>
      </c>
      <c r="C24">
        <v>1</v>
      </c>
      <c r="D24">
        <v>0.98</v>
      </c>
      <c r="E24">
        <v>1</v>
      </c>
    </row>
    <row r="25" spans="1:5" x14ac:dyDescent="0.3">
      <c r="A25">
        <v>25</v>
      </c>
      <c r="B25">
        <v>0.96</v>
      </c>
      <c r="C25">
        <v>0.99</v>
      </c>
      <c r="D25">
        <v>0.99</v>
      </c>
      <c r="E25">
        <v>0.98</v>
      </c>
    </row>
    <row r="26" spans="1:5" x14ac:dyDescent="0.3">
      <c r="A26">
        <v>26</v>
      </c>
      <c r="B26">
        <v>0.99</v>
      </c>
      <c r="C26">
        <v>1</v>
      </c>
      <c r="D26">
        <v>0.99</v>
      </c>
      <c r="E26">
        <v>1</v>
      </c>
    </row>
    <row r="27" spans="1:5" x14ac:dyDescent="0.3">
      <c r="A27">
        <v>27</v>
      </c>
      <c r="B27">
        <v>0.98</v>
      </c>
      <c r="C27">
        <v>0.98</v>
      </c>
      <c r="D27">
        <v>1</v>
      </c>
      <c r="E27">
        <v>0.98</v>
      </c>
    </row>
    <row r="28" spans="1:5" x14ac:dyDescent="0.3">
      <c r="A28">
        <v>28</v>
      </c>
      <c r="B28">
        <v>1</v>
      </c>
      <c r="C28">
        <v>1</v>
      </c>
      <c r="D28">
        <v>0.99</v>
      </c>
      <c r="E28">
        <v>0.99</v>
      </c>
    </row>
    <row r="29" spans="1:5" x14ac:dyDescent="0.3">
      <c r="A29">
        <v>29</v>
      </c>
      <c r="B29">
        <v>1</v>
      </c>
      <c r="C29">
        <v>0.99</v>
      </c>
      <c r="D29">
        <v>0.97</v>
      </c>
      <c r="E29">
        <v>0.99</v>
      </c>
    </row>
    <row r="30" spans="1:5" x14ac:dyDescent="0.3">
      <c r="A30">
        <v>30</v>
      </c>
      <c r="B30">
        <v>0.8</v>
      </c>
      <c r="C30">
        <v>0.93</v>
      </c>
      <c r="D30">
        <v>1</v>
      </c>
      <c r="E30">
        <v>0.99</v>
      </c>
    </row>
    <row r="31" spans="1:5" x14ac:dyDescent="0.3">
      <c r="A31">
        <v>31</v>
      </c>
      <c r="B31">
        <v>0.99</v>
      </c>
      <c r="C31">
        <v>0.98</v>
      </c>
      <c r="D31">
        <v>0.99</v>
      </c>
      <c r="E31">
        <v>0.99</v>
      </c>
    </row>
    <row r="32" spans="1:5" x14ac:dyDescent="0.3">
      <c r="A32">
        <v>32</v>
      </c>
      <c r="B32">
        <v>0.94</v>
      </c>
      <c r="C32">
        <v>0.96</v>
      </c>
      <c r="D32">
        <v>0.98</v>
      </c>
      <c r="E32">
        <v>0.96</v>
      </c>
    </row>
    <row r="33" spans="1:5" x14ac:dyDescent="0.3">
      <c r="A33" t="s">
        <v>17</v>
      </c>
      <c r="B33">
        <f>AVERAGE(B3:B32)</f>
        <v>0.96266666666666678</v>
      </c>
      <c r="C33">
        <f t="shared" ref="C33:E33" si="0">AVERAGE(C3:C32)</f>
        <v>0.98599999999999988</v>
      </c>
      <c r="D33">
        <f t="shared" si="0"/>
        <v>0.99133333333333307</v>
      </c>
      <c r="E33">
        <f t="shared" si="0"/>
        <v>0.98966666666666658</v>
      </c>
    </row>
    <row r="34" spans="1:5" x14ac:dyDescent="0.3">
      <c r="A34" t="s">
        <v>33</v>
      </c>
      <c r="B34">
        <f>STDEV(B3:B32)/SQRT(COUNT(B3:B32))</f>
        <v>1.3051034515152767E-2</v>
      </c>
      <c r="C34">
        <f>STDEV(C3:C32)/SQRT(COUNT(C3:C32))</f>
        <v>2.6952491194863512E-3</v>
      </c>
      <c r="D34">
        <f>STDEV(D3:D32)/SQRT(COUNT(D3:D32))</f>
        <v>1.4958435388503408E-3</v>
      </c>
      <c r="E34">
        <f>STDEV(E3:E32)/SQRT(COUNT(E3:E32))</f>
        <v>2.4203796288790589E-3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D902-1572-4A15-830F-615DC68C0B94}">
  <dimension ref="A1:I39"/>
  <sheetViews>
    <sheetView topLeftCell="A31" workbookViewId="0">
      <selection activeCell="E36" sqref="E36"/>
    </sheetView>
  </sheetViews>
  <sheetFormatPr baseColWidth="10" defaultRowHeight="14.4" x14ac:dyDescent="0.3"/>
  <cols>
    <col min="3" max="3" width="12.77734375" customWidth="1"/>
    <col min="5" max="5" width="13.6640625" customWidth="1"/>
    <col min="10" max="10" width="15.33203125" customWidth="1"/>
  </cols>
  <sheetData>
    <row r="1" spans="1:9" x14ac:dyDescent="0.3">
      <c r="B1" t="s">
        <v>12</v>
      </c>
    </row>
    <row r="2" spans="1:9" x14ac:dyDescent="0.3">
      <c r="B2" t="s">
        <v>9</v>
      </c>
      <c r="F2" t="s">
        <v>10</v>
      </c>
    </row>
    <row r="3" spans="1:9" x14ac:dyDescent="0.3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3">
      <c r="A4">
        <v>1</v>
      </c>
      <c r="B4">
        <v>0.72</v>
      </c>
      <c r="C4">
        <v>0.76</v>
      </c>
      <c r="D4">
        <v>0.73809499999999995</v>
      </c>
      <c r="E4">
        <v>0.78571400000000002</v>
      </c>
      <c r="F4">
        <v>0.8</v>
      </c>
      <c r="G4">
        <v>0.72</v>
      </c>
      <c r="H4">
        <v>0.75609755999999995</v>
      </c>
      <c r="I4">
        <v>0.88095199999999996</v>
      </c>
    </row>
    <row r="5" spans="1:9" x14ac:dyDescent="0.3">
      <c r="A5">
        <v>2</v>
      </c>
      <c r="B5">
        <v>0.5</v>
      </c>
      <c r="C5">
        <v>0.60975610000000002</v>
      </c>
      <c r="D5">
        <v>0.68292682999999998</v>
      </c>
      <c r="E5">
        <v>0.83333299999999999</v>
      </c>
      <c r="F5">
        <v>0.56000000000000005</v>
      </c>
      <c r="G5">
        <v>0.42857142999999998</v>
      </c>
      <c r="H5">
        <v>0.61904762000000002</v>
      </c>
      <c r="I5">
        <v>0.59523800000000004</v>
      </c>
    </row>
    <row r="6" spans="1:9" x14ac:dyDescent="0.3">
      <c r="A6">
        <v>3</v>
      </c>
      <c r="B6">
        <v>0.73170732000000005</v>
      </c>
      <c r="C6">
        <v>0.75555556000000001</v>
      </c>
      <c r="D6">
        <v>0.80952380999999995</v>
      </c>
      <c r="E6">
        <v>0.59523809999999999</v>
      </c>
      <c r="F6">
        <v>0.80952380999999995</v>
      </c>
      <c r="G6">
        <v>0.66666667000000002</v>
      </c>
      <c r="H6">
        <v>0.78048779999999995</v>
      </c>
      <c r="I6">
        <v>0.75609755999999995</v>
      </c>
    </row>
    <row r="7" spans="1:9" x14ac:dyDescent="0.3">
      <c r="A7">
        <v>4</v>
      </c>
      <c r="B7">
        <v>0.47619048000000003</v>
      </c>
      <c r="C7">
        <v>0.59183673000000003</v>
      </c>
      <c r="D7">
        <v>0.78571429000000004</v>
      </c>
      <c r="E7">
        <v>0.5</v>
      </c>
      <c r="F7">
        <v>0.53658536999999995</v>
      </c>
      <c r="G7">
        <v>0.54</v>
      </c>
      <c r="H7">
        <v>0.71428570999999996</v>
      </c>
      <c r="I7">
        <v>0.69047619000000005</v>
      </c>
    </row>
    <row r="8" spans="1:9" x14ac:dyDescent="0.3">
      <c r="A8">
        <v>5</v>
      </c>
      <c r="B8">
        <v>0.62</v>
      </c>
      <c r="C8">
        <v>0.66</v>
      </c>
      <c r="D8">
        <v>0.69047619000000005</v>
      </c>
      <c r="E8">
        <v>0.61904761900000005</v>
      </c>
      <c r="F8">
        <v>0.66</v>
      </c>
      <c r="G8">
        <v>0.6</v>
      </c>
      <c r="H8">
        <v>0.80487805000000001</v>
      </c>
      <c r="I8">
        <v>0.69047619000000005</v>
      </c>
    </row>
    <row r="9" spans="1:9" x14ac:dyDescent="0.3">
      <c r="A9">
        <v>6</v>
      </c>
      <c r="D9">
        <v>0.97619047999999997</v>
      </c>
      <c r="E9">
        <v>0.97560975999999999</v>
      </c>
      <c r="H9">
        <v>0.95238095</v>
      </c>
      <c r="I9">
        <v>0.95238095</v>
      </c>
    </row>
    <row r="10" spans="1:9" x14ac:dyDescent="0.3">
      <c r="A10">
        <v>7</v>
      </c>
      <c r="B10">
        <v>0.54761904800000005</v>
      </c>
      <c r="C10">
        <v>0.52380952400000003</v>
      </c>
      <c r="D10">
        <v>0.78571429000000004</v>
      </c>
      <c r="E10">
        <v>0.5</v>
      </c>
      <c r="F10">
        <v>0.60975610000000002</v>
      </c>
      <c r="G10">
        <v>0.66666999999999998</v>
      </c>
      <c r="H10">
        <v>0.71428570999999996</v>
      </c>
      <c r="I10">
        <v>0.69047619000000005</v>
      </c>
    </row>
    <row r="11" spans="1:9" x14ac:dyDescent="0.3">
      <c r="A11">
        <v>9</v>
      </c>
      <c r="B11">
        <v>0.9</v>
      </c>
      <c r="C11">
        <v>0.94</v>
      </c>
      <c r="D11">
        <v>0.76</v>
      </c>
      <c r="E11">
        <v>0.92857142999999998</v>
      </c>
      <c r="F11">
        <v>0.94</v>
      </c>
      <c r="G11">
        <v>0.9</v>
      </c>
      <c r="H11">
        <v>0.96</v>
      </c>
      <c r="I11">
        <v>0.92682927000000004</v>
      </c>
    </row>
    <row r="12" spans="1:9" x14ac:dyDescent="0.3">
      <c r="A12">
        <v>10</v>
      </c>
      <c r="B12">
        <v>0.68292682999999998</v>
      </c>
      <c r="C12">
        <v>0.68292682999999998</v>
      </c>
      <c r="D12">
        <v>0.57142857000000002</v>
      </c>
      <c r="E12">
        <v>0.70731706999999999</v>
      </c>
      <c r="F12">
        <v>0.54761904800000005</v>
      </c>
      <c r="G12">
        <v>0.57142857000000002</v>
      </c>
      <c r="H12">
        <v>0.60975610000000002</v>
      </c>
      <c r="I12">
        <v>0.73809524000000004</v>
      </c>
    </row>
    <row r="13" spans="1:9" x14ac:dyDescent="0.3">
      <c r="A13">
        <v>11</v>
      </c>
      <c r="B13">
        <v>0.46</v>
      </c>
      <c r="C13">
        <v>0.71428599999999998</v>
      </c>
      <c r="D13">
        <v>0.78571400000000002</v>
      </c>
      <c r="E13">
        <v>0.73809499999999995</v>
      </c>
      <c r="F13">
        <v>0.48</v>
      </c>
      <c r="G13">
        <v>0.80952400000000002</v>
      </c>
      <c r="H13">
        <v>0.61904800000000004</v>
      </c>
      <c r="I13">
        <v>0.68292682999999998</v>
      </c>
    </row>
    <row r="14" spans="1:9" x14ac:dyDescent="0.3">
      <c r="A14">
        <v>12</v>
      </c>
      <c r="B14">
        <v>0.5</v>
      </c>
      <c r="C14">
        <v>0.62</v>
      </c>
      <c r="D14">
        <v>0.43902438999999999</v>
      </c>
      <c r="E14">
        <v>0.56097560999999996</v>
      </c>
      <c r="F14">
        <v>0.48</v>
      </c>
      <c r="G14">
        <v>0.44</v>
      </c>
      <c r="H14">
        <v>0.35714286000000001</v>
      </c>
      <c r="I14">
        <v>0.40476190000000001</v>
      </c>
    </row>
    <row r="15" spans="1:9" x14ac:dyDescent="0.3">
      <c r="A15">
        <v>13</v>
      </c>
      <c r="B15">
        <v>0.48780488</v>
      </c>
      <c r="C15">
        <v>0.54761904800000005</v>
      </c>
      <c r="D15">
        <v>0.53658536999999995</v>
      </c>
      <c r="E15">
        <v>0.56097560999999996</v>
      </c>
      <c r="F15">
        <v>0.45238095</v>
      </c>
      <c r="G15">
        <v>0.61904800000000004</v>
      </c>
      <c r="H15">
        <v>0.69047619000000005</v>
      </c>
      <c r="I15">
        <v>0.59523809999999999</v>
      </c>
    </row>
    <row r="16" spans="1:9" x14ac:dyDescent="0.3">
      <c r="A16">
        <v>14</v>
      </c>
      <c r="B16">
        <v>0.65957447000000002</v>
      </c>
      <c r="C16">
        <v>0.67391303999999996</v>
      </c>
      <c r="D16">
        <v>0.64285714000000005</v>
      </c>
      <c r="E16">
        <v>0.67346938999999995</v>
      </c>
      <c r="F16">
        <v>0.63829787000000004</v>
      </c>
      <c r="G16">
        <v>0.51063829999999999</v>
      </c>
      <c r="H16">
        <v>0.69047619000000005</v>
      </c>
      <c r="I16">
        <v>0.58333332999999998</v>
      </c>
    </row>
    <row r="17" spans="1:9" x14ac:dyDescent="0.3">
      <c r="A17">
        <v>15</v>
      </c>
      <c r="B17">
        <v>0.97619047999999997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17</v>
      </c>
      <c r="B18">
        <v>0.57999999999999996</v>
      </c>
      <c r="C18">
        <v>0.60975610000000002</v>
      </c>
      <c r="D18">
        <v>0.57142857000000002</v>
      </c>
      <c r="E18">
        <v>0.61904762000000002</v>
      </c>
      <c r="F18">
        <v>0.57999999999999996</v>
      </c>
      <c r="G18">
        <v>0.54761905</v>
      </c>
      <c r="H18">
        <v>0.46341462999999999</v>
      </c>
      <c r="I18">
        <v>0.59523809999999999</v>
      </c>
    </row>
    <row r="19" spans="1:9" x14ac:dyDescent="0.3">
      <c r="A19">
        <v>18</v>
      </c>
      <c r="B19">
        <v>0.82926829000000002</v>
      </c>
      <c r="C19">
        <v>0.87804877999999997</v>
      </c>
      <c r="D19">
        <v>0.88095199999999996</v>
      </c>
      <c r="E19">
        <v>0.90476199999999996</v>
      </c>
      <c r="F19">
        <v>0.88095237999999998</v>
      </c>
      <c r="G19">
        <v>0.90476190000000001</v>
      </c>
      <c r="H19">
        <v>0.78571400000000002</v>
      </c>
      <c r="I19">
        <v>0.92682927000000004</v>
      </c>
    </row>
    <row r="20" spans="1:9" x14ac:dyDescent="0.3">
      <c r="A20">
        <v>19</v>
      </c>
      <c r="B20">
        <v>1</v>
      </c>
      <c r="C20">
        <v>0.98</v>
      </c>
      <c r="D20">
        <v>1</v>
      </c>
      <c r="E20">
        <v>0.98</v>
      </c>
      <c r="F20">
        <v>1</v>
      </c>
      <c r="G20">
        <v>0.98</v>
      </c>
      <c r="H20">
        <v>1</v>
      </c>
      <c r="I20">
        <v>1</v>
      </c>
    </row>
    <row r="21" spans="1:9" x14ac:dyDescent="0.3">
      <c r="A21">
        <v>20</v>
      </c>
      <c r="B21">
        <v>0.56097560999999996</v>
      </c>
      <c r="C21">
        <v>0.40476190000000001</v>
      </c>
      <c r="D21">
        <v>0.45238095</v>
      </c>
      <c r="E21">
        <v>0.55555600000000005</v>
      </c>
      <c r="F21">
        <v>0.57142857000000002</v>
      </c>
      <c r="G21">
        <v>0.41463414999999998</v>
      </c>
      <c r="H21">
        <v>0.58536584999999997</v>
      </c>
      <c r="I21">
        <v>0.64444440000000003</v>
      </c>
    </row>
    <row r="22" spans="1:9" x14ac:dyDescent="0.3">
      <c r="A22">
        <v>21</v>
      </c>
      <c r="B22">
        <v>0.39583332999999998</v>
      </c>
      <c r="C22">
        <v>0.54761899999999997</v>
      </c>
      <c r="D22">
        <v>0.571428571</v>
      </c>
      <c r="E22">
        <v>0.66666667000000002</v>
      </c>
      <c r="F22">
        <v>0.60416667000000002</v>
      </c>
      <c r="G22">
        <v>0.51219512</v>
      </c>
      <c r="H22">
        <v>0.54761899999999997</v>
      </c>
      <c r="I22">
        <v>0.46341462999999999</v>
      </c>
    </row>
    <row r="23" spans="1:9" x14ac:dyDescent="0.3">
      <c r="A23">
        <v>22</v>
      </c>
      <c r="B23">
        <v>0.59090909000000003</v>
      </c>
      <c r="C23">
        <v>0.61904762000000002</v>
      </c>
      <c r="D23">
        <v>0.83333332999999998</v>
      </c>
      <c r="E23">
        <v>0.76190475999999996</v>
      </c>
      <c r="F23">
        <v>0.68888888999999998</v>
      </c>
      <c r="G23">
        <v>0.68292682999999998</v>
      </c>
      <c r="H23">
        <v>0.83333332999999998</v>
      </c>
      <c r="I23">
        <v>0.90243901999999998</v>
      </c>
    </row>
    <row r="24" spans="1:9" x14ac:dyDescent="0.3">
      <c r="A24">
        <v>23</v>
      </c>
      <c r="B24">
        <v>0.5</v>
      </c>
      <c r="C24">
        <v>0.52</v>
      </c>
      <c r="D24">
        <v>0.66666669999999995</v>
      </c>
      <c r="E24">
        <v>0.75609755999999995</v>
      </c>
      <c r="F24">
        <v>0.54</v>
      </c>
      <c r="G24">
        <v>0.46</v>
      </c>
      <c r="H24">
        <v>0.82926829000000002</v>
      </c>
      <c r="I24">
        <v>0.54761905</v>
      </c>
    </row>
    <row r="25" spans="1:9" x14ac:dyDescent="0.3">
      <c r="A25">
        <v>24</v>
      </c>
      <c r="B25">
        <v>0.66666669999999995</v>
      </c>
      <c r="C25">
        <v>0.58139534999999998</v>
      </c>
      <c r="D25">
        <v>0.52381</v>
      </c>
      <c r="E25">
        <v>0.57142857000000002</v>
      </c>
      <c r="F25">
        <v>0.57142899999999996</v>
      </c>
      <c r="G25">
        <v>0.54545454999999998</v>
      </c>
      <c r="H25">
        <v>0.47619</v>
      </c>
      <c r="I25">
        <v>0.71428570999999996</v>
      </c>
    </row>
    <row r="26" spans="1:9" x14ac:dyDescent="0.3">
      <c r="A26">
        <v>25</v>
      </c>
      <c r="B26">
        <v>0.9</v>
      </c>
      <c r="C26">
        <v>1</v>
      </c>
      <c r="D26">
        <v>1</v>
      </c>
      <c r="E26">
        <v>1</v>
      </c>
      <c r="F26">
        <v>0.9</v>
      </c>
      <c r="G26">
        <v>0.95238095</v>
      </c>
      <c r="H26">
        <v>0.97560975999999999</v>
      </c>
      <c r="I26">
        <v>1</v>
      </c>
    </row>
    <row r="27" spans="1:9" x14ac:dyDescent="0.3">
      <c r="A27">
        <v>26</v>
      </c>
      <c r="B27">
        <v>0.74</v>
      </c>
      <c r="C27">
        <v>0.95121951000000005</v>
      </c>
      <c r="D27">
        <v>0.87804877999999997</v>
      </c>
      <c r="E27">
        <v>0.94</v>
      </c>
      <c r="F27">
        <v>0.7</v>
      </c>
      <c r="G27">
        <v>0.85714285999999995</v>
      </c>
      <c r="H27">
        <v>0.73809524000000004</v>
      </c>
      <c r="I27">
        <v>0.8</v>
      </c>
    </row>
    <row r="28" spans="1:9" x14ac:dyDescent="0.3">
      <c r="A28">
        <v>27</v>
      </c>
      <c r="B28">
        <v>0.57999999999999996</v>
      </c>
      <c r="C28">
        <v>0.66666669999999995</v>
      </c>
      <c r="D28">
        <v>0.59523809999999999</v>
      </c>
      <c r="E28">
        <v>0.65909090999999997</v>
      </c>
      <c r="F28">
        <v>0.54</v>
      </c>
      <c r="G28">
        <v>0.59523809999999999</v>
      </c>
      <c r="H28">
        <v>0.66666669999999995</v>
      </c>
      <c r="I28">
        <v>0.68181818000000005</v>
      </c>
    </row>
    <row r="29" spans="1:9" x14ac:dyDescent="0.3">
      <c r="A29">
        <v>28</v>
      </c>
      <c r="B29">
        <v>0.5</v>
      </c>
      <c r="C29">
        <v>0.64</v>
      </c>
      <c r="D29">
        <v>0.52381</v>
      </c>
      <c r="E29">
        <v>0.73170732000000005</v>
      </c>
      <c r="F29">
        <v>0.54</v>
      </c>
      <c r="G29">
        <v>0.7</v>
      </c>
      <c r="H29">
        <v>0.60975610000000002</v>
      </c>
      <c r="I29">
        <v>0.52380952000000003</v>
      </c>
    </row>
    <row r="30" spans="1:9" x14ac:dyDescent="0.3">
      <c r="A30">
        <v>29</v>
      </c>
      <c r="B30">
        <v>0.92857142999999998</v>
      </c>
      <c r="C30">
        <v>0.97619047999999997</v>
      </c>
      <c r="D30">
        <v>1</v>
      </c>
      <c r="E30">
        <v>1</v>
      </c>
      <c r="F30">
        <v>0.97619047999999997</v>
      </c>
      <c r="G30">
        <v>0.97560975999999999</v>
      </c>
      <c r="H30">
        <v>1</v>
      </c>
      <c r="I30">
        <v>1</v>
      </c>
    </row>
    <row r="31" spans="1:9" x14ac:dyDescent="0.3">
      <c r="A31">
        <v>30</v>
      </c>
      <c r="B31">
        <v>0.32</v>
      </c>
      <c r="C31">
        <v>0.5</v>
      </c>
      <c r="D31">
        <v>0.59523800000000004</v>
      </c>
      <c r="E31">
        <v>0.71428599999999998</v>
      </c>
      <c r="F31">
        <v>0.4</v>
      </c>
      <c r="G31">
        <v>0.42</v>
      </c>
      <c r="H31">
        <v>0.76190500000000005</v>
      </c>
      <c r="I31">
        <v>0.63414634000000003</v>
      </c>
    </row>
    <row r="32" spans="1:9" x14ac:dyDescent="0.3">
      <c r="A32">
        <v>31</v>
      </c>
      <c r="B32">
        <v>0.90476190000000001</v>
      </c>
      <c r="C32">
        <v>0.83333332999999998</v>
      </c>
      <c r="D32">
        <v>0.95238095</v>
      </c>
      <c r="E32">
        <v>0.90476190000000001</v>
      </c>
      <c r="F32">
        <v>0.76190475999999996</v>
      </c>
      <c r="G32">
        <v>1</v>
      </c>
      <c r="H32">
        <v>0.92857142999999998</v>
      </c>
      <c r="I32">
        <v>0.97619047999999997</v>
      </c>
    </row>
    <row r="33" spans="1:9" x14ac:dyDescent="0.3">
      <c r="A33">
        <v>32</v>
      </c>
      <c r="B33">
        <v>0.42</v>
      </c>
      <c r="C33">
        <v>0.64</v>
      </c>
      <c r="D33">
        <v>0.88</v>
      </c>
      <c r="E33">
        <v>0.72</v>
      </c>
      <c r="F33">
        <v>0.26</v>
      </c>
      <c r="G33">
        <v>0.78</v>
      </c>
      <c r="H33">
        <v>0.9</v>
      </c>
      <c r="I33">
        <v>0.88</v>
      </c>
    </row>
    <row r="34" spans="1:9" x14ac:dyDescent="0.3">
      <c r="A34" t="s">
        <v>17</v>
      </c>
      <c r="B34">
        <f>AVERAGE(B4:C33)</f>
        <v>0.67425416310344821</v>
      </c>
      <c r="D34">
        <f>AVERAGE(D4:E33)</f>
        <v>0.74321037016666658</v>
      </c>
      <c r="F34">
        <f>AVERAGE(F4:G33)</f>
        <v>0.66947645065517236</v>
      </c>
      <c r="H34">
        <f>AVERAGE(H4:I33)</f>
        <v>0.74745647533333315</v>
      </c>
    </row>
    <row r="35" spans="1:9" x14ac:dyDescent="0.3">
      <c r="A35" t="s">
        <v>18</v>
      </c>
      <c r="B35">
        <f>STDEV(B4:C33)/SQRT(COUNT(B4:B33))</f>
        <v>3.3518651620192623E-2</v>
      </c>
      <c r="D35">
        <f>STDEV(D4:E33)/SQRT(COUNT(D4:D33))</f>
        <v>3.0744734537486312E-2</v>
      </c>
      <c r="F35">
        <f>STDEV(F4:G33)/SQRT(COUNT(F4:F33))</f>
        <v>3.5552505138887809E-2</v>
      </c>
      <c r="H35">
        <f>STDEV(H4:I33)/SQRT(COUNT(H4:H33))</f>
        <v>3.1616085940298549E-2</v>
      </c>
    </row>
    <row r="38" spans="1:9" x14ac:dyDescent="0.3">
      <c r="B38">
        <v>0.67425416000000005</v>
      </c>
      <c r="C38">
        <v>0.74321037000000001</v>
      </c>
      <c r="D38">
        <v>0.66947645</v>
      </c>
      <c r="E38">
        <v>0.74745647999999998</v>
      </c>
    </row>
    <row r="39" spans="1:9" x14ac:dyDescent="0.3">
      <c r="B39">
        <v>3.3381309999999997E-2</v>
      </c>
      <c r="C39">
        <v>3.0942589999999999E-2</v>
      </c>
      <c r="D39">
        <v>3.4139669999999997E-2</v>
      </c>
      <c r="E39">
        <v>3.1475509999999998E-2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91B6-C70D-4B1F-A5A7-5C316E52BEBD}">
  <dimension ref="A1:T38"/>
  <sheetViews>
    <sheetView zoomScaleNormal="100" workbookViewId="0">
      <selection activeCell="P4" sqref="P4:P17"/>
    </sheetView>
  </sheetViews>
  <sheetFormatPr baseColWidth="10" defaultRowHeight="14.4" x14ac:dyDescent="0.3"/>
  <sheetData>
    <row r="1" spans="1:20" x14ac:dyDescent="0.3">
      <c r="L1" t="s">
        <v>19</v>
      </c>
      <c r="Q1" t="s">
        <v>20</v>
      </c>
    </row>
    <row r="2" spans="1:20" x14ac:dyDescent="0.3">
      <c r="B2" t="s">
        <v>19</v>
      </c>
      <c r="G2" t="s">
        <v>20</v>
      </c>
      <c r="L2" t="s">
        <v>25</v>
      </c>
      <c r="N2" t="s">
        <v>26</v>
      </c>
      <c r="Q2" t="s">
        <v>25</v>
      </c>
      <c r="S2" t="s">
        <v>26</v>
      </c>
    </row>
    <row r="3" spans="1:20" x14ac:dyDescent="0.3">
      <c r="A3" t="s">
        <v>0</v>
      </c>
      <c r="B3" t="s">
        <v>21</v>
      </c>
      <c r="C3" t="s">
        <v>22</v>
      </c>
      <c r="D3" t="s">
        <v>23</v>
      </c>
      <c r="E3" t="s">
        <v>24</v>
      </c>
      <c r="G3" t="s">
        <v>21</v>
      </c>
      <c r="H3" t="s">
        <v>22</v>
      </c>
      <c r="I3" t="s">
        <v>23</v>
      </c>
      <c r="J3" t="s">
        <v>24</v>
      </c>
      <c r="L3" t="s">
        <v>27</v>
      </c>
      <c r="M3" t="s">
        <v>28</v>
      </c>
      <c r="N3" t="s">
        <v>27</v>
      </c>
      <c r="O3" t="s">
        <v>28</v>
      </c>
      <c r="Q3" t="s">
        <v>27</v>
      </c>
      <c r="R3" t="s">
        <v>28</v>
      </c>
      <c r="S3" t="s">
        <v>27</v>
      </c>
      <c r="T3" t="s">
        <v>28</v>
      </c>
    </row>
    <row r="4" spans="1:20" x14ac:dyDescent="0.3">
      <c r="A4">
        <v>3</v>
      </c>
      <c r="B4">
        <v>0.73170732000000005</v>
      </c>
      <c r="C4">
        <v>0.75555556000000001</v>
      </c>
      <c r="D4">
        <v>0.80952380999999995</v>
      </c>
      <c r="E4">
        <v>0.59523809999999999</v>
      </c>
      <c r="F4">
        <v>1</v>
      </c>
      <c r="G4">
        <v>0.72</v>
      </c>
      <c r="H4">
        <v>0.76</v>
      </c>
      <c r="I4">
        <v>0.73809499999999995</v>
      </c>
      <c r="J4">
        <v>0.78571400000000002</v>
      </c>
      <c r="K4">
        <v>3</v>
      </c>
      <c r="L4">
        <v>0.75555556000000001</v>
      </c>
      <c r="M4">
        <v>0.59523809999999999</v>
      </c>
      <c r="N4">
        <v>0.73170732000000005</v>
      </c>
      <c r="O4">
        <v>0.80952380999999995</v>
      </c>
      <c r="P4">
        <v>1</v>
      </c>
      <c r="Q4">
        <v>0.76</v>
      </c>
      <c r="R4">
        <v>0.78571400000000002</v>
      </c>
      <c r="S4">
        <v>0.72</v>
      </c>
      <c r="T4">
        <v>0.73809499999999995</v>
      </c>
    </row>
    <row r="5" spans="1:20" x14ac:dyDescent="0.3">
      <c r="A5">
        <v>7</v>
      </c>
      <c r="B5">
        <v>0.54761904800000005</v>
      </c>
      <c r="C5">
        <v>0.52380952400000003</v>
      </c>
      <c r="D5">
        <v>0.78571429000000004</v>
      </c>
      <c r="E5">
        <v>0.5</v>
      </c>
      <c r="F5">
        <v>2</v>
      </c>
      <c r="G5">
        <v>0.5</v>
      </c>
      <c r="H5">
        <v>0.60975610000000002</v>
      </c>
      <c r="I5">
        <v>0.68292682999999998</v>
      </c>
      <c r="J5">
        <v>0.83333299999999999</v>
      </c>
      <c r="K5">
        <v>7</v>
      </c>
      <c r="L5">
        <v>0.52380952400000003</v>
      </c>
      <c r="M5">
        <v>0.5</v>
      </c>
      <c r="N5">
        <v>0.54761904800000005</v>
      </c>
      <c r="O5">
        <v>0.78571429000000004</v>
      </c>
      <c r="P5">
        <v>2</v>
      </c>
      <c r="Q5">
        <v>0.5</v>
      </c>
      <c r="R5">
        <v>0.68292682999999998</v>
      </c>
      <c r="S5">
        <v>0.60975610000000002</v>
      </c>
      <c r="T5">
        <v>0.83333299999999999</v>
      </c>
    </row>
    <row r="6" spans="1:20" x14ac:dyDescent="0.3">
      <c r="A6">
        <v>10</v>
      </c>
      <c r="B6">
        <v>0.68292682999999998</v>
      </c>
      <c r="C6">
        <v>0.68292682999999998</v>
      </c>
      <c r="D6">
        <v>0.57142857000000002</v>
      </c>
      <c r="E6">
        <v>0.70731706999999999</v>
      </c>
      <c r="F6">
        <v>4</v>
      </c>
      <c r="G6">
        <v>0.47619048000000003</v>
      </c>
      <c r="H6">
        <v>0.59183673000000003</v>
      </c>
      <c r="I6">
        <v>0.78571429000000004</v>
      </c>
      <c r="J6">
        <v>0.5</v>
      </c>
      <c r="K6">
        <v>10</v>
      </c>
      <c r="L6">
        <v>0.68292682999999998</v>
      </c>
      <c r="M6">
        <v>0.70731706999999999</v>
      </c>
      <c r="N6">
        <v>0.68292682999999998</v>
      </c>
      <c r="O6">
        <v>0.57142857000000002</v>
      </c>
      <c r="P6">
        <v>4</v>
      </c>
      <c r="Q6">
        <v>0.59183673000000003</v>
      </c>
      <c r="R6">
        <v>0.5</v>
      </c>
      <c r="S6">
        <v>0.47619048000000003</v>
      </c>
      <c r="T6">
        <v>0.78571429000000004</v>
      </c>
    </row>
    <row r="7" spans="1:20" x14ac:dyDescent="0.3">
      <c r="A7">
        <v>13</v>
      </c>
      <c r="B7">
        <v>0.48780488</v>
      </c>
      <c r="C7">
        <v>0.54761904800000005</v>
      </c>
      <c r="D7">
        <v>0.53658536999999995</v>
      </c>
      <c r="E7">
        <v>0.56097560999999996</v>
      </c>
      <c r="F7">
        <v>5</v>
      </c>
      <c r="G7">
        <v>0.62</v>
      </c>
      <c r="H7">
        <v>0.66</v>
      </c>
      <c r="I7">
        <v>0.69047619000000005</v>
      </c>
      <c r="J7">
        <v>0.61904761900000005</v>
      </c>
      <c r="K7">
        <v>13</v>
      </c>
      <c r="L7">
        <v>0.48780488</v>
      </c>
      <c r="M7">
        <v>0.53658536999999995</v>
      </c>
      <c r="N7">
        <v>0.54761904800000005</v>
      </c>
      <c r="O7">
        <v>0.56097560999999996</v>
      </c>
      <c r="P7">
        <v>5</v>
      </c>
      <c r="Q7">
        <v>0.62</v>
      </c>
      <c r="R7">
        <v>0.69047619000000005</v>
      </c>
      <c r="S7">
        <v>0.66</v>
      </c>
      <c r="T7">
        <v>0.61904761900000005</v>
      </c>
    </row>
    <row r="8" spans="1:20" x14ac:dyDescent="0.3">
      <c r="A8">
        <v>15</v>
      </c>
      <c r="B8">
        <v>0.97619047999999997</v>
      </c>
      <c r="C8">
        <v>1</v>
      </c>
      <c r="D8">
        <v>1</v>
      </c>
      <c r="E8">
        <v>1</v>
      </c>
      <c r="F8">
        <v>12</v>
      </c>
      <c r="G8">
        <v>0.5</v>
      </c>
      <c r="H8">
        <v>0.62</v>
      </c>
      <c r="I8">
        <v>0.43902438999999999</v>
      </c>
      <c r="J8">
        <v>0.56097560999999996</v>
      </c>
      <c r="K8">
        <v>15</v>
      </c>
      <c r="L8">
        <v>1</v>
      </c>
      <c r="M8">
        <v>1</v>
      </c>
      <c r="N8">
        <v>0.97619047999999997</v>
      </c>
      <c r="O8">
        <v>1</v>
      </c>
      <c r="P8">
        <v>12</v>
      </c>
      <c r="Q8">
        <v>0.62</v>
      </c>
      <c r="R8">
        <v>0.56097560999999996</v>
      </c>
      <c r="S8">
        <v>0.5</v>
      </c>
      <c r="T8">
        <v>0.43902438999999999</v>
      </c>
    </row>
    <row r="9" spans="1:20" x14ac:dyDescent="0.3">
      <c r="A9">
        <v>17</v>
      </c>
      <c r="B9">
        <v>0.57999999999999996</v>
      </c>
      <c r="C9">
        <v>0.60975610000000002</v>
      </c>
      <c r="D9">
        <v>0.57142857000000002</v>
      </c>
      <c r="E9">
        <v>0.61904762000000002</v>
      </c>
      <c r="F9">
        <v>14</v>
      </c>
      <c r="G9">
        <v>0.65957447000000002</v>
      </c>
      <c r="H9">
        <v>0.67391303999999996</v>
      </c>
      <c r="I9">
        <v>0.64285714000000005</v>
      </c>
      <c r="J9">
        <v>0.67346938999999995</v>
      </c>
      <c r="K9">
        <v>17</v>
      </c>
      <c r="L9">
        <v>0.60975610000000002</v>
      </c>
      <c r="M9">
        <v>0.61904762000000002</v>
      </c>
      <c r="N9">
        <v>0.57999999999999996</v>
      </c>
      <c r="O9">
        <v>0.57142857000000002</v>
      </c>
      <c r="P9">
        <v>14</v>
      </c>
      <c r="Q9">
        <v>0.67391303999999996</v>
      </c>
      <c r="R9">
        <v>0.67346938999999995</v>
      </c>
      <c r="S9">
        <v>0.65957447000000002</v>
      </c>
      <c r="T9">
        <v>0.64285714000000005</v>
      </c>
    </row>
    <row r="10" spans="1:20" x14ac:dyDescent="0.3">
      <c r="A10">
        <v>23</v>
      </c>
      <c r="B10">
        <v>0.5</v>
      </c>
      <c r="C10">
        <v>0.52</v>
      </c>
      <c r="D10">
        <v>0.66666669999999995</v>
      </c>
      <c r="E10">
        <v>0.75609755999999995</v>
      </c>
      <c r="F10">
        <v>18</v>
      </c>
      <c r="G10">
        <v>0.82926829000000002</v>
      </c>
      <c r="H10">
        <v>0.87804877999999997</v>
      </c>
      <c r="I10">
        <v>0.88095199999999996</v>
      </c>
      <c r="J10">
        <v>0.90476199999999996</v>
      </c>
      <c r="K10">
        <v>23</v>
      </c>
      <c r="L10">
        <v>0.5</v>
      </c>
      <c r="M10">
        <v>0.66666669999999995</v>
      </c>
      <c r="N10">
        <v>0.52</v>
      </c>
      <c r="O10">
        <v>0.75609755999999995</v>
      </c>
      <c r="P10">
        <v>18</v>
      </c>
      <c r="Q10">
        <v>0.87804877999999997</v>
      </c>
      <c r="R10">
        <v>0.90476199999999996</v>
      </c>
      <c r="S10">
        <v>0.82926829000000002</v>
      </c>
      <c r="T10">
        <v>0.88095199999999996</v>
      </c>
    </row>
    <row r="11" spans="1:20" x14ac:dyDescent="0.3">
      <c r="A11">
        <v>24</v>
      </c>
      <c r="B11">
        <v>0.66666669999999995</v>
      </c>
      <c r="C11">
        <v>0.58139534999999998</v>
      </c>
      <c r="D11">
        <v>0.52381</v>
      </c>
      <c r="E11">
        <v>0.57142857000000002</v>
      </c>
      <c r="F11">
        <v>19</v>
      </c>
      <c r="G11">
        <v>1</v>
      </c>
      <c r="H11">
        <v>0.98</v>
      </c>
      <c r="I11">
        <v>1</v>
      </c>
      <c r="J11">
        <v>0.98</v>
      </c>
      <c r="K11">
        <v>24</v>
      </c>
      <c r="L11">
        <v>0.58139534999999998</v>
      </c>
      <c r="M11">
        <v>0.57142857000000002</v>
      </c>
      <c r="N11">
        <v>0.66666669999999995</v>
      </c>
      <c r="O11">
        <v>0.52381</v>
      </c>
      <c r="P11">
        <v>19</v>
      </c>
      <c r="Q11">
        <v>1</v>
      </c>
      <c r="R11">
        <v>1</v>
      </c>
      <c r="S11">
        <v>0.98</v>
      </c>
      <c r="T11">
        <v>0.98</v>
      </c>
    </row>
    <row r="12" spans="1:20" x14ac:dyDescent="0.3">
      <c r="A12">
        <v>26</v>
      </c>
      <c r="B12">
        <v>0.74</v>
      </c>
      <c r="C12">
        <v>0.95121951000000005</v>
      </c>
      <c r="D12">
        <v>0.87804877999999997</v>
      </c>
      <c r="E12">
        <v>0.94</v>
      </c>
      <c r="F12">
        <v>20</v>
      </c>
      <c r="G12">
        <v>0.56097560999999996</v>
      </c>
      <c r="H12">
        <v>0.40476190000000001</v>
      </c>
      <c r="I12">
        <v>0.45238095</v>
      </c>
      <c r="J12">
        <v>0.55555600000000005</v>
      </c>
      <c r="K12">
        <v>26</v>
      </c>
      <c r="L12">
        <v>0.95121951000000005</v>
      </c>
      <c r="M12">
        <v>0.94</v>
      </c>
      <c r="N12">
        <v>0.74</v>
      </c>
      <c r="O12">
        <v>0.87804877999999997</v>
      </c>
      <c r="P12">
        <v>20</v>
      </c>
      <c r="Q12">
        <v>0.40476190000000001</v>
      </c>
      <c r="R12">
        <v>0.55555600000000005</v>
      </c>
      <c r="S12">
        <v>0.56097560999999996</v>
      </c>
      <c r="T12">
        <v>0.45238095</v>
      </c>
    </row>
    <row r="13" spans="1:20" x14ac:dyDescent="0.3">
      <c r="A13">
        <v>28</v>
      </c>
      <c r="B13">
        <v>0.5</v>
      </c>
      <c r="C13">
        <v>0.64</v>
      </c>
      <c r="D13">
        <v>0.52381</v>
      </c>
      <c r="E13">
        <v>0.73170732000000005</v>
      </c>
      <c r="F13">
        <v>21</v>
      </c>
      <c r="G13">
        <v>0.39583332999999998</v>
      </c>
      <c r="H13">
        <v>0.54761899999999997</v>
      </c>
      <c r="I13">
        <v>0.571428571</v>
      </c>
      <c r="J13">
        <v>0.66666667000000002</v>
      </c>
      <c r="K13">
        <v>28</v>
      </c>
      <c r="L13">
        <v>0.64</v>
      </c>
      <c r="M13">
        <v>0.73170732000000005</v>
      </c>
      <c r="N13">
        <v>0.5</v>
      </c>
      <c r="O13">
        <v>0.52381</v>
      </c>
      <c r="P13">
        <v>21</v>
      </c>
      <c r="Q13">
        <v>0.39583332999999998</v>
      </c>
      <c r="R13">
        <v>0.571428571</v>
      </c>
      <c r="S13">
        <v>0.54761899999999997</v>
      </c>
      <c r="T13">
        <v>0.66666667000000002</v>
      </c>
    </row>
    <row r="14" spans="1:20" x14ac:dyDescent="0.3">
      <c r="A14">
        <v>29</v>
      </c>
      <c r="B14">
        <v>0.92857142999999998</v>
      </c>
      <c r="C14">
        <v>0.97619047999999997</v>
      </c>
      <c r="D14">
        <v>1</v>
      </c>
      <c r="E14">
        <v>1</v>
      </c>
      <c r="F14">
        <v>22</v>
      </c>
      <c r="G14">
        <v>0.59090909000000003</v>
      </c>
      <c r="H14">
        <v>0.61904762000000002</v>
      </c>
      <c r="I14">
        <v>0.83333332999999998</v>
      </c>
      <c r="J14">
        <v>0.76190475999999996</v>
      </c>
      <c r="K14">
        <v>29</v>
      </c>
      <c r="L14">
        <v>0.92857142999999998</v>
      </c>
      <c r="M14">
        <v>1</v>
      </c>
      <c r="N14">
        <v>0.97619047999999997</v>
      </c>
      <c r="O14">
        <v>1</v>
      </c>
      <c r="P14">
        <v>22</v>
      </c>
      <c r="Q14">
        <v>0.59090909000000003</v>
      </c>
      <c r="R14">
        <v>0.83333332999999998</v>
      </c>
      <c r="S14">
        <v>0.61904762000000002</v>
      </c>
      <c r="T14">
        <v>0.76190475999999996</v>
      </c>
    </row>
    <row r="15" spans="1:20" x14ac:dyDescent="0.3">
      <c r="A15">
        <v>3</v>
      </c>
      <c r="B15">
        <v>0.80952380999999995</v>
      </c>
      <c r="C15">
        <v>0.66666667000000002</v>
      </c>
      <c r="D15">
        <v>0.78048779999999995</v>
      </c>
      <c r="E15">
        <v>0.75609755999999995</v>
      </c>
      <c r="F15">
        <v>25</v>
      </c>
      <c r="G15">
        <v>0.9</v>
      </c>
      <c r="H15">
        <v>1</v>
      </c>
      <c r="I15">
        <v>1</v>
      </c>
      <c r="J15">
        <v>1</v>
      </c>
      <c r="K15">
        <v>11</v>
      </c>
      <c r="L15">
        <v>0.46</v>
      </c>
      <c r="M15">
        <v>0.78571400000000002</v>
      </c>
      <c r="N15">
        <v>0.71428599999999998</v>
      </c>
      <c r="O15">
        <v>0.73809499999999995</v>
      </c>
      <c r="P15">
        <v>25</v>
      </c>
      <c r="Q15">
        <v>1</v>
      </c>
      <c r="R15">
        <v>1</v>
      </c>
      <c r="S15">
        <v>0.9</v>
      </c>
      <c r="T15">
        <v>1</v>
      </c>
    </row>
    <row r="16" spans="1:20" x14ac:dyDescent="0.3">
      <c r="A16">
        <v>7</v>
      </c>
      <c r="B16">
        <v>0.60975610000000002</v>
      </c>
      <c r="C16">
        <v>0.66666999999999998</v>
      </c>
      <c r="D16">
        <v>0.71428570999999996</v>
      </c>
      <c r="E16">
        <v>0.69047619000000005</v>
      </c>
      <c r="F16">
        <v>27</v>
      </c>
      <c r="G16">
        <v>0.57999999999999996</v>
      </c>
      <c r="H16">
        <v>0.66666669999999995</v>
      </c>
      <c r="I16">
        <v>0.59523809999999999</v>
      </c>
      <c r="J16">
        <v>0.65909090999999997</v>
      </c>
      <c r="K16">
        <v>9</v>
      </c>
      <c r="L16">
        <v>0.9</v>
      </c>
      <c r="M16">
        <v>0.76</v>
      </c>
      <c r="N16">
        <v>0.94</v>
      </c>
      <c r="O16">
        <v>0.92857142999999998</v>
      </c>
      <c r="P16">
        <v>27</v>
      </c>
      <c r="Q16">
        <v>0.57999999999999996</v>
      </c>
      <c r="R16">
        <v>0.59523809999999999</v>
      </c>
      <c r="S16">
        <v>0.66666669999999995</v>
      </c>
      <c r="T16">
        <v>0.65909090999999997</v>
      </c>
    </row>
    <row r="17" spans="1:20" x14ac:dyDescent="0.3">
      <c r="A17">
        <v>10</v>
      </c>
      <c r="B17">
        <v>0.54761904800000005</v>
      </c>
      <c r="C17">
        <v>0.57142857000000002</v>
      </c>
      <c r="D17">
        <v>0.60975610000000002</v>
      </c>
      <c r="E17">
        <v>0.73809524000000004</v>
      </c>
      <c r="F17">
        <v>30</v>
      </c>
      <c r="G17">
        <v>0.32</v>
      </c>
      <c r="H17">
        <v>0.5</v>
      </c>
      <c r="I17">
        <v>0.59523800000000004</v>
      </c>
      <c r="J17">
        <v>0.71428599999999998</v>
      </c>
      <c r="K17">
        <v>3</v>
      </c>
      <c r="L17">
        <v>0.66666667000000002</v>
      </c>
      <c r="M17">
        <v>0.75609755999999995</v>
      </c>
      <c r="N17">
        <v>0.80952380999999995</v>
      </c>
      <c r="O17">
        <v>0.78048779999999995</v>
      </c>
      <c r="P17">
        <v>30</v>
      </c>
      <c r="Q17">
        <v>0.5</v>
      </c>
      <c r="R17">
        <v>0.71428599999999998</v>
      </c>
      <c r="S17">
        <v>0.32</v>
      </c>
      <c r="T17">
        <v>0.59523800000000004</v>
      </c>
    </row>
    <row r="18" spans="1:20" x14ac:dyDescent="0.3">
      <c r="A18">
        <v>13</v>
      </c>
      <c r="B18">
        <v>0.45238095</v>
      </c>
      <c r="C18">
        <v>0.61904800000000004</v>
      </c>
      <c r="D18">
        <v>0.69047619000000005</v>
      </c>
      <c r="E18">
        <v>0.59523809999999999</v>
      </c>
      <c r="F18">
        <v>1</v>
      </c>
      <c r="G18">
        <v>0.8</v>
      </c>
      <c r="H18">
        <v>0.72</v>
      </c>
      <c r="I18">
        <v>0.75609755999999995</v>
      </c>
      <c r="J18">
        <v>0.88095199999999996</v>
      </c>
      <c r="K18">
        <v>7</v>
      </c>
      <c r="L18">
        <v>0.66666999999999998</v>
      </c>
      <c r="M18">
        <v>0.69047619000000005</v>
      </c>
      <c r="N18">
        <v>0.60975610000000002</v>
      </c>
      <c r="O18">
        <v>0.71428570999999996</v>
      </c>
      <c r="P18">
        <v>1</v>
      </c>
      <c r="Q18">
        <v>0.72</v>
      </c>
      <c r="R18">
        <v>0.88095199999999996</v>
      </c>
      <c r="S18">
        <v>0.8</v>
      </c>
      <c r="T18">
        <v>0.75609755999999995</v>
      </c>
    </row>
    <row r="19" spans="1:20" x14ac:dyDescent="0.3">
      <c r="A19">
        <v>15</v>
      </c>
      <c r="B19">
        <v>1</v>
      </c>
      <c r="C19">
        <v>1</v>
      </c>
      <c r="D19">
        <v>1</v>
      </c>
      <c r="E19">
        <v>1</v>
      </c>
      <c r="F19">
        <v>2</v>
      </c>
      <c r="G19">
        <v>0.56000000000000005</v>
      </c>
      <c r="H19">
        <v>0.42857142999999998</v>
      </c>
      <c r="I19">
        <v>0.61904762000000002</v>
      </c>
      <c r="J19">
        <v>0.59523800000000004</v>
      </c>
      <c r="K19">
        <v>10</v>
      </c>
      <c r="L19">
        <v>0.57142857000000002</v>
      </c>
      <c r="M19">
        <v>0.73809524000000004</v>
      </c>
      <c r="N19">
        <v>0.54761904800000005</v>
      </c>
      <c r="O19">
        <v>0.60975610000000002</v>
      </c>
      <c r="P19">
        <v>2</v>
      </c>
      <c r="Q19">
        <v>0.56000000000000005</v>
      </c>
      <c r="R19">
        <v>0.61904762000000002</v>
      </c>
      <c r="S19">
        <v>0.42857142999999998</v>
      </c>
      <c r="T19">
        <v>0.59523800000000004</v>
      </c>
    </row>
    <row r="20" spans="1:20" x14ac:dyDescent="0.3">
      <c r="A20">
        <v>17</v>
      </c>
      <c r="B20">
        <v>0.57999999999999996</v>
      </c>
      <c r="C20">
        <v>0.54761905</v>
      </c>
      <c r="D20">
        <v>0.46341462999999999</v>
      </c>
      <c r="E20">
        <v>0.59523809999999999</v>
      </c>
      <c r="F20">
        <v>4</v>
      </c>
      <c r="G20">
        <v>0.53658536999999995</v>
      </c>
      <c r="H20">
        <v>0.54</v>
      </c>
      <c r="I20">
        <v>0.71428570999999996</v>
      </c>
      <c r="J20">
        <v>0.69047619000000005</v>
      </c>
      <c r="K20">
        <v>13</v>
      </c>
      <c r="L20">
        <v>0.45238095</v>
      </c>
      <c r="M20">
        <v>0.69047619000000005</v>
      </c>
      <c r="N20">
        <v>0.61904800000000004</v>
      </c>
      <c r="O20">
        <v>0.59523809999999999</v>
      </c>
      <c r="P20">
        <v>4</v>
      </c>
      <c r="Q20">
        <v>0.54</v>
      </c>
      <c r="R20">
        <v>0.69047619000000005</v>
      </c>
      <c r="S20">
        <v>0.53658536999999995</v>
      </c>
      <c r="T20">
        <v>0.71428570999999996</v>
      </c>
    </row>
    <row r="21" spans="1:20" x14ac:dyDescent="0.3">
      <c r="A21">
        <v>23</v>
      </c>
      <c r="B21">
        <v>0.54</v>
      </c>
      <c r="C21">
        <v>0.46</v>
      </c>
      <c r="D21">
        <v>0.82926829000000002</v>
      </c>
      <c r="E21">
        <v>0.54761905</v>
      </c>
      <c r="F21">
        <v>5</v>
      </c>
      <c r="G21">
        <v>0.66</v>
      </c>
      <c r="H21">
        <v>0.6</v>
      </c>
      <c r="I21">
        <v>0.80487805000000001</v>
      </c>
      <c r="J21">
        <v>0.69047619000000005</v>
      </c>
      <c r="K21">
        <v>15</v>
      </c>
      <c r="L21">
        <v>1</v>
      </c>
      <c r="M21">
        <v>1</v>
      </c>
      <c r="N21">
        <v>1</v>
      </c>
      <c r="O21">
        <v>1</v>
      </c>
      <c r="P21">
        <v>5</v>
      </c>
      <c r="Q21">
        <v>0.66</v>
      </c>
      <c r="R21">
        <v>0.80487805000000001</v>
      </c>
      <c r="S21">
        <v>0.6</v>
      </c>
      <c r="T21">
        <v>0.69047619000000005</v>
      </c>
    </row>
    <row r="22" spans="1:20" x14ac:dyDescent="0.3">
      <c r="A22">
        <v>24</v>
      </c>
      <c r="B22">
        <v>0.57142899999999996</v>
      </c>
      <c r="C22">
        <v>0.54545454999999998</v>
      </c>
      <c r="D22">
        <v>0.47619</v>
      </c>
      <c r="E22">
        <v>0.71428570999999996</v>
      </c>
      <c r="F22">
        <v>12</v>
      </c>
      <c r="G22">
        <v>0.48</v>
      </c>
      <c r="H22">
        <v>0.44</v>
      </c>
      <c r="I22">
        <v>0.35714286000000001</v>
      </c>
      <c r="J22">
        <v>0.40476190000000001</v>
      </c>
      <c r="K22">
        <v>17</v>
      </c>
      <c r="L22">
        <v>0.54761905</v>
      </c>
      <c r="M22">
        <v>0.59523809999999999</v>
      </c>
      <c r="N22">
        <v>0.57999999999999996</v>
      </c>
      <c r="O22">
        <v>0.46341462999999999</v>
      </c>
      <c r="P22">
        <v>12</v>
      </c>
      <c r="Q22">
        <v>0.44</v>
      </c>
      <c r="R22">
        <v>0.40476190000000001</v>
      </c>
      <c r="S22">
        <v>0.48</v>
      </c>
      <c r="T22">
        <v>0.35714286000000001</v>
      </c>
    </row>
    <row r="23" spans="1:20" x14ac:dyDescent="0.3">
      <c r="A23">
        <v>26</v>
      </c>
      <c r="B23">
        <v>0.7</v>
      </c>
      <c r="C23">
        <v>0.85714285999999995</v>
      </c>
      <c r="D23">
        <v>0.73809524000000004</v>
      </c>
      <c r="E23">
        <v>0.8</v>
      </c>
      <c r="F23">
        <v>14</v>
      </c>
      <c r="G23">
        <v>0.63829787000000004</v>
      </c>
      <c r="H23">
        <v>0.51063829999999999</v>
      </c>
      <c r="I23">
        <v>0.69047619000000005</v>
      </c>
      <c r="J23">
        <v>0.58333332999999998</v>
      </c>
      <c r="K23">
        <v>23</v>
      </c>
      <c r="L23">
        <v>0.54</v>
      </c>
      <c r="M23">
        <v>0.82926829000000002</v>
      </c>
      <c r="N23">
        <v>0.46</v>
      </c>
      <c r="O23">
        <v>0.54761905</v>
      </c>
      <c r="P23">
        <v>14</v>
      </c>
      <c r="Q23">
        <v>0.51063829999999999</v>
      </c>
      <c r="R23">
        <v>0.58333332999999998</v>
      </c>
      <c r="S23">
        <v>0.63829787000000004</v>
      </c>
      <c r="T23">
        <v>0.69047619000000005</v>
      </c>
    </row>
    <row r="24" spans="1:20" x14ac:dyDescent="0.3">
      <c r="A24">
        <v>28</v>
      </c>
      <c r="B24">
        <v>0.54</v>
      </c>
      <c r="C24">
        <v>0.7</v>
      </c>
      <c r="D24">
        <v>0.60975610000000002</v>
      </c>
      <c r="E24">
        <v>0.52380952000000003</v>
      </c>
      <c r="F24">
        <v>18</v>
      </c>
      <c r="G24">
        <v>0.88095237999999998</v>
      </c>
      <c r="H24">
        <v>0.90476190000000001</v>
      </c>
      <c r="I24">
        <v>0.78571400000000002</v>
      </c>
      <c r="J24">
        <v>0.92682927000000004</v>
      </c>
      <c r="K24">
        <v>24</v>
      </c>
      <c r="L24">
        <v>0.54545454999999998</v>
      </c>
      <c r="M24">
        <v>0.71428570999999996</v>
      </c>
      <c r="N24">
        <v>0.57142899999999996</v>
      </c>
      <c r="O24">
        <v>0.47619</v>
      </c>
      <c r="P24">
        <v>18</v>
      </c>
      <c r="Q24">
        <v>0.90476190000000001</v>
      </c>
      <c r="R24">
        <v>0.92682927000000004</v>
      </c>
      <c r="S24">
        <v>0.88095237999999998</v>
      </c>
      <c r="T24">
        <v>0.78571400000000002</v>
      </c>
    </row>
    <row r="25" spans="1:20" x14ac:dyDescent="0.3">
      <c r="A25">
        <v>29</v>
      </c>
      <c r="B25">
        <v>0.97619047999999997</v>
      </c>
      <c r="C25">
        <v>0.97560975999999999</v>
      </c>
      <c r="D25">
        <v>1</v>
      </c>
      <c r="E25">
        <v>1</v>
      </c>
      <c r="F25">
        <v>19</v>
      </c>
      <c r="G25">
        <v>1</v>
      </c>
      <c r="H25">
        <v>0.98</v>
      </c>
      <c r="I25">
        <v>1</v>
      </c>
      <c r="J25">
        <v>1</v>
      </c>
      <c r="K25">
        <v>26</v>
      </c>
      <c r="L25">
        <v>0.85714285999999995</v>
      </c>
      <c r="M25">
        <v>0.8</v>
      </c>
      <c r="N25">
        <v>0.7</v>
      </c>
      <c r="O25">
        <v>0.73809524000000004</v>
      </c>
      <c r="P25">
        <v>19</v>
      </c>
      <c r="Q25">
        <v>1</v>
      </c>
      <c r="R25">
        <v>1</v>
      </c>
      <c r="S25">
        <v>0.98</v>
      </c>
      <c r="T25">
        <v>1</v>
      </c>
    </row>
    <row r="26" spans="1:20" x14ac:dyDescent="0.3">
      <c r="A26">
        <v>31</v>
      </c>
      <c r="B26">
        <v>0.90476190000000001</v>
      </c>
      <c r="C26">
        <v>0.83333332999999998</v>
      </c>
      <c r="D26">
        <v>0.95238095</v>
      </c>
      <c r="E26">
        <v>0.90476190000000001</v>
      </c>
      <c r="F26">
        <v>20</v>
      </c>
      <c r="G26">
        <v>0.57142857000000002</v>
      </c>
      <c r="H26">
        <v>0.41463414999999998</v>
      </c>
      <c r="I26">
        <v>0.58536584999999997</v>
      </c>
      <c r="J26">
        <v>0.64444440000000003</v>
      </c>
      <c r="K26">
        <v>28</v>
      </c>
      <c r="L26">
        <v>0.7</v>
      </c>
      <c r="M26">
        <v>0.52380952000000003</v>
      </c>
      <c r="N26">
        <v>0.54</v>
      </c>
      <c r="O26">
        <v>0.60975610000000002</v>
      </c>
      <c r="P26">
        <v>20</v>
      </c>
      <c r="Q26">
        <v>0.41463414999999998</v>
      </c>
      <c r="R26">
        <v>0.64444440000000003</v>
      </c>
      <c r="S26">
        <v>0.57142857000000002</v>
      </c>
      <c r="T26">
        <v>0.58536584999999997</v>
      </c>
    </row>
    <row r="27" spans="1:20" x14ac:dyDescent="0.3">
      <c r="A27">
        <v>31</v>
      </c>
      <c r="B27">
        <v>0.76190475999999996</v>
      </c>
      <c r="C27">
        <v>1</v>
      </c>
      <c r="D27">
        <v>0.92857142999999998</v>
      </c>
      <c r="E27">
        <v>0.97619047999999997</v>
      </c>
      <c r="F27">
        <v>21</v>
      </c>
      <c r="G27">
        <v>0.60416667000000002</v>
      </c>
      <c r="H27">
        <v>0.51219512</v>
      </c>
      <c r="I27">
        <v>0.54761899999999997</v>
      </c>
      <c r="J27">
        <v>0.46341462999999999</v>
      </c>
      <c r="K27">
        <v>29</v>
      </c>
      <c r="L27">
        <v>0.97619047999999997</v>
      </c>
      <c r="M27">
        <v>1</v>
      </c>
      <c r="N27">
        <v>0.97560975999999999</v>
      </c>
      <c r="O27">
        <v>1</v>
      </c>
      <c r="P27">
        <v>21</v>
      </c>
      <c r="Q27">
        <v>0.60416667000000002</v>
      </c>
      <c r="R27">
        <v>0.54761899999999997</v>
      </c>
      <c r="S27">
        <v>0.51219512</v>
      </c>
      <c r="T27">
        <v>0.46341462999999999</v>
      </c>
    </row>
    <row r="28" spans="1:20" x14ac:dyDescent="0.3">
      <c r="A28">
        <v>32</v>
      </c>
      <c r="B28">
        <v>0.42</v>
      </c>
      <c r="C28">
        <v>0.64</v>
      </c>
      <c r="D28">
        <v>0.88</v>
      </c>
      <c r="E28">
        <v>0.72</v>
      </c>
      <c r="F28">
        <v>22</v>
      </c>
      <c r="G28">
        <v>0.68888888999999998</v>
      </c>
      <c r="H28">
        <v>0.68292682999999998</v>
      </c>
      <c r="I28">
        <v>0.83333332999999998</v>
      </c>
      <c r="J28">
        <v>0.90243901999999998</v>
      </c>
      <c r="K28">
        <v>11</v>
      </c>
      <c r="L28">
        <v>0.48</v>
      </c>
      <c r="M28">
        <v>0.61904800000000004</v>
      </c>
      <c r="N28">
        <v>0.80952400000000002</v>
      </c>
      <c r="O28">
        <v>0.68292682999999998</v>
      </c>
      <c r="P28">
        <v>22</v>
      </c>
      <c r="Q28">
        <v>0.68888888999999998</v>
      </c>
      <c r="R28">
        <v>0.83333332999999998</v>
      </c>
      <c r="S28">
        <v>0.68292682999999998</v>
      </c>
      <c r="T28">
        <v>0.90243901999999998</v>
      </c>
    </row>
    <row r="29" spans="1:20" x14ac:dyDescent="0.3">
      <c r="A29">
        <v>32</v>
      </c>
      <c r="B29">
        <v>0.26</v>
      </c>
      <c r="C29">
        <v>0.78</v>
      </c>
      <c r="D29">
        <v>0.9</v>
      </c>
      <c r="E29">
        <v>0.88</v>
      </c>
      <c r="F29">
        <v>25</v>
      </c>
      <c r="G29">
        <v>0.9</v>
      </c>
      <c r="H29">
        <v>0.95238095</v>
      </c>
      <c r="I29">
        <v>0.97560975999999999</v>
      </c>
      <c r="J29">
        <v>1</v>
      </c>
      <c r="K29">
        <v>9</v>
      </c>
      <c r="L29">
        <v>0.94</v>
      </c>
      <c r="M29">
        <v>0.96</v>
      </c>
      <c r="N29">
        <v>0.9</v>
      </c>
      <c r="O29">
        <v>0.92682927000000004</v>
      </c>
      <c r="P29">
        <v>25</v>
      </c>
      <c r="Q29">
        <v>0.95238095</v>
      </c>
      <c r="R29">
        <v>1</v>
      </c>
      <c r="S29">
        <v>0.9</v>
      </c>
      <c r="T29">
        <v>0.97560975999999999</v>
      </c>
    </row>
    <row r="30" spans="1:20" x14ac:dyDescent="0.3">
      <c r="A30">
        <v>9</v>
      </c>
      <c r="B30">
        <v>0.9</v>
      </c>
      <c r="C30">
        <v>0.94</v>
      </c>
      <c r="D30">
        <v>0.76</v>
      </c>
      <c r="E30">
        <v>0.92857142999999998</v>
      </c>
      <c r="F30">
        <v>27</v>
      </c>
      <c r="G30">
        <v>0.54</v>
      </c>
      <c r="H30">
        <v>0.59523809999999999</v>
      </c>
      <c r="I30">
        <v>0.66666669999999995</v>
      </c>
      <c r="J30">
        <v>0.68181818000000005</v>
      </c>
      <c r="K30">
        <v>31</v>
      </c>
      <c r="L30">
        <v>0.90476190000000001</v>
      </c>
      <c r="M30">
        <v>0.95238095</v>
      </c>
      <c r="N30">
        <v>0.83333332999999998</v>
      </c>
      <c r="O30">
        <v>0.90476190000000001</v>
      </c>
      <c r="P30">
        <v>27</v>
      </c>
      <c r="Q30">
        <v>0.54</v>
      </c>
      <c r="R30">
        <v>0.66666669999999995</v>
      </c>
      <c r="S30">
        <v>0.59523809999999999</v>
      </c>
      <c r="T30">
        <v>0.68181818000000005</v>
      </c>
    </row>
    <row r="31" spans="1:20" x14ac:dyDescent="0.3">
      <c r="A31">
        <v>9</v>
      </c>
      <c r="B31">
        <v>0.94</v>
      </c>
      <c r="C31">
        <v>0.9</v>
      </c>
      <c r="D31">
        <v>0.96</v>
      </c>
      <c r="E31">
        <v>0.92682927000000004</v>
      </c>
      <c r="F31">
        <v>30</v>
      </c>
      <c r="G31">
        <v>0.4</v>
      </c>
      <c r="H31">
        <v>0.42</v>
      </c>
      <c r="I31">
        <v>0.76190500000000005</v>
      </c>
      <c r="J31">
        <v>0.63414634000000003</v>
      </c>
      <c r="K31">
        <v>31</v>
      </c>
      <c r="L31">
        <v>0.76190475999999996</v>
      </c>
      <c r="M31">
        <v>0.92857142999999998</v>
      </c>
      <c r="N31">
        <v>1</v>
      </c>
      <c r="O31">
        <v>0.97619047999999997</v>
      </c>
      <c r="P31">
        <v>30</v>
      </c>
      <c r="Q31">
        <v>0.42</v>
      </c>
      <c r="R31">
        <v>0.63414634000000003</v>
      </c>
      <c r="S31">
        <v>0.4</v>
      </c>
      <c r="T31">
        <v>0.76190500000000005</v>
      </c>
    </row>
    <row r="32" spans="1:20" x14ac:dyDescent="0.3">
      <c r="A32">
        <v>11</v>
      </c>
      <c r="B32">
        <v>0.46</v>
      </c>
      <c r="C32">
        <v>0.71428599999999998</v>
      </c>
      <c r="D32">
        <v>0.78571400000000002</v>
      </c>
      <c r="E32">
        <v>0.73809499999999995</v>
      </c>
      <c r="K32">
        <v>32</v>
      </c>
      <c r="L32">
        <v>0.42</v>
      </c>
      <c r="M32">
        <v>0.88</v>
      </c>
      <c r="N32">
        <v>0.64</v>
      </c>
      <c r="O32">
        <v>0.72</v>
      </c>
    </row>
    <row r="33" spans="1:20" x14ac:dyDescent="0.3">
      <c r="A33">
        <v>11</v>
      </c>
      <c r="B33">
        <v>0.48</v>
      </c>
      <c r="C33">
        <v>0.80952400000000002</v>
      </c>
      <c r="D33">
        <v>0.61904800000000004</v>
      </c>
      <c r="E33">
        <v>0.68292682999999998</v>
      </c>
      <c r="K33">
        <v>32</v>
      </c>
      <c r="L33">
        <v>0.26</v>
      </c>
      <c r="M33">
        <v>0.9</v>
      </c>
      <c r="N33">
        <v>0.78</v>
      </c>
      <c r="O33">
        <v>0.88</v>
      </c>
    </row>
    <row r="34" spans="1:20" x14ac:dyDescent="0.3">
      <c r="A34" t="s">
        <v>17</v>
      </c>
      <c r="B34">
        <f>AVERAGE(B4:C33)</f>
        <v>0.69683846546666639</v>
      </c>
      <c r="D34">
        <f>AVERAGE(D4:E33)</f>
        <v>0.75440844599999979</v>
      </c>
      <c r="G34">
        <f>AVERAGE(G4:H31)</f>
        <v>0.64510835125000021</v>
      </c>
      <c r="I34">
        <f>AVERAGE(I4:J31)</f>
        <v>0.71998110410714278</v>
      </c>
      <c r="L34">
        <f>AVERAGE(L4:L33)</f>
        <v>0.67704196580000031</v>
      </c>
      <c r="M34">
        <f t="shared" ref="M34:O34" si="0">AVERAGE(M4:M33)</f>
        <v>0.76638173099999984</v>
      </c>
      <c r="N34">
        <f t="shared" si="0"/>
        <v>0.71663496513333336</v>
      </c>
      <c r="O34">
        <f t="shared" si="0"/>
        <v>0.74243516099999984</v>
      </c>
      <c r="Q34">
        <f>AVERAGE(Q4:Q31)</f>
        <v>0.64538477607142852</v>
      </c>
      <c r="R34">
        <f t="shared" ref="R34:T34" si="1">AVERAGE(R4:R31)</f>
        <v>0.72516621967857142</v>
      </c>
      <c r="S34">
        <f>AVERAGE(S4:S31)</f>
        <v>0.64483192642857134</v>
      </c>
      <c r="T34">
        <f t="shared" si="1"/>
        <v>0.71479598853571424</v>
      </c>
    </row>
    <row r="35" spans="1:20" x14ac:dyDescent="0.3">
      <c r="B35">
        <f>STDEV(B4:C33)/SQRT(COUNT(B4:B33))</f>
        <v>3.4135931452880908E-2</v>
      </c>
      <c r="D35">
        <f>STDEV(D4:E33)/SQRT(COUNT(D4:D33))</f>
        <v>3.0438074812183274E-2</v>
      </c>
      <c r="G35">
        <f>STDEV(G4:H31)/SQRT(COUNT(G4:G31))</f>
        <v>3.4255932962456631E-2</v>
      </c>
      <c r="I35">
        <f>STDEV(I4:J31)/SQRT(COUNT(I4:I31))</f>
        <v>3.192937538727933E-2</v>
      </c>
      <c r="L35">
        <f>STDEV(L4:L33)/SQRT(COUNT(L4:L33))</f>
        <v>3.7137667814328618E-2</v>
      </c>
      <c r="M35">
        <f t="shared" ref="M35:O35" si="2">STDEV(M4:M33)/SQRT(COUNT(M4:M33))</f>
        <v>2.9075615548742176E-2</v>
      </c>
      <c r="N35">
        <f t="shared" si="2"/>
        <v>3.1055933746504245E-2</v>
      </c>
      <c r="O35">
        <f t="shared" si="2"/>
        <v>3.2087723092226975E-2</v>
      </c>
      <c r="Q35">
        <f>STDEV(Q4:Q31)/SQRT(COUNT(Q4:Q31))</f>
        <v>3.6076939866007116E-2</v>
      </c>
      <c r="R35">
        <f t="shared" ref="R35:T35" si="3">STDEV(R4:R31)/SQRT(COUNT(R4:R31))</f>
        <v>3.1923633900200199E-2</v>
      </c>
      <c r="S35">
        <f t="shared" si="3"/>
        <v>3.2997703690092375E-2</v>
      </c>
      <c r="T35">
        <f t="shared" si="3"/>
        <v>3.2490288013030798E-2</v>
      </c>
    </row>
    <row r="37" spans="1:20" x14ac:dyDescent="0.3">
      <c r="B37">
        <v>0.69683846999999999</v>
      </c>
      <c r="C37">
        <v>0.75440845000000001</v>
      </c>
      <c r="D37">
        <v>0.64510835</v>
      </c>
      <c r="E37">
        <v>0.71998110000000004</v>
      </c>
    </row>
    <row r="38" spans="1:20" x14ac:dyDescent="0.3">
      <c r="B38">
        <v>3.4135930000000002E-2</v>
      </c>
      <c r="C38">
        <v>3.0438070000000001E-2</v>
      </c>
      <c r="D38">
        <v>3.4255929999999997E-2</v>
      </c>
      <c r="E38">
        <v>3.192938E-2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24F8-0D93-4D4D-9ADE-5B017FD02BF8}">
  <dimension ref="A1:P33"/>
  <sheetViews>
    <sheetView tabSelected="1" topLeftCell="A7" workbookViewId="0">
      <selection activeCell="M39" sqref="M39"/>
    </sheetView>
  </sheetViews>
  <sheetFormatPr baseColWidth="10" defaultRowHeight="14.4" x14ac:dyDescent="0.3"/>
  <cols>
    <col min="8" max="10" width="11.5546875" customWidth="1"/>
  </cols>
  <sheetData>
    <row r="1" spans="1:16" x14ac:dyDescent="0.3">
      <c r="B1" t="s">
        <v>11</v>
      </c>
      <c r="H1" t="s">
        <v>19</v>
      </c>
      <c r="M1" t="s">
        <v>20</v>
      </c>
    </row>
    <row r="2" spans="1:16" x14ac:dyDescent="0.3">
      <c r="A2" t="s">
        <v>0</v>
      </c>
      <c r="B2" t="s">
        <v>13</v>
      </c>
      <c r="C2" t="s">
        <v>14</v>
      </c>
      <c r="D2" t="s">
        <v>15</v>
      </c>
      <c r="E2" t="s">
        <v>16</v>
      </c>
      <c r="H2" t="s">
        <v>25</v>
      </c>
      <c r="J2" t="s">
        <v>26</v>
      </c>
      <c r="M2" t="s">
        <v>25</v>
      </c>
      <c r="O2" t="s">
        <v>26</v>
      </c>
    </row>
    <row r="3" spans="1:16" x14ac:dyDescent="0.3">
      <c r="A3">
        <v>1</v>
      </c>
      <c r="B3">
        <v>0.84</v>
      </c>
      <c r="C3">
        <v>0.96</v>
      </c>
      <c r="D3">
        <v>1</v>
      </c>
      <c r="E3">
        <v>1</v>
      </c>
      <c r="H3" t="s">
        <v>27</v>
      </c>
      <c r="I3" t="s">
        <v>28</v>
      </c>
      <c r="J3" t="s">
        <v>27</v>
      </c>
      <c r="K3" t="s">
        <v>28</v>
      </c>
      <c r="M3" t="s">
        <v>27</v>
      </c>
      <c r="N3" t="s">
        <v>28</v>
      </c>
      <c r="O3" t="s">
        <v>27</v>
      </c>
      <c r="P3" t="s">
        <v>28</v>
      </c>
    </row>
    <row r="4" spans="1:16" x14ac:dyDescent="0.3">
      <c r="A4">
        <v>2</v>
      </c>
      <c r="B4">
        <v>0.72</v>
      </c>
      <c r="C4">
        <v>1</v>
      </c>
      <c r="D4">
        <v>1</v>
      </c>
      <c r="E4">
        <v>1</v>
      </c>
      <c r="G4">
        <v>3</v>
      </c>
      <c r="H4">
        <v>0.97</v>
      </c>
      <c r="I4">
        <v>1</v>
      </c>
      <c r="J4">
        <v>1</v>
      </c>
      <c r="K4">
        <v>1</v>
      </c>
      <c r="L4">
        <v>1</v>
      </c>
      <c r="M4">
        <v>0.96</v>
      </c>
      <c r="N4">
        <v>1</v>
      </c>
      <c r="O4">
        <v>0.84</v>
      </c>
      <c r="P4">
        <v>1</v>
      </c>
    </row>
    <row r="5" spans="1:16" x14ac:dyDescent="0.3">
      <c r="A5">
        <v>3</v>
      </c>
      <c r="B5">
        <v>1</v>
      </c>
      <c r="C5">
        <v>0.97</v>
      </c>
      <c r="D5">
        <v>1</v>
      </c>
      <c r="E5">
        <v>1</v>
      </c>
      <c r="G5">
        <v>7</v>
      </c>
      <c r="H5">
        <v>1</v>
      </c>
      <c r="I5">
        <v>1</v>
      </c>
      <c r="J5">
        <v>1</v>
      </c>
      <c r="K5">
        <v>1</v>
      </c>
      <c r="L5">
        <v>2</v>
      </c>
      <c r="M5">
        <v>0.72</v>
      </c>
      <c r="N5">
        <v>1</v>
      </c>
      <c r="O5">
        <v>1</v>
      </c>
      <c r="P5">
        <v>1</v>
      </c>
    </row>
    <row r="6" spans="1:16" x14ac:dyDescent="0.3">
      <c r="A6">
        <v>4</v>
      </c>
      <c r="B6">
        <v>1</v>
      </c>
      <c r="C6">
        <v>0.96</v>
      </c>
      <c r="D6">
        <v>1</v>
      </c>
      <c r="E6">
        <v>1</v>
      </c>
      <c r="G6">
        <v>10</v>
      </c>
      <c r="H6">
        <v>1</v>
      </c>
      <c r="I6">
        <v>1</v>
      </c>
      <c r="J6">
        <v>1</v>
      </c>
      <c r="K6">
        <v>1</v>
      </c>
      <c r="L6">
        <v>4</v>
      </c>
      <c r="M6">
        <v>0.96</v>
      </c>
      <c r="N6">
        <v>1</v>
      </c>
      <c r="O6">
        <v>1</v>
      </c>
      <c r="P6">
        <v>1</v>
      </c>
    </row>
    <row r="7" spans="1:16" x14ac:dyDescent="0.3">
      <c r="A7">
        <v>5</v>
      </c>
      <c r="B7">
        <v>0.96</v>
      </c>
      <c r="C7">
        <v>0.96</v>
      </c>
      <c r="D7">
        <v>1</v>
      </c>
      <c r="E7">
        <v>1</v>
      </c>
      <c r="G7">
        <v>13</v>
      </c>
      <c r="H7">
        <v>1</v>
      </c>
      <c r="I7">
        <v>1</v>
      </c>
      <c r="J7">
        <v>1</v>
      </c>
      <c r="K7">
        <v>1</v>
      </c>
      <c r="L7">
        <v>5</v>
      </c>
      <c r="M7">
        <v>0.96</v>
      </c>
      <c r="N7">
        <v>1</v>
      </c>
      <c r="O7">
        <v>0.96</v>
      </c>
      <c r="P7">
        <v>1</v>
      </c>
    </row>
    <row r="8" spans="1:16" x14ac:dyDescent="0.3">
      <c r="A8">
        <v>7</v>
      </c>
      <c r="B8">
        <v>1</v>
      </c>
      <c r="C8">
        <v>1</v>
      </c>
      <c r="D8">
        <v>1</v>
      </c>
      <c r="E8">
        <v>1</v>
      </c>
      <c r="G8">
        <v>15</v>
      </c>
      <c r="H8">
        <v>1</v>
      </c>
      <c r="I8">
        <v>1</v>
      </c>
      <c r="J8">
        <v>1</v>
      </c>
      <c r="K8">
        <v>1</v>
      </c>
      <c r="L8">
        <v>12</v>
      </c>
      <c r="M8">
        <v>0.56000000000000005</v>
      </c>
      <c r="N8">
        <v>1</v>
      </c>
      <c r="O8">
        <v>0.28000000000000003</v>
      </c>
      <c r="P8">
        <v>1</v>
      </c>
    </row>
    <row r="9" spans="1:16" x14ac:dyDescent="0.3">
      <c r="A9">
        <v>9</v>
      </c>
      <c r="B9">
        <v>0.24</v>
      </c>
      <c r="C9">
        <v>0.6</v>
      </c>
      <c r="D9">
        <v>0.92</v>
      </c>
      <c r="E9">
        <v>1</v>
      </c>
      <c r="G9">
        <v>17</v>
      </c>
      <c r="H9">
        <v>1</v>
      </c>
      <c r="I9">
        <v>1</v>
      </c>
      <c r="J9">
        <v>0.96</v>
      </c>
      <c r="K9">
        <v>1</v>
      </c>
      <c r="L9">
        <v>14</v>
      </c>
      <c r="M9">
        <v>0.96</v>
      </c>
      <c r="N9">
        <v>0.96</v>
      </c>
      <c r="O9">
        <v>0.96</v>
      </c>
      <c r="P9">
        <v>1</v>
      </c>
    </row>
    <row r="10" spans="1:16" x14ac:dyDescent="0.3">
      <c r="A10">
        <v>10</v>
      </c>
      <c r="B10">
        <v>1</v>
      </c>
      <c r="C10">
        <v>1</v>
      </c>
      <c r="D10">
        <v>1</v>
      </c>
      <c r="E10">
        <v>1</v>
      </c>
      <c r="G10">
        <v>23</v>
      </c>
      <c r="H10">
        <v>0.76</v>
      </c>
      <c r="I10">
        <v>1</v>
      </c>
      <c r="J10">
        <v>0.92</v>
      </c>
      <c r="K10">
        <v>1</v>
      </c>
      <c r="L10">
        <v>18</v>
      </c>
      <c r="M10">
        <v>1</v>
      </c>
      <c r="N10">
        <v>1</v>
      </c>
      <c r="O10">
        <v>1</v>
      </c>
      <c r="P10">
        <v>1</v>
      </c>
    </row>
    <row r="11" spans="1:16" x14ac:dyDescent="0.3">
      <c r="A11">
        <v>11</v>
      </c>
      <c r="B11">
        <v>0.96</v>
      </c>
      <c r="C11">
        <v>1</v>
      </c>
      <c r="D11">
        <v>1</v>
      </c>
      <c r="E11">
        <v>1</v>
      </c>
      <c r="G11">
        <v>24</v>
      </c>
      <c r="H11">
        <v>0.97</v>
      </c>
      <c r="I11">
        <v>0.97</v>
      </c>
      <c r="J11">
        <v>1</v>
      </c>
      <c r="K11">
        <v>1</v>
      </c>
      <c r="L11">
        <v>19</v>
      </c>
      <c r="M11">
        <v>1</v>
      </c>
      <c r="N11">
        <v>1</v>
      </c>
      <c r="O11">
        <v>0.96</v>
      </c>
      <c r="P11">
        <v>1</v>
      </c>
    </row>
    <row r="12" spans="1:16" x14ac:dyDescent="0.3">
      <c r="A12">
        <v>12</v>
      </c>
      <c r="B12">
        <v>0.28000000000000003</v>
      </c>
      <c r="C12">
        <v>0.56000000000000005</v>
      </c>
      <c r="D12">
        <v>1</v>
      </c>
      <c r="E12">
        <v>1</v>
      </c>
      <c r="G12">
        <v>26</v>
      </c>
      <c r="H12">
        <v>1</v>
      </c>
      <c r="I12">
        <v>0.96</v>
      </c>
      <c r="J12">
        <v>0.88</v>
      </c>
      <c r="K12">
        <v>1</v>
      </c>
      <c r="L12">
        <v>20</v>
      </c>
      <c r="M12">
        <v>1</v>
      </c>
      <c r="N12">
        <v>0.97</v>
      </c>
      <c r="O12">
        <v>1</v>
      </c>
      <c r="P12">
        <v>1</v>
      </c>
    </row>
    <row r="13" spans="1:16" x14ac:dyDescent="0.3">
      <c r="A13">
        <v>13</v>
      </c>
      <c r="B13">
        <v>1</v>
      </c>
      <c r="C13">
        <v>1</v>
      </c>
      <c r="D13">
        <v>1</v>
      </c>
      <c r="E13">
        <v>1</v>
      </c>
      <c r="G13">
        <v>28</v>
      </c>
      <c r="H13">
        <v>0.96</v>
      </c>
      <c r="I13">
        <v>1</v>
      </c>
      <c r="J13">
        <v>0.92</v>
      </c>
      <c r="K13">
        <v>1</v>
      </c>
      <c r="L13">
        <v>21</v>
      </c>
      <c r="M13">
        <v>0.96</v>
      </c>
      <c r="N13">
        <v>1</v>
      </c>
      <c r="O13">
        <v>1</v>
      </c>
      <c r="P13">
        <v>1</v>
      </c>
    </row>
    <row r="14" spans="1:16" x14ac:dyDescent="0.3">
      <c r="A14">
        <v>14</v>
      </c>
      <c r="B14">
        <v>0.96</v>
      </c>
      <c r="C14">
        <v>0.96</v>
      </c>
      <c r="D14">
        <v>1</v>
      </c>
      <c r="E14">
        <v>0.96</v>
      </c>
      <c r="G14">
        <v>29</v>
      </c>
      <c r="H14">
        <v>1</v>
      </c>
      <c r="I14">
        <v>1</v>
      </c>
      <c r="J14">
        <v>1</v>
      </c>
      <c r="K14">
        <v>1</v>
      </c>
      <c r="L14">
        <v>22</v>
      </c>
      <c r="M14">
        <v>0.97</v>
      </c>
      <c r="N14">
        <v>1</v>
      </c>
      <c r="O14">
        <v>1</v>
      </c>
      <c r="P14">
        <v>1</v>
      </c>
    </row>
    <row r="15" spans="1:16" x14ac:dyDescent="0.3">
      <c r="A15">
        <v>15</v>
      </c>
      <c r="B15">
        <v>1</v>
      </c>
      <c r="C15">
        <v>1</v>
      </c>
      <c r="D15">
        <v>1</v>
      </c>
      <c r="E15">
        <v>1</v>
      </c>
      <c r="G15">
        <v>11</v>
      </c>
      <c r="H15">
        <v>0.96</v>
      </c>
      <c r="I15">
        <v>1</v>
      </c>
      <c r="J15">
        <v>1</v>
      </c>
      <c r="K15">
        <v>1</v>
      </c>
      <c r="L15">
        <v>25</v>
      </c>
      <c r="M15">
        <v>1</v>
      </c>
      <c r="N15">
        <v>1</v>
      </c>
      <c r="O15">
        <v>0.72</v>
      </c>
      <c r="P15">
        <v>1</v>
      </c>
    </row>
    <row r="16" spans="1:16" x14ac:dyDescent="0.3">
      <c r="A16">
        <v>17</v>
      </c>
      <c r="B16">
        <v>0.96</v>
      </c>
      <c r="C16">
        <v>1</v>
      </c>
      <c r="D16">
        <v>1</v>
      </c>
      <c r="E16">
        <v>1</v>
      </c>
      <c r="G16">
        <v>9</v>
      </c>
      <c r="H16">
        <v>0.24</v>
      </c>
      <c r="I16">
        <v>0.92</v>
      </c>
      <c r="J16">
        <v>0.6</v>
      </c>
      <c r="K16">
        <v>1</v>
      </c>
      <c r="L16">
        <v>27</v>
      </c>
      <c r="M16">
        <v>0.96</v>
      </c>
      <c r="N16">
        <v>1</v>
      </c>
      <c r="O16">
        <v>1</v>
      </c>
      <c r="P16">
        <v>0.97</v>
      </c>
    </row>
    <row r="17" spans="1:16" x14ac:dyDescent="0.3">
      <c r="A17">
        <v>18</v>
      </c>
      <c r="B17">
        <v>1</v>
      </c>
      <c r="C17">
        <v>1</v>
      </c>
      <c r="D17">
        <v>1</v>
      </c>
      <c r="E17">
        <v>1</v>
      </c>
      <c r="G17">
        <v>31</v>
      </c>
      <c r="H17">
        <v>0.97</v>
      </c>
      <c r="I17">
        <v>1</v>
      </c>
      <c r="J17">
        <v>1</v>
      </c>
      <c r="K17">
        <v>1</v>
      </c>
      <c r="L17">
        <v>30</v>
      </c>
      <c r="M17">
        <v>0.8</v>
      </c>
      <c r="N17">
        <v>1</v>
      </c>
      <c r="O17">
        <v>0.4</v>
      </c>
      <c r="P17">
        <v>1</v>
      </c>
    </row>
    <row r="18" spans="1:16" x14ac:dyDescent="0.3">
      <c r="A18">
        <v>19</v>
      </c>
      <c r="B18">
        <v>1</v>
      </c>
      <c r="C18">
        <v>0.96</v>
      </c>
      <c r="D18">
        <v>1</v>
      </c>
      <c r="E18">
        <v>1</v>
      </c>
      <c r="G18">
        <v>32</v>
      </c>
      <c r="H18">
        <v>0.04</v>
      </c>
      <c r="I18">
        <v>0.96</v>
      </c>
      <c r="J18">
        <v>0.12</v>
      </c>
      <c r="K18">
        <v>0.96</v>
      </c>
      <c r="M18">
        <f>AVERAGE(M4:M17)</f>
        <v>0.91500000000000015</v>
      </c>
      <c r="N18">
        <f t="shared" ref="N18:P18" si="0">AVERAGE(N4:N17)</f>
        <v>0.995</v>
      </c>
      <c r="O18">
        <f t="shared" si="0"/>
        <v>0.86571428571428577</v>
      </c>
      <c r="P18">
        <f t="shared" si="0"/>
        <v>0.99785714285714289</v>
      </c>
    </row>
    <row r="19" spans="1:16" x14ac:dyDescent="0.3">
      <c r="A19">
        <v>20</v>
      </c>
      <c r="B19">
        <v>1</v>
      </c>
      <c r="C19">
        <v>1</v>
      </c>
      <c r="D19">
        <v>1</v>
      </c>
      <c r="E19">
        <v>0.97</v>
      </c>
      <c r="H19">
        <f>AVERAGE(H4:H18)</f>
        <v>0.8580000000000001</v>
      </c>
      <c r="I19">
        <f t="shared" ref="I19:K19" si="1">AVERAGE(I4:I18)</f>
        <v>0.98733333333333329</v>
      </c>
      <c r="J19">
        <f t="shared" si="1"/>
        <v>0.8933333333333332</v>
      </c>
      <c r="K19">
        <f t="shared" si="1"/>
        <v>0.9973333333333334</v>
      </c>
      <c r="M19">
        <f>STDEV(M4:M17)/SQRT(COUNT(M4:M17))</f>
        <v>3.4874185169101193E-2</v>
      </c>
      <c r="N19">
        <f t="shared" ref="N19:P19" si="2">STDEV(N4:N17)/SQRT(COUNT(N4:N17))</f>
        <v>3.4370316863809717E-3</v>
      </c>
      <c r="O19">
        <f t="shared" si="2"/>
        <v>6.3537773533702629E-2</v>
      </c>
      <c r="P19">
        <f t="shared" si="2"/>
        <v>2.1428571428571447E-3</v>
      </c>
    </row>
    <row r="20" spans="1:16" x14ac:dyDescent="0.3">
      <c r="A20">
        <v>21</v>
      </c>
      <c r="B20">
        <v>0.96</v>
      </c>
      <c r="C20">
        <v>1</v>
      </c>
      <c r="D20">
        <v>1</v>
      </c>
      <c r="E20">
        <v>1</v>
      </c>
      <c r="H20">
        <f>STDEV(H4:H18)/SQRT(COUNT(H4:H18))</f>
        <v>7.7467043684026349E-2</v>
      </c>
      <c r="I20">
        <f t="shared" ref="I20:K20" si="3">STDEV(I4:I18)/SQRT(COUNT(I4:I18))</f>
        <v>6.2080337096122899E-3</v>
      </c>
      <c r="J20">
        <f t="shared" si="3"/>
        <v>6.1432631833320157E-2</v>
      </c>
      <c r="K20">
        <f t="shared" si="3"/>
        <v>2.6666666666666692E-3</v>
      </c>
    </row>
    <row r="21" spans="1:16" x14ac:dyDescent="0.3">
      <c r="A21">
        <v>22</v>
      </c>
      <c r="B21">
        <v>0.97</v>
      </c>
      <c r="C21">
        <v>1</v>
      </c>
      <c r="D21">
        <v>1</v>
      </c>
      <c r="E21">
        <v>1</v>
      </c>
    </row>
    <row r="22" spans="1:16" x14ac:dyDescent="0.3">
      <c r="A22">
        <v>23</v>
      </c>
      <c r="B22">
        <v>0.76</v>
      </c>
      <c r="C22">
        <v>0.92</v>
      </c>
      <c r="D22">
        <v>1</v>
      </c>
      <c r="E22">
        <v>1</v>
      </c>
    </row>
    <row r="23" spans="1:16" x14ac:dyDescent="0.3">
      <c r="A23">
        <v>24</v>
      </c>
      <c r="B23">
        <v>1</v>
      </c>
      <c r="C23">
        <v>0.97</v>
      </c>
      <c r="D23">
        <v>1</v>
      </c>
      <c r="E23">
        <v>0.97</v>
      </c>
    </row>
    <row r="24" spans="1:16" x14ac:dyDescent="0.3">
      <c r="A24">
        <v>25</v>
      </c>
      <c r="B24">
        <v>0.72</v>
      </c>
      <c r="C24">
        <v>1</v>
      </c>
      <c r="D24">
        <v>1</v>
      </c>
      <c r="E24">
        <v>1</v>
      </c>
    </row>
    <row r="25" spans="1:16" x14ac:dyDescent="0.3">
      <c r="A25">
        <v>26</v>
      </c>
      <c r="B25">
        <v>0.88</v>
      </c>
      <c r="C25">
        <v>1</v>
      </c>
      <c r="D25">
        <v>1</v>
      </c>
      <c r="E25">
        <v>0.96</v>
      </c>
    </row>
    <row r="26" spans="1:16" x14ac:dyDescent="0.3">
      <c r="A26">
        <v>27</v>
      </c>
      <c r="B26">
        <v>0.96</v>
      </c>
      <c r="C26">
        <v>1</v>
      </c>
      <c r="D26">
        <v>1</v>
      </c>
      <c r="E26">
        <v>0.97</v>
      </c>
    </row>
    <row r="27" spans="1:16" x14ac:dyDescent="0.3">
      <c r="A27">
        <v>28</v>
      </c>
      <c r="B27">
        <v>0.92</v>
      </c>
      <c r="C27">
        <v>0.96</v>
      </c>
      <c r="D27">
        <v>1</v>
      </c>
      <c r="E27">
        <v>1</v>
      </c>
    </row>
    <row r="28" spans="1:16" x14ac:dyDescent="0.3">
      <c r="A28">
        <v>29</v>
      </c>
      <c r="B28">
        <v>1</v>
      </c>
      <c r="C28">
        <v>1</v>
      </c>
      <c r="D28">
        <v>1</v>
      </c>
      <c r="E28">
        <v>1</v>
      </c>
    </row>
    <row r="29" spans="1:16" x14ac:dyDescent="0.3">
      <c r="A29">
        <v>30</v>
      </c>
      <c r="B29">
        <v>0.4</v>
      </c>
      <c r="C29">
        <v>0.8</v>
      </c>
      <c r="D29">
        <v>1</v>
      </c>
      <c r="E29">
        <v>1</v>
      </c>
    </row>
    <row r="30" spans="1:16" x14ac:dyDescent="0.3">
      <c r="A30">
        <v>31</v>
      </c>
      <c r="B30">
        <v>0.97</v>
      </c>
      <c r="C30">
        <v>1</v>
      </c>
      <c r="D30">
        <v>1</v>
      </c>
      <c r="E30">
        <v>1</v>
      </c>
    </row>
    <row r="31" spans="1:16" x14ac:dyDescent="0.3">
      <c r="A31">
        <v>32</v>
      </c>
      <c r="B31">
        <v>0.12</v>
      </c>
      <c r="C31">
        <v>0.04</v>
      </c>
      <c r="D31">
        <v>0.96</v>
      </c>
      <c r="E31">
        <v>0.96</v>
      </c>
    </row>
    <row r="32" spans="1:16" x14ac:dyDescent="0.3">
      <c r="A32" t="s">
        <v>17</v>
      </c>
      <c r="B32">
        <f>AVERAGE(B3:B31)</f>
        <v>0.84758620689655184</v>
      </c>
      <c r="C32">
        <f t="shared" ref="C32:E32" si="4">AVERAGE(C3:C31)</f>
        <v>0.9179310344827587</v>
      </c>
      <c r="D32">
        <f t="shared" si="4"/>
        <v>0.99586206896551732</v>
      </c>
      <c r="E32">
        <f t="shared" si="4"/>
        <v>0.99275862068965515</v>
      </c>
    </row>
    <row r="33" spans="1:5" x14ac:dyDescent="0.3">
      <c r="A33" t="s">
        <v>33</v>
      </c>
      <c r="B33">
        <f>STDEV(B3:B31)/SQRT(COUNT(B3:B31))</f>
        <v>4.7459225881636272E-2</v>
      </c>
      <c r="C33">
        <f t="shared" ref="C33:E33" si="5">STDEV(C3:C31)/SQRT(COUNT(C3:C31))</f>
        <v>3.7430985130880237E-2</v>
      </c>
      <c r="D33">
        <f t="shared" si="5"/>
        <v>3.0398519449342859E-3</v>
      </c>
      <c r="E33">
        <f t="shared" si="5"/>
        <v>2.7136106372643775E-3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1826-E6EB-41E1-BA38-2DE7A07FBEDF}">
  <dimension ref="A1:I33"/>
  <sheetViews>
    <sheetView workbookViewId="0">
      <selection activeCell="D14" sqref="D14"/>
    </sheetView>
  </sheetViews>
  <sheetFormatPr baseColWidth="10" defaultRowHeight="14.4" x14ac:dyDescent="0.3"/>
  <sheetData>
    <row r="1" spans="1:9" x14ac:dyDescent="0.3">
      <c r="B1" t="s">
        <v>8</v>
      </c>
    </row>
    <row r="2" spans="1:9" x14ac:dyDescent="0.3">
      <c r="B2" t="s">
        <v>9</v>
      </c>
      <c r="F2" t="s">
        <v>10</v>
      </c>
    </row>
    <row r="3" spans="1:9" x14ac:dyDescent="0.3">
      <c r="A3" t="s">
        <v>0</v>
      </c>
      <c r="B3" t="s">
        <v>3</v>
      </c>
      <c r="C3" t="s">
        <v>5</v>
      </c>
      <c r="D3" t="s">
        <v>4</v>
      </c>
      <c r="E3" t="s">
        <v>6</v>
      </c>
      <c r="F3" t="s">
        <v>3</v>
      </c>
      <c r="G3" t="s">
        <v>5</v>
      </c>
      <c r="H3" t="s">
        <v>4</v>
      </c>
      <c r="I3" t="s">
        <v>6</v>
      </c>
    </row>
    <row r="4" spans="1:9" x14ac:dyDescent="0.3">
      <c r="A4">
        <v>1</v>
      </c>
      <c r="B4">
        <v>0.44657732</v>
      </c>
      <c r="C4">
        <v>0.28905293999999998</v>
      </c>
      <c r="D4">
        <v>0.30392000000000002</v>
      </c>
      <c r="E4">
        <v>0.34716765999999999</v>
      </c>
      <c r="F4">
        <v>0.40984974000000002</v>
      </c>
      <c r="G4">
        <v>0.27894736999999997</v>
      </c>
      <c r="H4">
        <v>0.29355999999999999</v>
      </c>
      <c r="I4">
        <v>0.29463855</v>
      </c>
    </row>
    <row r="5" spans="1:9" x14ac:dyDescent="0.3">
      <c r="A5">
        <v>2</v>
      </c>
      <c r="B5">
        <v>0.91789222000000004</v>
      </c>
      <c r="C5">
        <v>0.50792000000000004</v>
      </c>
      <c r="D5">
        <v>0.36050897999999998</v>
      </c>
      <c r="E5">
        <v>0.41110240999999997</v>
      </c>
      <c r="F5">
        <v>1.1368383200000001</v>
      </c>
      <c r="G5">
        <v>0.68366499999999997</v>
      </c>
      <c r="H5">
        <v>0.46997604999999998</v>
      </c>
      <c r="I5">
        <v>0.64543713000000003</v>
      </c>
    </row>
    <row r="6" spans="1:9" x14ac:dyDescent="0.3">
      <c r="A6">
        <v>3</v>
      </c>
      <c r="B6">
        <v>0.78650602000000003</v>
      </c>
      <c r="C6">
        <v>0.76669461000000005</v>
      </c>
      <c r="D6">
        <v>0.52612000000000003</v>
      </c>
      <c r="E6">
        <v>0.43310999999999999</v>
      </c>
      <c r="F6">
        <v>0.84280838000000002</v>
      </c>
      <c r="G6">
        <v>0.87032335000000005</v>
      </c>
      <c r="H6">
        <v>0.73080000000000001</v>
      </c>
      <c r="I6">
        <v>0.43336999999999998</v>
      </c>
    </row>
    <row r="7" spans="1:9" x14ac:dyDescent="0.3">
      <c r="A7">
        <v>4</v>
      </c>
      <c r="B7">
        <v>0.95838500000000004</v>
      </c>
      <c r="C7">
        <v>0.67401</v>
      </c>
      <c r="D7">
        <v>0.63493401000000005</v>
      </c>
      <c r="E7">
        <v>0.54189759000000004</v>
      </c>
      <c r="F7">
        <v>1.0971200000000001</v>
      </c>
      <c r="G7">
        <v>0.62356</v>
      </c>
      <c r="H7">
        <v>0.56412245000000005</v>
      </c>
      <c r="I7">
        <v>0.51159281000000001</v>
      </c>
    </row>
    <row r="8" spans="1:9" x14ac:dyDescent="0.3">
      <c r="A8">
        <v>5</v>
      </c>
      <c r="B8">
        <v>0.62441000000000002</v>
      </c>
      <c r="C8">
        <v>0.45045499999999999</v>
      </c>
      <c r="D8">
        <v>0.51969500000000002</v>
      </c>
      <c r="E8">
        <v>0.44081437000000001</v>
      </c>
      <c r="F8">
        <v>0.63288999999999995</v>
      </c>
      <c r="G8">
        <v>0.49634</v>
      </c>
      <c r="H8">
        <v>0.39794000000000002</v>
      </c>
      <c r="I8">
        <v>0.47197604999999998</v>
      </c>
    </row>
    <row r="9" spans="1:9" x14ac:dyDescent="0.3">
      <c r="A9">
        <v>6</v>
      </c>
    </row>
    <row r="10" spans="1:9" x14ac:dyDescent="0.3">
      <c r="A10">
        <v>7</v>
      </c>
      <c r="B10">
        <v>0.78683000000000003</v>
      </c>
      <c r="C10">
        <v>1.06456</v>
      </c>
      <c r="D10">
        <v>0.84789499999999995</v>
      </c>
      <c r="E10">
        <v>0.74151</v>
      </c>
      <c r="F10">
        <v>0.74390500000000004</v>
      </c>
      <c r="G10">
        <v>0.78588999999999998</v>
      </c>
      <c r="H10">
        <v>0.664995</v>
      </c>
      <c r="I10">
        <v>0.74853999999999998</v>
      </c>
    </row>
    <row r="11" spans="1:9" x14ac:dyDescent="0.3">
      <c r="A11">
        <v>8</v>
      </c>
    </row>
    <row r="12" spans="1:9" x14ac:dyDescent="0.3">
      <c r="A12">
        <v>9</v>
      </c>
    </row>
    <row r="13" spans="1:9" x14ac:dyDescent="0.3">
      <c r="A13">
        <v>10</v>
      </c>
      <c r="B13">
        <v>0.77219499999999996</v>
      </c>
      <c r="C13">
        <v>0.78539665000000003</v>
      </c>
      <c r="D13">
        <v>0.75598500000000002</v>
      </c>
      <c r="E13">
        <v>0.79868499999999998</v>
      </c>
      <c r="F13">
        <v>0.79427999999999999</v>
      </c>
      <c r="G13">
        <v>0.72172625999999995</v>
      </c>
      <c r="H13">
        <v>0.75400999999999996</v>
      </c>
      <c r="I13">
        <v>0.72684499999999996</v>
      </c>
    </row>
    <row r="14" spans="1:9" x14ac:dyDescent="0.3">
      <c r="A14">
        <v>11</v>
      </c>
      <c r="B14">
        <v>0.48144910000000002</v>
      </c>
      <c r="C14">
        <v>0.16688372000000001</v>
      </c>
      <c r="F14">
        <v>0.49681324999999998</v>
      </c>
      <c r="G14">
        <v>0.16266279</v>
      </c>
    </row>
    <row r="15" spans="1:9" x14ac:dyDescent="0.3">
      <c r="A15">
        <v>12</v>
      </c>
      <c r="B15">
        <v>0.55066000000000004</v>
      </c>
      <c r="C15">
        <v>0.58298499999999998</v>
      </c>
      <c r="D15">
        <v>0.53189759000000003</v>
      </c>
      <c r="E15">
        <v>0.43055689000000003</v>
      </c>
      <c r="F15">
        <v>0.56836500000000001</v>
      </c>
      <c r="G15">
        <v>0.56690499999999999</v>
      </c>
      <c r="H15">
        <v>0.54531737000000002</v>
      </c>
      <c r="I15">
        <v>0.46140361000000002</v>
      </c>
    </row>
    <row r="16" spans="1:9" x14ac:dyDescent="0.3">
      <c r="A16">
        <v>13</v>
      </c>
      <c r="B16">
        <v>0.91722499999999996</v>
      </c>
      <c r="C16">
        <v>0.78406587000000005</v>
      </c>
      <c r="D16">
        <v>0.88624999999999998</v>
      </c>
      <c r="E16">
        <v>0.60233000000000003</v>
      </c>
      <c r="F16">
        <v>0.85214500000000004</v>
      </c>
      <c r="G16">
        <v>0.73217964000000002</v>
      </c>
      <c r="H16">
        <v>0.95861224</v>
      </c>
      <c r="I16">
        <v>0.76792000000000005</v>
      </c>
    </row>
    <row r="17" spans="1:9" x14ac:dyDescent="0.3">
      <c r="A17">
        <v>14</v>
      </c>
      <c r="B17">
        <v>0.49448500000000001</v>
      </c>
      <c r="C17">
        <v>0.54193413000000001</v>
      </c>
      <c r="D17">
        <v>0.59008000000000005</v>
      </c>
      <c r="E17">
        <v>0.66622999999999999</v>
      </c>
      <c r="F17">
        <v>0.48950500000000002</v>
      </c>
      <c r="G17">
        <v>0.48387349000000002</v>
      </c>
      <c r="H17">
        <v>0.71135499999999996</v>
      </c>
      <c r="I17">
        <v>0.63963999999999999</v>
      </c>
    </row>
    <row r="18" spans="1:9" x14ac:dyDescent="0.3">
      <c r="A18">
        <v>15</v>
      </c>
      <c r="B18">
        <v>0.21842169</v>
      </c>
      <c r="C18">
        <v>0.31694499999999998</v>
      </c>
      <c r="D18">
        <v>0.24507783999999999</v>
      </c>
      <c r="E18">
        <v>0.20521687</v>
      </c>
      <c r="F18">
        <v>0.24559880000000001</v>
      </c>
      <c r="G18">
        <v>0.38374000000000003</v>
      </c>
      <c r="H18">
        <v>0.23201806999999999</v>
      </c>
      <c r="I18">
        <v>0.18239521</v>
      </c>
    </row>
    <row r="19" spans="1:9" x14ac:dyDescent="0.3">
      <c r="A19">
        <v>16</v>
      </c>
    </row>
    <row r="20" spans="1:9" x14ac:dyDescent="0.3">
      <c r="A20">
        <v>17</v>
      </c>
      <c r="B20">
        <v>0.58748500000000003</v>
      </c>
      <c r="C20">
        <v>0.43859281</v>
      </c>
      <c r="D20">
        <v>0.52048503000000002</v>
      </c>
      <c r="E20">
        <v>1.0772011800000001</v>
      </c>
      <c r="F20">
        <v>0.47612500000000002</v>
      </c>
      <c r="G20">
        <v>0.45740361000000002</v>
      </c>
      <c r="H20">
        <v>0.67125301000000004</v>
      </c>
      <c r="I20">
        <v>0.55008332999999998</v>
      </c>
    </row>
    <row r="21" spans="1:9" x14ac:dyDescent="0.3">
      <c r="A21">
        <v>18</v>
      </c>
      <c r="B21">
        <v>0.36671856000000003</v>
      </c>
      <c r="C21">
        <v>0.32766466999999999</v>
      </c>
      <c r="D21">
        <v>0.29097604999999999</v>
      </c>
      <c r="E21">
        <v>0.36510500000000001</v>
      </c>
      <c r="F21">
        <v>0.35254490999999999</v>
      </c>
      <c r="G21">
        <v>0.34258683000000001</v>
      </c>
      <c r="H21">
        <v>0.26163472999999998</v>
      </c>
      <c r="I21">
        <v>0.344835</v>
      </c>
    </row>
    <row r="22" spans="1:9" x14ac:dyDescent="0.3">
      <c r="A22">
        <v>19</v>
      </c>
      <c r="B22">
        <v>0.23143</v>
      </c>
      <c r="C22">
        <v>0.25997500000000001</v>
      </c>
      <c r="D22">
        <v>0.16408434</v>
      </c>
      <c r="E22">
        <v>0.2025988</v>
      </c>
      <c r="F22">
        <v>0.22786000000000001</v>
      </c>
      <c r="G22">
        <v>0.25052999999999997</v>
      </c>
      <c r="H22">
        <v>0.19323952</v>
      </c>
      <c r="I22">
        <v>0.19131138</v>
      </c>
    </row>
    <row r="23" spans="1:9" x14ac:dyDescent="0.3">
      <c r="A23">
        <v>20</v>
      </c>
      <c r="B23">
        <v>2.0577724599999998</v>
      </c>
      <c r="C23">
        <v>1.40173393</v>
      </c>
      <c r="D23">
        <v>1.22640964</v>
      </c>
      <c r="E23">
        <v>1.05634132</v>
      </c>
      <c r="F23">
        <v>2.2355568899999998</v>
      </c>
      <c r="G23">
        <v>1.1998</v>
      </c>
      <c r="H23">
        <v>1.15829341</v>
      </c>
      <c r="I23">
        <v>1.0702590400000001</v>
      </c>
    </row>
    <row r="24" spans="1:9" x14ac:dyDescent="0.3">
      <c r="A24">
        <v>21</v>
      </c>
      <c r="B24">
        <v>0.87534940000000006</v>
      </c>
      <c r="C24">
        <v>0.61930499999999999</v>
      </c>
      <c r="D24">
        <v>0.71926347000000002</v>
      </c>
      <c r="E24">
        <v>0.60808724000000003</v>
      </c>
      <c r="F24">
        <v>0.79723951999999998</v>
      </c>
      <c r="G24">
        <v>0.62310500000000002</v>
      </c>
      <c r="H24">
        <v>0.71247305000000005</v>
      </c>
      <c r="I24">
        <v>0.67734435000000004</v>
      </c>
    </row>
    <row r="25" spans="1:9" x14ac:dyDescent="0.3">
      <c r="A25">
        <v>22</v>
      </c>
      <c r="B25">
        <v>0.27520482000000002</v>
      </c>
      <c r="C25">
        <v>0.26191999999999999</v>
      </c>
      <c r="D25">
        <v>0.23238</v>
      </c>
      <c r="E25">
        <v>0.22000500000000001</v>
      </c>
      <c r="F25">
        <v>0.29862274999999999</v>
      </c>
      <c r="G25">
        <v>0.31274000000000002</v>
      </c>
      <c r="H25">
        <v>0.24188499999999999</v>
      </c>
      <c r="I25">
        <v>0.32092999999999999</v>
      </c>
    </row>
    <row r="26" spans="1:9" x14ac:dyDescent="0.3">
      <c r="A26">
        <v>23</v>
      </c>
      <c r="B26">
        <v>0.63856999999999997</v>
      </c>
      <c r="C26">
        <v>0.93189500000000003</v>
      </c>
      <c r="D26">
        <v>0.90025628000000002</v>
      </c>
      <c r="E26">
        <v>0.90329499999999996</v>
      </c>
      <c r="F26">
        <v>0.62949999999999995</v>
      </c>
      <c r="G26">
        <v>1.1117349999999999</v>
      </c>
      <c r="H26">
        <v>0.94410499999999997</v>
      </c>
      <c r="I26">
        <v>1.111475</v>
      </c>
    </row>
    <row r="27" spans="1:9" x14ac:dyDescent="0.3">
      <c r="A27">
        <v>24</v>
      </c>
      <c r="B27">
        <v>0.60678500000000002</v>
      </c>
      <c r="C27">
        <v>0.74744577999999995</v>
      </c>
      <c r="D27">
        <v>0.78308</v>
      </c>
      <c r="E27">
        <v>0.66306626999999996</v>
      </c>
      <c r="F27">
        <v>0.48472999999999999</v>
      </c>
      <c r="G27">
        <v>0.57938323000000003</v>
      </c>
      <c r="H27">
        <v>0.55654999999999999</v>
      </c>
      <c r="I27">
        <v>0.62650298999999998</v>
      </c>
    </row>
    <row r="28" spans="1:9" x14ac:dyDescent="0.3">
      <c r="A28">
        <v>25</v>
      </c>
      <c r="B28">
        <v>0.88319000000000003</v>
      </c>
      <c r="C28">
        <v>0.41796</v>
      </c>
      <c r="D28">
        <v>0.39447500000000002</v>
      </c>
      <c r="E28">
        <v>0.37437999999999999</v>
      </c>
      <c r="F28">
        <v>0.53092499999999998</v>
      </c>
      <c r="G28">
        <v>0.42825999999999997</v>
      </c>
      <c r="H28">
        <v>0.40214</v>
      </c>
      <c r="I28">
        <v>0.40450999999999998</v>
      </c>
    </row>
    <row r="29" spans="1:9" x14ac:dyDescent="0.3">
      <c r="A29">
        <v>26</v>
      </c>
      <c r="B29">
        <v>0.50333503000000002</v>
      </c>
      <c r="C29">
        <v>0.53245067000000001</v>
      </c>
      <c r="D29">
        <v>0.84793768999999997</v>
      </c>
      <c r="E29">
        <v>0.69719611999999997</v>
      </c>
      <c r="F29">
        <v>0.40104040000000002</v>
      </c>
      <c r="G29">
        <v>0.40446107999999997</v>
      </c>
      <c r="H29">
        <v>0.44474553999999999</v>
      </c>
      <c r="I29">
        <v>0.60095807999999995</v>
      </c>
    </row>
    <row r="30" spans="1:9" x14ac:dyDescent="0.3">
      <c r="A30">
        <v>27</v>
      </c>
      <c r="B30">
        <v>0.73224</v>
      </c>
      <c r="C30">
        <v>0.69006999999999996</v>
      </c>
      <c r="D30">
        <v>0.63553293</v>
      </c>
      <c r="E30">
        <v>0.66228500000000001</v>
      </c>
      <c r="F30">
        <v>0.79459000000000002</v>
      </c>
      <c r="G30">
        <v>0.70005499999999998</v>
      </c>
      <c r="H30">
        <v>0.72941566000000002</v>
      </c>
      <c r="I30">
        <v>0.63386500000000001</v>
      </c>
    </row>
    <row r="31" spans="1:9" x14ac:dyDescent="0.3">
      <c r="A31">
        <v>28</v>
      </c>
      <c r="B31">
        <v>0.5787485</v>
      </c>
      <c r="C31">
        <v>0.45010778000000001</v>
      </c>
      <c r="D31">
        <v>0.40971728000000002</v>
      </c>
      <c r="E31">
        <v>0.36979499999999998</v>
      </c>
      <c r="F31">
        <v>0.58072288999999999</v>
      </c>
      <c r="G31">
        <v>0.48840963999999998</v>
      </c>
      <c r="H31">
        <v>0.44314135999999998</v>
      </c>
      <c r="I31">
        <v>0.36578500000000003</v>
      </c>
    </row>
    <row r="32" spans="1:9" x14ac:dyDescent="0.3">
      <c r="A32">
        <v>29</v>
      </c>
      <c r="B32">
        <v>0.26172455</v>
      </c>
      <c r="C32">
        <v>0.31950499999999998</v>
      </c>
      <c r="D32">
        <v>0.30410999999999999</v>
      </c>
      <c r="E32">
        <v>0.21412697999999999</v>
      </c>
      <c r="F32">
        <v>0.26536746999999999</v>
      </c>
      <c r="G32">
        <v>0.28841</v>
      </c>
      <c r="H32">
        <v>0.34944999999999998</v>
      </c>
      <c r="I32">
        <v>0.28336702000000002</v>
      </c>
    </row>
    <row r="33" spans="1:9" x14ac:dyDescent="0.3">
      <c r="A33">
        <v>30</v>
      </c>
      <c r="B33">
        <v>0.76388999999999996</v>
      </c>
      <c r="C33">
        <v>0.60061500000000001</v>
      </c>
      <c r="D33">
        <v>0.54394611000000004</v>
      </c>
      <c r="E33">
        <v>0.55103000000000002</v>
      </c>
      <c r="F33">
        <v>0.65434499999999995</v>
      </c>
      <c r="G33">
        <v>0.53678000000000003</v>
      </c>
      <c r="H33">
        <v>0.52461078000000005</v>
      </c>
      <c r="I33">
        <v>0.50007500000000005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Schwellen</vt:lpstr>
      <vt:lpstr>Mono vs. Bi</vt:lpstr>
      <vt:lpstr>Fixationsaufgabe</vt:lpstr>
      <vt:lpstr>Vor- und Nachtests</vt:lpstr>
      <vt:lpstr>MonoBI</vt:lpstr>
      <vt:lpstr>Fixation Vor und Nach</vt:lpstr>
      <vt:lpstr>Reaktionszeiten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2022-05-27T11:53:26Z</dcterms:created>
  <dcterms:modified xsi:type="dcterms:W3CDTF">2022-11-07T10:45:21Z</dcterms:modified>
</cp:coreProperties>
</file>