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ЭтаКнига" defaultThemeVersion="124226"/>
  <xr:revisionPtr revIDLastSave="0" documentId="13_ncr:1_{D0643D2A-BC8D-4475-B3BC-9D1D1F9423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Филиал 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B6" i="4"/>
  <c r="C6" i="4"/>
  <c r="C7" i="4" s="1"/>
  <c r="D6" i="4"/>
  <c r="D7" i="4" s="1"/>
  <c r="E6" i="4"/>
  <c r="E7" i="4" s="1"/>
  <c r="F6" i="4"/>
  <c r="F7" i="4" s="1"/>
  <c r="B7" i="4" l="1"/>
  <c r="G7" i="4" s="1"/>
  <c r="G6" i="4"/>
</calcChain>
</file>

<file path=xl/sharedStrings.xml><?xml version="1.0" encoding="utf-8"?>
<sst xmlns="http://schemas.openxmlformats.org/spreadsheetml/2006/main" count="16" uniqueCount="16">
  <si>
    <t>Производство (Филиал 1)</t>
  </si>
  <si>
    <t>Детали</t>
  </si>
  <si>
    <t xml:space="preserve">Деталь 1 </t>
  </si>
  <si>
    <t>Деталь 2</t>
  </si>
  <si>
    <t>Деталь 3</t>
  </si>
  <si>
    <t>Деталь 4</t>
  </si>
  <si>
    <t>Итого</t>
  </si>
  <si>
    <t>Количество</t>
  </si>
  <si>
    <t>Трудоемкость этапа, чел./час (кроме первого)</t>
  </si>
  <si>
    <t>Количество этапов</t>
  </si>
  <si>
    <t>Трудоемкость 1-го этапа</t>
  </si>
  <si>
    <t>Стоимость чел./час</t>
  </si>
  <si>
    <t>Деталь 5</t>
  </si>
  <si>
    <t>Стоимость, руб.</t>
  </si>
  <si>
    <t>Стоимость, $</t>
  </si>
  <si>
    <t>Курс руб./$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</si>
</sst>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3" borderId="5" xfId="0" applyFill="1" applyBorder="1"/>
    <xf numFmtId="0" fontId="0" fillId="3" borderId="2" xfId="0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3" fontId="0" fillId="0" borderId="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" fontId="1" fillId="0" borderId="7" xfId="0" applyNumberFormat="1" applyFont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1" fillId="5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wrapText="1"/>
    </xf>
    <xf numFmtId="0" fontId="0" fillId="0" borderId="9" xfId="0" applyBorder="1" applyAlignment="1"/>
    <xf numFmtId="0" fontId="2" fillId="5" borderId="10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11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11"/>
  <sheetViews>
    <sheetView tabSelected="1" zoomScaleNormal="100" workbookViewId="0">
      <selection activeCell="I20" sqref="I20"/>
    </sheetView>
  </sheetViews>
  <sheetFormatPr defaultRowHeight="15" x14ac:dyDescent="0.25"/>
  <cols>
    <col min="1" max="1" width="18.42578125" customWidth="1"/>
    <col min="7" max="7" width="10.140625" customWidth="1"/>
  </cols>
  <sheetData>
    <row r="1" spans="1:7" ht="17.25" thickTop="1" thickBot="1" x14ac:dyDescent="0.3">
      <c r="A1" s="19" t="s">
        <v>0</v>
      </c>
      <c r="B1" s="21" t="s">
        <v>1</v>
      </c>
      <c r="C1" s="22"/>
      <c r="D1" s="22"/>
      <c r="E1" s="22"/>
      <c r="F1" s="22"/>
      <c r="G1" s="23"/>
    </row>
    <row r="2" spans="1:7" ht="15.75" thickBot="1" x14ac:dyDescent="0.3">
      <c r="A2" s="20"/>
      <c r="B2" s="2" t="s">
        <v>2</v>
      </c>
      <c r="C2" s="2" t="s">
        <v>3</v>
      </c>
      <c r="D2" s="2" t="s">
        <v>4</v>
      </c>
      <c r="E2" s="2" t="s">
        <v>5</v>
      </c>
      <c r="F2" s="2" t="s">
        <v>12</v>
      </c>
      <c r="G2" s="17" t="s">
        <v>6</v>
      </c>
    </row>
    <row r="3" spans="1:7" ht="15.75" thickBot="1" x14ac:dyDescent="0.3">
      <c r="A3" s="3" t="s">
        <v>7</v>
      </c>
      <c r="B3" s="1">
        <v>5</v>
      </c>
      <c r="C3" s="1">
        <v>11</v>
      </c>
      <c r="D3" s="1">
        <v>15</v>
      </c>
      <c r="E3" s="9">
        <v>12</v>
      </c>
      <c r="F3" s="9">
        <v>7</v>
      </c>
      <c r="G3" s="14">
        <f>SUM(B3:F3)</f>
        <v>50</v>
      </c>
    </row>
    <row r="4" spans="1:7" ht="45.75" thickBot="1" x14ac:dyDescent="0.3">
      <c r="A4" s="6" t="s">
        <v>8</v>
      </c>
      <c r="B4" s="7">
        <v>660</v>
      </c>
      <c r="C4" s="7">
        <v>335</v>
      </c>
      <c r="D4" s="7">
        <v>900</v>
      </c>
      <c r="E4" s="10">
        <v>481</v>
      </c>
      <c r="F4" s="10">
        <v>536</v>
      </c>
      <c r="G4" s="18">
        <f>AVERAGE(B4:F4)</f>
        <v>582.4</v>
      </c>
    </row>
    <row r="5" spans="1:7" ht="15.75" thickBot="1" x14ac:dyDescent="0.3">
      <c r="A5" s="4" t="s">
        <v>9</v>
      </c>
      <c r="B5" s="1">
        <v>3</v>
      </c>
      <c r="C5" s="1">
        <v>5</v>
      </c>
      <c r="D5" s="1">
        <v>2</v>
      </c>
      <c r="E5" s="9">
        <v>4</v>
      </c>
      <c r="F5" s="9">
        <v>5</v>
      </c>
      <c r="G5" s="14">
        <f>SUM(B5:F5)</f>
        <v>19</v>
      </c>
    </row>
    <row r="6" spans="1:7" ht="15.75" thickBot="1" x14ac:dyDescent="0.3">
      <c r="A6" s="5" t="s">
        <v>13</v>
      </c>
      <c r="B6" s="8">
        <f>((B5-1)*B4+$A$10)*B3*$D$10</f>
        <v>294000</v>
      </c>
      <c r="C6" s="8">
        <f>((C5-1)*C4+$A$10)*C3*$D$10</f>
        <v>655600</v>
      </c>
      <c r="D6" s="8">
        <f>((D5-1)*D4+$A$10)*D3*$D$10</f>
        <v>630000</v>
      </c>
      <c r="E6" s="8">
        <f>((E5-1)*E4+$A$10)*E3*$D$10</f>
        <v>764640</v>
      </c>
      <c r="F6" s="8">
        <f>((F5-1)*F4+$A$10)*F3*$D$10</f>
        <v>642320</v>
      </c>
      <c r="G6" s="15">
        <f>SUM(B6:F6)</f>
        <v>2986560</v>
      </c>
    </row>
    <row r="7" spans="1:7" ht="16.5" thickTop="1" thickBot="1" x14ac:dyDescent="0.3">
      <c r="A7" s="5" t="s">
        <v>14</v>
      </c>
      <c r="B7" s="12">
        <f>B6/$C$10</f>
        <v>3920</v>
      </c>
      <c r="C7" s="12">
        <f>C6/$C$10</f>
        <v>8741.3333333333339</v>
      </c>
      <c r="D7" s="12">
        <f>D6/$C$10</f>
        <v>8400</v>
      </c>
      <c r="E7" s="12">
        <f>E6/$C$10</f>
        <v>10195.200000000001</v>
      </c>
      <c r="F7" s="12">
        <f>F6/$C$10</f>
        <v>8564.2666666666664</v>
      </c>
      <c r="G7" s="13">
        <f>SUM(B7:F7)</f>
        <v>39820.800000000003</v>
      </c>
    </row>
    <row r="8" spans="1:7" ht="16.5" thickTop="1" thickBot="1" x14ac:dyDescent="0.3"/>
    <row r="9" spans="1:7" ht="31.5" thickTop="1" thickBot="1" x14ac:dyDescent="0.3">
      <c r="A9" s="24" t="s">
        <v>10</v>
      </c>
      <c r="B9" s="25"/>
      <c r="C9" s="16" t="s">
        <v>15</v>
      </c>
      <c r="D9" s="24" t="s">
        <v>11</v>
      </c>
      <c r="E9" s="28"/>
      <c r="F9" s="28"/>
      <c r="G9" s="25"/>
    </row>
    <row r="10" spans="1:7" ht="16.5" thickTop="1" thickBot="1" x14ac:dyDescent="0.3">
      <c r="A10" s="26">
        <v>150</v>
      </c>
      <c r="B10" s="27"/>
      <c r="C10" s="11">
        <v>75</v>
      </c>
      <c r="D10" s="26">
        <v>40</v>
      </c>
      <c r="E10" s="29"/>
      <c r="F10" s="29"/>
      <c r="G10" s="27"/>
    </row>
    <row r="11" spans="1:7" ht="15.75" thickTop="1" x14ac:dyDescent="0.25"/>
  </sheetData>
  <mergeCells count="6">
    <mergeCell ref="A1:A2"/>
    <mergeCell ref="B1:G1"/>
    <mergeCell ref="A9:B9"/>
    <mergeCell ref="A10:B10"/>
    <mergeCell ref="D9:G9"/>
    <mergeCell ref="D10:G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Филиал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2021-11-18T13:26:13Z</dcterms:modified>
</cp:coreProperties>
</file>