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\leti\help\Yana\5\"/>
    </mc:Choice>
  </mc:AlternateContent>
  <xr:revisionPtr revIDLastSave="0" documentId="13_ncr:1_{B15CC666-7484-4B3E-9CB4-35848EAF57B6}" xr6:coauthVersionLast="47" xr6:coauthVersionMax="47" xr10:uidLastSave="{00000000-0000-0000-0000-000000000000}"/>
  <bookViews>
    <workbookView xWindow="-120" yWindow="-120" windowWidth="29040" windowHeight="15840" tabRatio="934" firstSheet="1" activeTab="12" xr2:uid="{B1D4A723-0B33-46DA-809B-9CF9967C548C}"/>
  </bookViews>
  <sheets>
    <sheet name="Содержание" sheetId="1" r:id="rId1"/>
    <sheet name="Страны" sheetId="2" r:id="rId2"/>
    <sheet name="Группировка" sheetId="3" r:id="rId3"/>
    <sheet name="Автофильтр" sheetId="4" r:id="rId4"/>
    <sheet name="Пользовательский фильтр_1" sheetId="5" r:id="rId5"/>
    <sheet name="Пользовательский фильтр_2" sheetId="6" r:id="rId6"/>
    <sheet name="Удаление" sheetId="7" r:id="rId7"/>
    <sheet name="Сортировка_1" sheetId="8" r:id="rId8"/>
    <sheet name="Сортировка_2" sheetId="9" r:id="rId9"/>
    <sheet name="Расчет" sheetId="10" r:id="rId10"/>
    <sheet name="Свод_1" sheetId="11" r:id="rId11"/>
    <sheet name="Свод_2" sheetId="13" r:id="rId12"/>
    <sheet name="Свод_3" sheetId="14" r:id="rId13"/>
  </sheets>
  <definedNames>
    <definedName name="_xlnm._FilterDatabase" localSheetId="3" hidden="1">Автофильтр!$B$3:$G$12</definedName>
    <definedName name="_xlnm._FilterDatabase" localSheetId="4" hidden="1">'Пользовательский фильтр_1'!$B$3:$G$12</definedName>
    <definedName name="_xlnm._FilterDatabase" localSheetId="5" hidden="1">'Пользовательский фильтр_2'!$B$3:$G$12</definedName>
    <definedName name="_xlnm._FilterDatabase" localSheetId="7" hidden="1">Сортировка_1!$B$3:$G$12</definedName>
    <definedName name="_xlnm._FilterDatabase" localSheetId="6" hidden="1">Удаление!$B$3:$G$9</definedName>
  </definedNames>
  <calcPr calcId="191029"/>
  <pivotCaches>
    <pivotCache cacheId="13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0" l="1"/>
  <c r="G15" i="10"/>
  <c r="G12" i="10"/>
  <c r="G9" i="10"/>
  <c r="G7" i="10"/>
  <c r="G18" i="10" l="1"/>
</calcChain>
</file>

<file path=xl/sharedStrings.xml><?xml version="1.0" encoding="utf-8"?>
<sst xmlns="http://schemas.openxmlformats.org/spreadsheetml/2006/main" count="446" uniqueCount="55">
  <si>
    <t>Вариант</t>
  </si>
  <si>
    <t>Имя</t>
  </si>
  <si>
    <t>Фамилия</t>
  </si>
  <si>
    <t>Группа</t>
  </si>
  <si>
    <t>Яна</t>
  </si>
  <si>
    <t>Зубенко</t>
  </si>
  <si>
    <t>1-ЮБ-1</t>
  </si>
  <si>
    <t>Страны</t>
  </si>
  <si>
    <t>Население (млн. чел.)</t>
  </si>
  <si>
    <t>Площадь (тыс. кв. км)</t>
  </si>
  <si>
    <t>Столица</t>
  </si>
  <si>
    <t>Денежная единица</t>
  </si>
  <si>
    <t>Континент</t>
  </si>
  <si>
    <t>Италия</t>
  </si>
  <si>
    <t>Рим</t>
  </si>
  <si>
    <t>евро</t>
  </si>
  <si>
    <t>Европа</t>
  </si>
  <si>
    <t>Германия</t>
  </si>
  <si>
    <t>Берлин</t>
  </si>
  <si>
    <t>Болгария</t>
  </si>
  <si>
    <t>София</t>
  </si>
  <si>
    <t>Бирма</t>
  </si>
  <si>
    <t>Рангун</t>
  </si>
  <si>
    <t>кьят</t>
  </si>
  <si>
    <t>Азия</t>
  </si>
  <si>
    <t>Аргентина</t>
  </si>
  <si>
    <t>Буэнос-Айрес</t>
  </si>
  <si>
    <t>песо</t>
  </si>
  <si>
    <t>Юж.Америка</t>
  </si>
  <si>
    <t>Боливия</t>
  </si>
  <si>
    <t>Ла-Пас</t>
  </si>
  <si>
    <t>боливиано</t>
  </si>
  <si>
    <t>США</t>
  </si>
  <si>
    <t>Вашингтон</t>
  </si>
  <si>
    <t>доллар США</t>
  </si>
  <si>
    <t>Сев.Америка</t>
  </si>
  <si>
    <t>Канада</t>
  </si>
  <si>
    <t>Оттава</t>
  </si>
  <si>
    <t>канадский доллар</t>
  </si>
  <si>
    <t>Австралия</t>
  </si>
  <si>
    <t>Канберра</t>
  </si>
  <si>
    <t>австралийский доллар</t>
  </si>
  <si>
    <t>Row Labels</t>
  </si>
  <si>
    <t>Grand Total</t>
  </si>
  <si>
    <t>Австралия Count</t>
  </si>
  <si>
    <t>Grand Count</t>
  </si>
  <si>
    <t>Европа Count</t>
  </si>
  <si>
    <t>Азия Count</t>
  </si>
  <si>
    <t>Юж.Америка Count</t>
  </si>
  <si>
    <t>Сев.Америка Count</t>
  </si>
  <si>
    <t>Column Labels</t>
  </si>
  <si>
    <t>Count of Страны</t>
  </si>
  <si>
    <t>Max of Население (млн. чел.)</t>
  </si>
  <si>
    <t>Average of Площадь (тыс. кв. км)</t>
  </si>
  <si>
    <t>Sum of Население (млн. чел.)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</si>
</sst>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" fontId="2" fillId="0" borderId="4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NumberFormat="1"/>
    <xf numFmtId="0" fontId="2" fillId="0" borderId="4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" refreshedDate="44502.72618946759" createdVersion="7" refreshedVersion="7" minRefreshableVersion="3" recordCount="9" xr:uid="{07BC2850-3999-4A78-84C5-39565D7ABE78}">
  <cacheSource type="worksheet">
    <worksheetSource ref="B3:G12" sheet="Свод_1"/>
  </cacheSource>
  <cacheFields count="6">
    <cacheField name="Страны" numFmtId="0">
      <sharedItems count="9">
        <s v="Италия"/>
        <s v="Германия"/>
        <s v="Болгария"/>
        <s v="Бирма"/>
        <s v="Аргентина"/>
        <s v="Боливия"/>
        <s v="США"/>
        <s v="Канада"/>
        <s v="Австралия"/>
      </sharedItems>
    </cacheField>
    <cacheField name="Население (млн. чел.)" numFmtId="0">
      <sharedItems containsSemiMixedTypes="0" containsDate="1" containsString="0" containsMixedTypes="1" minDate="1900-01-22T16:48:00" maxDate="2021-09-23T00:00:00" count="9">
        <n v="61.5"/>
        <n v="80.8"/>
        <n v="8.6999999999999993"/>
        <n v="30.8"/>
        <n v="42.6"/>
        <n v="5.6"/>
        <n v="215.8"/>
        <d v="2021-09-22T00:00:00"/>
        <d v="1900-01-22T16:48:00"/>
      </sharedItems>
    </cacheField>
    <cacheField name="Площадь (тыс. кв. км)" numFmtId="0">
      <sharedItems containsSemiMixedTypes="0" containsString="0" containsNumber="1" minValue="110.9" maxValue="9984"/>
    </cacheField>
    <cacheField name="Столица" numFmtId="0">
      <sharedItems count="9">
        <s v="Рим"/>
        <s v="Берлин"/>
        <s v="София"/>
        <s v="Рангун"/>
        <s v="Буэнос-Айрес"/>
        <s v="Ла-Пас"/>
        <s v="Вашингтон"/>
        <s v="Оттава"/>
        <s v="Канберра"/>
      </sharedItems>
    </cacheField>
    <cacheField name="Денежная единица" numFmtId="0">
      <sharedItems count="7">
        <s v="евро"/>
        <s v="кьят"/>
        <s v="песо"/>
        <s v="боливиано"/>
        <s v="доллар США"/>
        <s v="канадский доллар"/>
        <s v="австралийский доллар"/>
      </sharedItems>
    </cacheField>
    <cacheField name="Континент" numFmtId="0">
      <sharedItems count="5">
        <s v="Европа"/>
        <s v="Азия"/>
        <s v="Юж.Америка"/>
        <s v="Сев.Америка"/>
        <s v="Австрали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309.5"/>
    <x v="0"/>
    <x v="0"/>
    <x v="0"/>
  </r>
  <r>
    <x v="1"/>
    <x v="1"/>
    <n v="357"/>
    <x v="1"/>
    <x v="0"/>
    <x v="0"/>
  </r>
  <r>
    <x v="2"/>
    <x v="2"/>
    <n v="110.9"/>
    <x v="2"/>
    <x v="0"/>
    <x v="0"/>
  </r>
  <r>
    <x v="3"/>
    <x v="3"/>
    <n v="678"/>
    <x v="3"/>
    <x v="1"/>
    <x v="1"/>
  </r>
  <r>
    <x v="4"/>
    <x v="4"/>
    <n v="2766"/>
    <x v="4"/>
    <x v="2"/>
    <x v="2"/>
  </r>
  <r>
    <x v="5"/>
    <x v="5"/>
    <n v="1100"/>
    <x v="5"/>
    <x v="3"/>
    <x v="2"/>
  </r>
  <r>
    <x v="6"/>
    <x v="6"/>
    <n v="9364"/>
    <x v="6"/>
    <x v="4"/>
    <x v="3"/>
  </r>
  <r>
    <x v="7"/>
    <x v="7"/>
    <n v="9984"/>
    <x v="7"/>
    <x v="5"/>
    <x v="3"/>
  </r>
  <r>
    <x v="8"/>
    <x v="8"/>
    <n v="7659"/>
    <x v="8"/>
    <x v="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31F40-6257-4060-8E01-932CA38D55B9}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3:L9" firstHeaderRow="1" firstDataRow="1" firstDataCol="1"/>
  <pivotFields count="6">
    <pivotField dataField="1" showAll="0">
      <items count="10">
        <item x="8"/>
        <item x="4"/>
        <item x="3"/>
        <item x="2"/>
        <item x="5"/>
        <item x="1"/>
        <item x="0"/>
        <item x="7"/>
        <item x="6"/>
        <item t="default"/>
      </items>
    </pivotField>
    <pivotField showAll="0">
      <items count="10">
        <item x="5"/>
        <item x="2"/>
        <item x="3"/>
        <item x="4"/>
        <item x="0"/>
        <item x="1"/>
        <item x="6"/>
        <item x="8"/>
        <item x="7"/>
        <item t="default"/>
      </items>
    </pivotField>
    <pivotField showAll="0"/>
    <pivotField showAll="0">
      <items count="10">
        <item x="1"/>
        <item x="4"/>
        <item x="6"/>
        <item x="8"/>
        <item x="5"/>
        <item x="7"/>
        <item x="3"/>
        <item x="0"/>
        <item x="2"/>
        <item t="default"/>
      </items>
    </pivotField>
    <pivotField showAll="0">
      <items count="8">
        <item x="6"/>
        <item x="3"/>
        <item x="4"/>
        <item x="0"/>
        <item x="5"/>
        <item x="1"/>
        <item x="2"/>
        <item t="default"/>
      </items>
    </pivotField>
    <pivotField axis="axisRow" showAll="0">
      <items count="6">
        <item x="4"/>
        <item x="1"/>
        <item x="0"/>
        <item x="3"/>
        <item x="2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Страны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E5C1F-E62A-4E0A-9A00-72F3A2A1FA5D}" name="PivotTable4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9" firstHeaderRow="0" firstDataRow="1" firstDataCol="1"/>
  <pivotFields count="6">
    <pivotField dataField="1" showAll="0"/>
    <pivotField dataField="1" showAll="0"/>
    <pivotField dataField="1" showAll="0"/>
    <pivotField showAll="0"/>
    <pivotField showAll="0"/>
    <pivotField axis="axisRow" showAll="0">
      <items count="6">
        <item x="4"/>
        <item x="1"/>
        <item x="0"/>
        <item x="3"/>
        <item x="2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Страны" fld="0" subtotal="count" baseField="0" baseItem="0"/>
    <dataField name="Max of Население (млн. чел.)" fld="1" subtotal="max" baseField="5" baseItem="0"/>
    <dataField name="Average of Площадь (тыс. кв. км)" fld="2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A437D-F057-4E31-935F-9EB159E0ABA5}" name="PivotTable5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10" firstHeaderRow="1" firstDataRow="2" firstDataCol="1"/>
  <pivotFields count="6">
    <pivotField axis="axisCol" showAll="0">
      <items count="10">
        <item x="8"/>
        <item x="4"/>
        <item x="3"/>
        <item x="2"/>
        <item x="5"/>
        <item x="1"/>
        <item x="0"/>
        <item x="7"/>
        <item x="6"/>
        <item t="default"/>
      </items>
    </pivotField>
    <pivotField dataField="1" showAll="0">
      <items count="10">
        <item x="5"/>
        <item x="2"/>
        <item x="3"/>
        <item x="4"/>
        <item x="0"/>
        <item x="1"/>
        <item x="6"/>
        <item x="8"/>
        <item x="7"/>
        <item t="default"/>
      </items>
    </pivotField>
    <pivotField showAll="0"/>
    <pivotField showAll="0"/>
    <pivotField showAll="0"/>
    <pivotField axis="axisRow" showAll="0">
      <items count="6">
        <item x="4"/>
        <item x="1"/>
        <item x="0"/>
        <item x="3"/>
        <item x="2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Население (млн. чел.)" fld="1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70A7-A60D-43C0-AA9B-D519D725BDB7}">
  <dimension ref="A1:B4"/>
  <sheetViews>
    <sheetView workbookViewId="0">
      <selection activeCell="M11" sqref="M11"/>
    </sheetView>
  </sheetViews>
  <sheetFormatPr defaultRowHeight="15" x14ac:dyDescent="0.25"/>
  <sheetData>
    <row r="1" spans="1:2" x14ac:dyDescent="0.25">
      <c r="A1" s="1" t="s">
        <v>0</v>
      </c>
      <c r="B1">
        <v>10</v>
      </c>
    </row>
    <row r="2" spans="1:2" x14ac:dyDescent="0.25">
      <c r="A2" s="1" t="s">
        <v>1</v>
      </c>
      <c r="B2" t="s">
        <v>4</v>
      </c>
    </row>
    <row r="3" spans="1:2" x14ac:dyDescent="0.25">
      <c r="A3" s="1" t="s">
        <v>2</v>
      </c>
      <c r="B3" t="s">
        <v>5</v>
      </c>
    </row>
    <row r="4" spans="1:2" x14ac:dyDescent="0.25">
      <c r="A4" s="1" t="s">
        <v>3</v>
      </c>
      <c r="B4" t="s">
        <v>6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3FD4-DB25-41A2-BD35-9CFCD029516B}">
  <dimension ref="B2:N18"/>
  <sheetViews>
    <sheetView workbookViewId="0">
      <selection activeCell="B14" sqref="B14:G14"/>
    </sheetView>
  </sheetViews>
  <sheetFormatPr defaultRowHeight="15" outlineLevelRow="2" x14ac:dyDescent="0.25"/>
  <cols>
    <col min="2" max="2" width="14.85546875" customWidth="1"/>
    <col min="5" max="5" width="15.42578125" customWidth="1"/>
    <col min="6" max="6" width="24.42578125" customWidth="1"/>
    <col min="7" max="7" width="15.42578125" customWidth="1"/>
    <col min="11" max="11" width="18.7109375" customWidth="1"/>
    <col min="12" max="12" width="19.5703125" customWidth="1"/>
    <col min="13" max="13" width="20.5703125" customWidth="1"/>
  </cols>
  <sheetData>
    <row r="2" spans="2:14" ht="15.75" thickBot="1" x14ac:dyDescent="0.3"/>
    <row r="3" spans="2:14" ht="45.75" thickBot="1" x14ac:dyDescent="0.3">
      <c r="B3" s="2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I3" s="13"/>
      <c r="J3" s="13"/>
      <c r="K3" s="13"/>
      <c r="L3" s="13"/>
      <c r="M3" s="13"/>
      <c r="N3" s="13"/>
    </row>
    <row r="4" spans="2:14" ht="15.75" hidden="1" outlineLevel="2" thickBot="1" x14ac:dyDescent="0.3">
      <c r="B4" s="4" t="s">
        <v>13</v>
      </c>
      <c r="C4" s="5">
        <v>61.5</v>
      </c>
      <c r="D4" s="5">
        <v>309.5</v>
      </c>
      <c r="E4" s="5" t="s">
        <v>14</v>
      </c>
      <c r="F4" s="5" t="s">
        <v>15</v>
      </c>
      <c r="G4" s="5" t="s">
        <v>16</v>
      </c>
      <c r="I4" s="14"/>
      <c r="J4" s="14"/>
      <c r="K4" s="14"/>
      <c r="L4" s="14"/>
      <c r="M4" s="14"/>
      <c r="N4" s="15"/>
    </row>
    <row r="5" spans="2:14" ht="15.75" hidden="1" outlineLevel="2" thickBot="1" x14ac:dyDescent="0.3">
      <c r="B5" s="4" t="s">
        <v>17</v>
      </c>
      <c r="C5" s="5">
        <v>80.8</v>
      </c>
      <c r="D5" s="5">
        <v>357</v>
      </c>
      <c r="E5" s="5" t="s">
        <v>18</v>
      </c>
      <c r="F5" s="5" t="s">
        <v>15</v>
      </c>
      <c r="G5" s="5" t="s">
        <v>16</v>
      </c>
      <c r="I5" s="13"/>
      <c r="J5" s="13"/>
      <c r="K5" s="13"/>
      <c r="L5" s="13"/>
      <c r="M5" s="13"/>
      <c r="N5" s="13"/>
    </row>
    <row r="6" spans="2:14" ht="15.75" hidden="1" outlineLevel="2" thickBot="1" x14ac:dyDescent="0.3">
      <c r="B6" s="4" t="s">
        <v>19</v>
      </c>
      <c r="C6" s="5">
        <v>8.6999999999999993</v>
      </c>
      <c r="D6" s="5">
        <v>110.9</v>
      </c>
      <c r="E6" s="5" t="s">
        <v>20</v>
      </c>
      <c r="F6" s="5" t="s">
        <v>15</v>
      </c>
      <c r="G6" s="5" t="s">
        <v>16</v>
      </c>
      <c r="I6" s="13"/>
      <c r="J6" s="13"/>
      <c r="K6" s="13"/>
      <c r="L6" s="13"/>
      <c r="M6" s="13"/>
      <c r="N6" s="13"/>
    </row>
    <row r="7" spans="2:14" ht="15.75" outlineLevel="1" collapsed="1" thickBot="1" x14ac:dyDescent="0.3">
      <c r="B7" s="4"/>
      <c r="C7" s="5"/>
      <c r="D7" s="5"/>
      <c r="E7" s="5"/>
      <c r="F7" s="16" t="s">
        <v>46</v>
      </c>
      <c r="G7" s="5">
        <f>SUBTOTAL(3,G4:G6)</f>
        <v>3</v>
      </c>
      <c r="I7" s="13"/>
      <c r="J7" s="13"/>
      <c r="K7" s="13"/>
      <c r="L7" s="13"/>
      <c r="M7" s="13"/>
      <c r="N7" s="13"/>
    </row>
    <row r="8" spans="2:14" ht="15.75" hidden="1" outlineLevel="2" thickBot="1" x14ac:dyDescent="0.3">
      <c r="B8" s="4" t="s">
        <v>21</v>
      </c>
      <c r="C8" s="5">
        <v>30.8</v>
      </c>
      <c r="D8" s="5">
        <v>678</v>
      </c>
      <c r="E8" s="5" t="s">
        <v>22</v>
      </c>
      <c r="F8" s="5" t="s">
        <v>23</v>
      </c>
      <c r="G8" s="5" t="s">
        <v>24</v>
      </c>
      <c r="I8" s="13"/>
      <c r="J8" s="13"/>
      <c r="K8" s="13"/>
      <c r="L8" s="13"/>
      <c r="M8" s="13"/>
      <c r="N8" s="13"/>
    </row>
    <row r="9" spans="2:14" ht="15.75" outlineLevel="1" collapsed="1" thickBot="1" x14ac:dyDescent="0.3">
      <c r="B9" s="4"/>
      <c r="C9" s="5"/>
      <c r="D9" s="5"/>
      <c r="E9" s="5"/>
      <c r="F9" s="16" t="s">
        <v>47</v>
      </c>
      <c r="G9" s="5">
        <f>SUBTOTAL(3,G8:G8)</f>
        <v>1</v>
      </c>
      <c r="I9" s="13"/>
      <c r="J9" s="13"/>
      <c r="K9" s="13"/>
      <c r="L9" s="13"/>
      <c r="M9" s="13"/>
      <c r="N9" s="13"/>
    </row>
    <row r="10" spans="2:14" ht="15.75" hidden="1" outlineLevel="2" thickBot="1" x14ac:dyDescent="0.3">
      <c r="B10" s="4" t="s">
        <v>25</v>
      </c>
      <c r="C10" s="5">
        <v>42.6</v>
      </c>
      <c r="D10" s="5">
        <v>2766</v>
      </c>
      <c r="E10" s="5" t="s">
        <v>26</v>
      </c>
      <c r="F10" s="5" t="s">
        <v>27</v>
      </c>
      <c r="G10" s="5" t="s">
        <v>28</v>
      </c>
      <c r="I10" s="13"/>
      <c r="J10" s="13"/>
      <c r="K10" s="13"/>
      <c r="L10" s="13"/>
      <c r="M10" s="13"/>
      <c r="N10" s="13"/>
    </row>
    <row r="11" spans="2:14" ht="15.75" hidden="1" outlineLevel="2" thickBot="1" x14ac:dyDescent="0.3">
      <c r="B11" s="4" t="s">
        <v>29</v>
      </c>
      <c r="C11" s="5">
        <v>5.6</v>
      </c>
      <c r="D11" s="5">
        <v>1100</v>
      </c>
      <c r="E11" s="5" t="s">
        <v>30</v>
      </c>
      <c r="F11" s="5" t="s">
        <v>31</v>
      </c>
      <c r="G11" s="5" t="s">
        <v>28</v>
      </c>
      <c r="I11" s="13"/>
      <c r="J11" s="13"/>
      <c r="K11" s="13"/>
      <c r="L11" s="13"/>
      <c r="M11" s="13"/>
      <c r="N11" s="13"/>
    </row>
    <row r="12" spans="2:14" ht="15.75" outlineLevel="1" collapsed="1" thickBot="1" x14ac:dyDescent="0.3">
      <c r="B12" s="4"/>
      <c r="C12" s="5"/>
      <c r="D12" s="5"/>
      <c r="E12" s="5"/>
      <c r="F12" s="16" t="s">
        <v>48</v>
      </c>
      <c r="G12" s="5">
        <f>SUBTOTAL(3,G10:G11)</f>
        <v>2</v>
      </c>
      <c r="I12" s="13"/>
      <c r="J12" s="13"/>
      <c r="K12" s="13"/>
      <c r="L12" s="13"/>
      <c r="M12" s="13"/>
      <c r="N12" s="13"/>
    </row>
    <row r="13" spans="2:14" ht="15.75" outlineLevel="2" thickBot="1" x14ac:dyDescent="0.3">
      <c r="B13" s="4" t="s">
        <v>32</v>
      </c>
      <c r="C13" s="5">
        <v>215.8</v>
      </c>
      <c r="D13" s="5">
        <v>9364</v>
      </c>
      <c r="E13" s="5" t="s">
        <v>33</v>
      </c>
      <c r="F13" s="5" t="s">
        <v>34</v>
      </c>
      <c r="G13" s="5" t="s">
        <v>35</v>
      </c>
      <c r="I13" s="13"/>
      <c r="J13" s="13"/>
      <c r="K13" s="13"/>
      <c r="L13" s="13"/>
      <c r="M13" s="13"/>
      <c r="N13" s="13"/>
    </row>
    <row r="14" spans="2:14" ht="15.75" outlineLevel="2" thickBot="1" x14ac:dyDescent="0.3">
      <c r="B14" s="19" t="s">
        <v>36</v>
      </c>
      <c r="C14" s="18">
        <v>22.9</v>
      </c>
      <c r="D14" s="18">
        <v>9984</v>
      </c>
      <c r="E14" s="18" t="s">
        <v>37</v>
      </c>
      <c r="F14" s="18" t="s">
        <v>38</v>
      </c>
      <c r="G14" s="18" t="s">
        <v>35</v>
      </c>
      <c r="I14" s="13"/>
      <c r="J14" s="13"/>
      <c r="K14" s="13"/>
      <c r="L14" s="13"/>
      <c r="M14" s="13"/>
      <c r="N14" s="13"/>
    </row>
    <row r="15" spans="2:14" ht="15.75" outlineLevel="1" thickBot="1" x14ac:dyDescent="0.3">
      <c r="B15" s="4"/>
      <c r="C15" s="6"/>
      <c r="D15" s="5"/>
      <c r="E15" s="5"/>
      <c r="F15" s="16" t="s">
        <v>49</v>
      </c>
      <c r="G15" s="5">
        <f>SUBTOTAL(3,G13:G14)</f>
        <v>2</v>
      </c>
      <c r="I15" s="13"/>
      <c r="J15" s="13"/>
      <c r="K15" s="13"/>
      <c r="L15" s="13"/>
      <c r="M15" s="13"/>
      <c r="N15" s="13"/>
    </row>
    <row r="16" spans="2:14" ht="15.75" outlineLevel="2" thickBot="1" x14ac:dyDescent="0.3">
      <c r="B16" s="19" t="s">
        <v>39</v>
      </c>
      <c r="C16" s="18">
        <v>23.7</v>
      </c>
      <c r="D16" s="18">
        <v>7659</v>
      </c>
      <c r="E16" s="18" t="s">
        <v>40</v>
      </c>
      <c r="F16" s="18" t="s">
        <v>41</v>
      </c>
      <c r="G16" s="18" t="s">
        <v>39</v>
      </c>
    </row>
    <row r="17" spans="2:7" outlineLevel="1" x14ac:dyDescent="0.25">
      <c r="B17" s="11"/>
      <c r="C17" s="12"/>
      <c r="D17" s="11"/>
      <c r="E17" s="11"/>
      <c r="F17" s="14" t="s">
        <v>44</v>
      </c>
      <c r="G17" s="11">
        <f>SUBTOTAL(3,G16:G16)</f>
        <v>1</v>
      </c>
    </row>
    <row r="18" spans="2:7" x14ac:dyDescent="0.25">
      <c r="B18" s="11"/>
      <c r="C18" s="12"/>
      <c r="D18" s="11"/>
      <c r="E18" s="11"/>
      <c r="F18" s="14" t="s">
        <v>45</v>
      </c>
      <c r="G18" s="11">
        <f>SUBTOTAL(3,G4:G16)</f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5492-DE30-4D0E-BC93-4207B0D2F9C8}">
  <dimension ref="B2:L12"/>
  <sheetViews>
    <sheetView workbookViewId="0">
      <selection activeCell="H18" sqref="H18"/>
    </sheetView>
  </sheetViews>
  <sheetFormatPr defaultRowHeight="15" x14ac:dyDescent="0.25"/>
  <cols>
    <col min="2" max="2" width="14.85546875" customWidth="1"/>
    <col min="3" max="3" width="45.85546875" customWidth="1"/>
    <col min="5" max="5" width="15.42578125" customWidth="1"/>
    <col min="6" max="6" width="16.42578125" customWidth="1"/>
    <col min="7" max="7" width="15.42578125" customWidth="1"/>
    <col min="11" max="11" width="13.140625" bestFit="1" customWidth="1"/>
    <col min="12" max="12" width="16" bestFit="1" customWidth="1"/>
    <col min="13" max="13" width="5.28515625" bestFit="1" customWidth="1"/>
    <col min="14" max="14" width="7.42578125" bestFit="1" customWidth="1"/>
    <col min="15" max="15" width="13.28515625" bestFit="1" customWidth="1"/>
    <col min="16" max="16" width="13.5703125" bestFit="1" customWidth="1"/>
    <col min="17" max="17" width="11.28515625" bestFit="1" customWidth="1"/>
    <col min="18" max="19" width="7.5703125" bestFit="1" customWidth="1"/>
    <col min="20" max="20" width="5.28515625" bestFit="1" customWidth="1"/>
    <col min="21" max="21" width="11.28515625" bestFit="1" customWidth="1"/>
  </cols>
  <sheetData>
    <row r="2" spans="2:12" ht="15.75" thickBot="1" x14ac:dyDescent="0.3"/>
    <row r="3" spans="2:12" ht="45.75" thickBot="1" x14ac:dyDescent="0.3">
      <c r="B3" s="2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K3" s="7" t="s">
        <v>42</v>
      </c>
      <c r="L3" t="s">
        <v>51</v>
      </c>
    </row>
    <row r="4" spans="2:12" ht="15.75" thickBot="1" x14ac:dyDescent="0.3">
      <c r="B4" s="4" t="s">
        <v>13</v>
      </c>
      <c r="C4" s="5">
        <v>61.5</v>
      </c>
      <c r="D4" s="5">
        <v>309.5</v>
      </c>
      <c r="E4" s="5" t="s">
        <v>14</v>
      </c>
      <c r="F4" s="5" t="s">
        <v>15</v>
      </c>
      <c r="G4" s="5" t="s">
        <v>16</v>
      </c>
      <c r="K4" s="8" t="s">
        <v>39</v>
      </c>
      <c r="L4" s="17">
        <v>1</v>
      </c>
    </row>
    <row r="5" spans="2:12" ht="15.75" thickBot="1" x14ac:dyDescent="0.3">
      <c r="B5" s="4" t="s">
        <v>17</v>
      </c>
      <c r="C5" s="5">
        <v>80.8</v>
      </c>
      <c r="D5" s="5">
        <v>357</v>
      </c>
      <c r="E5" s="5" t="s">
        <v>18</v>
      </c>
      <c r="F5" s="5" t="s">
        <v>15</v>
      </c>
      <c r="G5" s="5" t="s">
        <v>16</v>
      </c>
      <c r="K5" s="8" t="s">
        <v>24</v>
      </c>
      <c r="L5" s="17">
        <v>1</v>
      </c>
    </row>
    <row r="6" spans="2:12" ht="15.75" thickBot="1" x14ac:dyDescent="0.3">
      <c r="B6" s="4" t="s">
        <v>19</v>
      </c>
      <c r="C6" s="5">
        <v>8.6999999999999993</v>
      </c>
      <c r="D6" s="5">
        <v>110.9</v>
      </c>
      <c r="E6" s="5" t="s">
        <v>20</v>
      </c>
      <c r="F6" s="5" t="s">
        <v>15</v>
      </c>
      <c r="G6" s="5" t="s">
        <v>16</v>
      </c>
      <c r="K6" s="8" t="s">
        <v>16</v>
      </c>
      <c r="L6" s="17">
        <v>3</v>
      </c>
    </row>
    <row r="7" spans="2:12" ht="15.75" thickBot="1" x14ac:dyDescent="0.3">
      <c r="B7" s="4" t="s">
        <v>21</v>
      </c>
      <c r="C7" s="5">
        <v>30.8</v>
      </c>
      <c r="D7" s="5">
        <v>678</v>
      </c>
      <c r="E7" s="5" t="s">
        <v>22</v>
      </c>
      <c r="F7" s="5" t="s">
        <v>23</v>
      </c>
      <c r="G7" s="5" t="s">
        <v>24</v>
      </c>
      <c r="K7" s="8" t="s">
        <v>35</v>
      </c>
      <c r="L7" s="17">
        <v>2</v>
      </c>
    </row>
    <row r="8" spans="2:12" ht="15.75" thickBot="1" x14ac:dyDescent="0.3">
      <c r="B8" s="4" t="s">
        <v>25</v>
      </c>
      <c r="C8" s="5">
        <v>42.6</v>
      </c>
      <c r="D8" s="5">
        <v>2766</v>
      </c>
      <c r="E8" s="5" t="s">
        <v>26</v>
      </c>
      <c r="F8" s="5" t="s">
        <v>27</v>
      </c>
      <c r="G8" s="5" t="s">
        <v>28</v>
      </c>
      <c r="K8" s="8" t="s">
        <v>28</v>
      </c>
      <c r="L8" s="17">
        <v>2</v>
      </c>
    </row>
    <row r="9" spans="2:12" ht="15.75" thickBot="1" x14ac:dyDescent="0.3">
      <c r="B9" s="4" t="s">
        <v>29</v>
      </c>
      <c r="C9" s="5">
        <v>5.6</v>
      </c>
      <c r="D9" s="5">
        <v>1100</v>
      </c>
      <c r="E9" s="5" t="s">
        <v>30</v>
      </c>
      <c r="F9" s="5" t="s">
        <v>31</v>
      </c>
      <c r="G9" s="5" t="s">
        <v>28</v>
      </c>
      <c r="K9" s="8" t="s">
        <v>43</v>
      </c>
      <c r="L9" s="17">
        <v>9</v>
      </c>
    </row>
    <row r="10" spans="2:12" ht="15.75" thickBot="1" x14ac:dyDescent="0.3">
      <c r="B10" s="4" t="s">
        <v>32</v>
      </c>
      <c r="C10" s="5">
        <v>215.8</v>
      </c>
      <c r="D10" s="5">
        <v>9364</v>
      </c>
      <c r="E10" s="5" t="s">
        <v>33</v>
      </c>
      <c r="F10" s="5" t="s">
        <v>34</v>
      </c>
      <c r="G10" s="5" t="s">
        <v>35</v>
      </c>
    </row>
    <row r="11" spans="2:12" ht="15.75" thickBot="1" x14ac:dyDescent="0.3">
      <c r="B11" s="19" t="s">
        <v>36</v>
      </c>
      <c r="C11" s="18">
        <v>22.9</v>
      </c>
      <c r="D11" s="18">
        <v>9984</v>
      </c>
      <c r="E11" s="18" t="s">
        <v>37</v>
      </c>
      <c r="F11" s="18" t="s">
        <v>38</v>
      </c>
      <c r="G11" s="18" t="s">
        <v>35</v>
      </c>
    </row>
    <row r="12" spans="2:12" ht="15.75" thickBot="1" x14ac:dyDescent="0.3">
      <c r="B12" s="4" t="s">
        <v>39</v>
      </c>
      <c r="C12" s="18">
        <v>23.7</v>
      </c>
      <c r="D12" s="5">
        <v>7659</v>
      </c>
      <c r="E12" s="5" t="s">
        <v>40</v>
      </c>
      <c r="F12" s="5" t="s">
        <v>41</v>
      </c>
      <c r="G12" s="5" t="s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9AE8D-F3CE-4CA4-BAA9-960AA1826FDF}">
  <dimension ref="A3:D9"/>
  <sheetViews>
    <sheetView workbookViewId="0">
      <selection activeCell="I12" sqref="I12"/>
    </sheetView>
  </sheetViews>
  <sheetFormatPr defaultRowHeight="15" x14ac:dyDescent="0.25"/>
  <cols>
    <col min="1" max="1" width="13.140625" bestFit="1" customWidth="1"/>
    <col min="2" max="2" width="16" bestFit="1" customWidth="1"/>
    <col min="3" max="3" width="28.7109375" bestFit="1" customWidth="1"/>
    <col min="4" max="4" width="32" bestFit="1" customWidth="1"/>
  </cols>
  <sheetData>
    <row r="3" spans="1:4" x14ac:dyDescent="0.25">
      <c r="A3" s="7" t="s">
        <v>42</v>
      </c>
      <c r="B3" t="s">
        <v>51</v>
      </c>
      <c r="C3" t="s">
        <v>52</v>
      </c>
      <c r="D3" t="s">
        <v>53</v>
      </c>
    </row>
    <row r="4" spans="1:4" x14ac:dyDescent="0.25">
      <c r="A4" s="8" t="s">
        <v>39</v>
      </c>
      <c r="B4" s="17">
        <v>1</v>
      </c>
      <c r="C4" s="17">
        <v>23.7</v>
      </c>
      <c r="D4" s="17">
        <v>7659</v>
      </c>
    </row>
    <row r="5" spans="1:4" x14ac:dyDescent="0.25">
      <c r="A5" s="8" t="s">
        <v>24</v>
      </c>
      <c r="B5" s="17">
        <v>1</v>
      </c>
      <c r="C5" s="17">
        <v>30.8</v>
      </c>
      <c r="D5" s="17">
        <v>678</v>
      </c>
    </row>
    <row r="6" spans="1:4" x14ac:dyDescent="0.25">
      <c r="A6" s="8" t="s">
        <v>16</v>
      </c>
      <c r="B6" s="17">
        <v>3</v>
      </c>
      <c r="C6" s="17">
        <v>80.8</v>
      </c>
      <c r="D6" s="17">
        <v>259.13333333333333</v>
      </c>
    </row>
    <row r="7" spans="1:4" x14ac:dyDescent="0.25">
      <c r="A7" s="8" t="s">
        <v>35</v>
      </c>
      <c r="B7" s="17">
        <v>2</v>
      </c>
      <c r="C7" s="17">
        <v>44461</v>
      </c>
      <c r="D7" s="17">
        <v>9674</v>
      </c>
    </row>
    <row r="8" spans="1:4" x14ac:dyDescent="0.25">
      <c r="A8" s="8" t="s">
        <v>28</v>
      </c>
      <c r="B8" s="17">
        <v>2</v>
      </c>
      <c r="C8" s="17">
        <v>42.6</v>
      </c>
      <c r="D8" s="17">
        <v>1933</v>
      </c>
    </row>
    <row r="9" spans="1:4" x14ac:dyDescent="0.25">
      <c r="A9" s="8" t="s">
        <v>43</v>
      </c>
      <c r="B9" s="17">
        <v>9</v>
      </c>
      <c r="C9" s="17">
        <v>44461</v>
      </c>
      <c r="D9" s="17">
        <v>3592.0444444444447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9C63-349F-4FF1-A93E-2ACFE7A284E1}">
  <dimension ref="A3:K10"/>
  <sheetViews>
    <sheetView tabSelected="1" workbookViewId="0">
      <selection activeCell="S15" sqref="S15"/>
    </sheetView>
  </sheetViews>
  <sheetFormatPr defaultRowHeight="15" x14ac:dyDescent="0.25"/>
  <cols>
    <col min="1" max="1" width="28.7109375" bestFit="1" customWidth="1"/>
    <col min="2" max="2" width="16.28515625" bestFit="1" customWidth="1"/>
    <col min="3" max="3" width="10.5703125" bestFit="1" customWidth="1"/>
    <col min="4" max="4" width="7" bestFit="1" customWidth="1"/>
    <col min="5" max="5" width="9.42578125" bestFit="1" customWidth="1"/>
    <col min="6" max="6" width="8.7109375" bestFit="1" customWidth="1"/>
    <col min="7" max="7" width="10" bestFit="1" customWidth="1"/>
    <col min="8" max="9" width="7.5703125" bestFit="1" customWidth="1"/>
    <col min="10" max="10" width="6" bestFit="1" customWidth="1"/>
    <col min="11" max="11" width="11.28515625" bestFit="1" customWidth="1"/>
  </cols>
  <sheetData>
    <row r="3" spans="1:11" x14ac:dyDescent="0.25">
      <c r="A3" s="7" t="s">
        <v>54</v>
      </c>
      <c r="B3" s="7" t="s">
        <v>50</v>
      </c>
    </row>
    <row r="4" spans="1:11" x14ac:dyDescent="0.25">
      <c r="A4" s="7" t="s">
        <v>42</v>
      </c>
      <c r="B4" t="s">
        <v>39</v>
      </c>
      <c r="C4" t="s">
        <v>25</v>
      </c>
      <c r="D4" t="s">
        <v>21</v>
      </c>
      <c r="E4" t="s">
        <v>19</v>
      </c>
      <c r="F4" t="s">
        <v>29</v>
      </c>
      <c r="G4" t="s">
        <v>17</v>
      </c>
      <c r="H4" t="s">
        <v>13</v>
      </c>
      <c r="I4" t="s">
        <v>36</v>
      </c>
      <c r="J4" t="s">
        <v>32</v>
      </c>
      <c r="K4" t="s">
        <v>43</v>
      </c>
    </row>
    <row r="5" spans="1:11" x14ac:dyDescent="0.25">
      <c r="A5" s="8" t="s">
        <v>39</v>
      </c>
      <c r="B5" s="17">
        <v>23.7</v>
      </c>
      <c r="C5" s="17"/>
      <c r="D5" s="17"/>
      <c r="E5" s="17"/>
      <c r="F5" s="17"/>
      <c r="G5" s="17"/>
      <c r="H5" s="17"/>
      <c r="I5" s="17"/>
      <c r="J5" s="17"/>
      <c r="K5" s="17">
        <v>23.7</v>
      </c>
    </row>
    <row r="6" spans="1:11" x14ac:dyDescent="0.25">
      <c r="A6" s="8" t="s">
        <v>24</v>
      </c>
      <c r="B6" s="17"/>
      <c r="C6" s="17"/>
      <c r="D6" s="17">
        <v>30.8</v>
      </c>
      <c r="E6" s="17"/>
      <c r="F6" s="17"/>
      <c r="G6" s="17"/>
      <c r="H6" s="17"/>
      <c r="I6" s="17"/>
      <c r="J6" s="17"/>
      <c r="K6" s="17">
        <v>30.8</v>
      </c>
    </row>
    <row r="7" spans="1:11" x14ac:dyDescent="0.25">
      <c r="A7" s="8" t="s">
        <v>16</v>
      </c>
      <c r="B7" s="17"/>
      <c r="C7" s="17"/>
      <c r="D7" s="17"/>
      <c r="E7" s="17">
        <v>8.6999999999999993</v>
      </c>
      <c r="F7" s="17"/>
      <c r="G7" s="17">
        <v>80.8</v>
      </c>
      <c r="H7" s="17">
        <v>61.5</v>
      </c>
      <c r="I7" s="17"/>
      <c r="J7" s="17"/>
      <c r="K7" s="17">
        <v>151</v>
      </c>
    </row>
    <row r="8" spans="1:11" x14ac:dyDescent="0.25">
      <c r="A8" s="8" t="s">
        <v>35</v>
      </c>
      <c r="B8" s="17"/>
      <c r="C8" s="17"/>
      <c r="D8" s="17"/>
      <c r="E8" s="17"/>
      <c r="F8" s="17"/>
      <c r="G8" s="17"/>
      <c r="H8" s="17"/>
      <c r="I8" s="17">
        <v>44461</v>
      </c>
      <c r="J8" s="17">
        <v>215.8</v>
      </c>
      <c r="K8" s="17">
        <v>44676.800000000003</v>
      </c>
    </row>
    <row r="9" spans="1:11" x14ac:dyDescent="0.25">
      <c r="A9" s="8" t="s">
        <v>28</v>
      </c>
      <c r="B9" s="17"/>
      <c r="C9" s="17">
        <v>42.6</v>
      </c>
      <c r="D9" s="17"/>
      <c r="E9" s="17"/>
      <c r="F9" s="17">
        <v>5.6</v>
      </c>
      <c r="G9" s="17"/>
      <c r="H9" s="17"/>
      <c r="I9" s="17"/>
      <c r="J9" s="17"/>
      <c r="K9" s="17">
        <v>48.2</v>
      </c>
    </row>
    <row r="10" spans="1:11" x14ac:dyDescent="0.25">
      <c r="A10" s="8" t="s">
        <v>43</v>
      </c>
      <c r="B10" s="17">
        <v>23.7</v>
      </c>
      <c r="C10" s="17">
        <v>42.6</v>
      </c>
      <c r="D10" s="17">
        <v>30.8</v>
      </c>
      <c r="E10" s="17">
        <v>8.6999999999999993</v>
      </c>
      <c r="F10" s="17">
        <v>5.6</v>
      </c>
      <c r="G10" s="17">
        <v>80.8</v>
      </c>
      <c r="H10" s="17">
        <v>61.5</v>
      </c>
      <c r="I10" s="17">
        <v>44461</v>
      </c>
      <c r="J10" s="17">
        <v>215.8</v>
      </c>
      <c r="K10" s="17">
        <v>44930.5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72B78-780E-4EA4-ACAD-F728D1AD4417}">
  <dimension ref="B2:G12"/>
  <sheetViews>
    <sheetView workbookViewId="0">
      <selection activeCell="B11" sqref="B11:G11"/>
    </sheetView>
  </sheetViews>
  <sheetFormatPr defaultRowHeight="15" x14ac:dyDescent="0.25"/>
  <cols>
    <col min="2" max="2" width="14.85546875" customWidth="1"/>
    <col min="5" max="5" width="15.42578125" customWidth="1"/>
    <col min="6" max="6" width="21.85546875" customWidth="1"/>
    <col min="7" max="7" width="15.42578125" customWidth="1"/>
  </cols>
  <sheetData>
    <row r="2" spans="2:7" ht="15.75" thickBot="1" x14ac:dyDescent="0.3"/>
    <row r="3" spans="2:7" ht="45.75" thickBot="1" x14ac:dyDescent="0.3">
      <c r="B3" s="2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2:7" ht="15.75" thickBot="1" x14ac:dyDescent="0.3">
      <c r="B4" s="4" t="s">
        <v>13</v>
      </c>
      <c r="C4" s="5">
        <v>61.5</v>
      </c>
      <c r="D4" s="5">
        <v>309.5</v>
      </c>
      <c r="E4" s="5" t="s">
        <v>14</v>
      </c>
      <c r="F4" s="5" t="s">
        <v>15</v>
      </c>
      <c r="G4" s="5" t="s">
        <v>16</v>
      </c>
    </row>
    <row r="5" spans="2:7" ht="15.75" thickBot="1" x14ac:dyDescent="0.3">
      <c r="B5" s="4" t="s">
        <v>17</v>
      </c>
      <c r="C5" s="5">
        <v>80.8</v>
      </c>
      <c r="D5" s="5">
        <v>357</v>
      </c>
      <c r="E5" s="5" t="s">
        <v>18</v>
      </c>
      <c r="F5" s="5" t="s">
        <v>15</v>
      </c>
      <c r="G5" s="5" t="s">
        <v>16</v>
      </c>
    </row>
    <row r="6" spans="2:7" ht="15.75" thickBot="1" x14ac:dyDescent="0.3">
      <c r="B6" s="4" t="s">
        <v>19</v>
      </c>
      <c r="C6" s="5">
        <v>8.6999999999999993</v>
      </c>
      <c r="D6" s="5">
        <v>110.9</v>
      </c>
      <c r="E6" s="5" t="s">
        <v>20</v>
      </c>
      <c r="F6" s="5" t="s">
        <v>15</v>
      </c>
      <c r="G6" s="5" t="s">
        <v>16</v>
      </c>
    </row>
    <row r="7" spans="2:7" ht="15.75" thickBot="1" x14ac:dyDescent="0.3">
      <c r="B7" s="4" t="s">
        <v>21</v>
      </c>
      <c r="C7" s="5">
        <v>30.8</v>
      </c>
      <c r="D7" s="5">
        <v>678</v>
      </c>
      <c r="E7" s="5" t="s">
        <v>22</v>
      </c>
      <c r="F7" s="5" t="s">
        <v>23</v>
      </c>
      <c r="G7" s="5" t="s">
        <v>24</v>
      </c>
    </row>
    <row r="8" spans="2:7" ht="15.75" thickBot="1" x14ac:dyDescent="0.3">
      <c r="B8" s="4" t="s">
        <v>25</v>
      </c>
      <c r="C8" s="5">
        <v>42.6</v>
      </c>
      <c r="D8" s="5">
        <v>2766</v>
      </c>
      <c r="E8" s="5" t="s">
        <v>26</v>
      </c>
      <c r="F8" s="5" t="s">
        <v>27</v>
      </c>
      <c r="G8" s="5" t="s">
        <v>28</v>
      </c>
    </row>
    <row r="9" spans="2:7" ht="15.75" thickBot="1" x14ac:dyDescent="0.3">
      <c r="B9" s="4" t="s">
        <v>29</v>
      </c>
      <c r="C9" s="5">
        <v>5.6</v>
      </c>
      <c r="D9" s="5">
        <v>1100</v>
      </c>
      <c r="E9" s="5" t="s">
        <v>30</v>
      </c>
      <c r="F9" s="5" t="s">
        <v>31</v>
      </c>
      <c r="G9" s="5" t="s">
        <v>28</v>
      </c>
    </row>
    <row r="10" spans="2:7" ht="15.75" thickBot="1" x14ac:dyDescent="0.3">
      <c r="B10" s="4" t="s">
        <v>32</v>
      </c>
      <c r="C10" s="5">
        <v>215.8</v>
      </c>
      <c r="D10" s="5">
        <v>9364</v>
      </c>
      <c r="E10" s="5" t="s">
        <v>33</v>
      </c>
      <c r="F10" s="5" t="s">
        <v>34</v>
      </c>
      <c r="G10" s="5" t="s">
        <v>35</v>
      </c>
    </row>
    <row r="11" spans="2:7" ht="15.75" thickBot="1" x14ac:dyDescent="0.3">
      <c r="B11" s="4" t="s">
        <v>36</v>
      </c>
      <c r="C11" s="18">
        <v>22.9</v>
      </c>
      <c r="D11" s="5">
        <v>9984</v>
      </c>
      <c r="E11" s="5" t="s">
        <v>37</v>
      </c>
      <c r="F11" s="5" t="s">
        <v>38</v>
      </c>
      <c r="G11" s="5" t="s">
        <v>35</v>
      </c>
    </row>
    <row r="12" spans="2:7" ht="15.75" thickBot="1" x14ac:dyDescent="0.3">
      <c r="B12" s="4" t="s">
        <v>39</v>
      </c>
      <c r="C12" s="18">
        <v>23.7</v>
      </c>
      <c r="D12" s="5">
        <v>7659</v>
      </c>
      <c r="E12" s="5" t="s">
        <v>40</v>
      </c>
      <c r="F12" s="5" t="s">
        <v>41</v>
      </c>
      <c r="G12" s="5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75EB-CC54-4294-A674-AB2511EC3FF1}">
  <dimension ref="B2:G12"/>
  <sheetViews>
    <sheetView workbookViewId="0">
      <selection activeCell="B11" sqref="B11:G12"/>
    </sheetView>
  </sheetViews>
  <sheetFormatPr defaultRowHeight="15" outlineLevelRow="1" x14ac:dyDescent="0.25"/>
  <cols>
    <col min="2" max="2" width="14.85546875" customWidth="1"/>
    <col min="3" max="3" width="21.7109375" customWidth="1"/>
    <col min="4" max="4" width="25.5703125" customWidth="1"/>
    <col min="5" max="5" width="15.42578125" customWidth="1"/>
    <col min="6" max="6" width="27.140625" customWidth="1"/>
    <col min="7" max="7" width="15.42578125" customWidth="1"/>
  </cols>
  <sheetData>
    <row r="2" spans="2:7" ht="15.75" thickBot="1" x14ac:dyDescent="0.3"/>
    <row r="3" spans="2:7" ht="30.75" thickBot="1" x14ac:dyDescent="0.3">
      <c r="B3" s="2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2:7" ht="15.75" outlineLevel="1" thickBot="1" x14ac:dyDescent="0.3">
      <c r="B4" s="4" t="s">
        <v>13</v>
      </c>
      <c r="C4" s="5">
        <v>61.5</v>
      </c>
      <c r="D4" s="5">
        <v>309.5</v>
      </c>
      <c r="E4" s="5" t="s">
        <v>14</v>
      </c>
      <c r="F4" s="5" t="s">
        <v>15</v>
      </c>
      <c r="G4" s="5" t="s">
        <v>16</v>
      </c>
    </row>
    <row r="5" spans="2:7" ht="15.75" outlineLevel="1" thickBot="1" x14ac:dyDescent="0.3">
      <c r="B5" s="4" t="s">
        <v>17</v>
      </c>
      <c r="C5" s="5">
        <v>80.8</v>
      </c>
      <c r="D5" s="5">
        <v>357</v>
      </c>
      <c r="E5" s="5" t="s">
        <v>18</v>
      </c>
      <c r="F5" s="5" t="s">
        <v>15</v>
      </c>
      <c r="G5" s="5" t="s">
        <v>16</v>
      </c>
    </row>
    <row r="6" spans="2:7" ht="15.75" outlineLevel="1" thickBot="1" x14ac:dyDescent="0.3">
      <c r="B6" s="4" t="s">
        <v>19</v>
      </c>
      <c r="C6" s="5">
        <v>8.6999999999999993</v>
      </c>
      <c r="D6" s="5">
        <v>110.9</v>
      </c>
      <c r="E6" s="5" t="s">
        <v>20</v>
      </c>
      <c r="F6" s="5" t="s">
        <v>15</v>
      </c>
      <c r="G6" s="5" t="s">
        <v>16</v>
      </c>
    </row>
    <row r="7" spans="2:7" ht="15.75" thickBot="1" x14ac:dyDescent="0.3">
      <c r="B7" s="4" t="s">
        <v>21</v>
      </c>
      <c r="C7" s="5">
        <v>30.8</v>
      </c>
      <c r="D7" s="5">
        <v>678</v>
      </c>
      <c r="E7" s="5" t="s">
        <v>22</v>
      </c>
      <c r="F7" s="5" t="s">
        <v>23</v>
      </c>
      <c r="G7" s="5" t="s">
        <v>24</v>
      </c>
    </row>
    <row r="8" spans="2:7" ht="15.75" thickBot="1" x14ac:dyDescent="0.3">
      <c r="B8" s="4" t="s">
        <v>25</v>
      </c>
      <c r="C8" s="5">
        <v>42.6</v>
      </c>
      <c r="D8" s="5">
        <v>2766</v>
      </c>
      <c r="E8" s="5" t="s">
        <v>26</v>
      </c>
      <c r="F8" s="5" t="s">
        <v>27</v>
      </c>
      <c r="G8" s="5" t="s">
        <v>28</v>
      </c>
    </row>
    <row r="9" spans="2:7" ht="15.75" thickBot="1" x14ac:dyDescent="0.3">
      <c r="B9" s="4" t="s">
        <v>29</v>
      </c>
      <c r="C9" s="5">
        <v>5.6</v>
      </c>
      <c r="D9" s="5">
        <v>1100</v>
      </c>
      <c r="E9" s="5" t="s">
        <v>30</v>
      </c>
      <c r="F9" s="5" t="s">
        <v>31</v>
      </c>
      <c r="G9" s="5" t="s">
        <v>28</v>
      </c>
    </row>
    <row r="10" spans="2:7" ht="15.75" thickBot="1" x14ac:dyDescent="0.3">
      <c r="B10" s="4" t="s">
        <v>32</v>
      </c>
      <c r="C10" s="5">
        <v>215.8</v>
      </c>
      <c r="D10" s="5">
        <v>9364</v>
      </c>
      <c r="E10" s="5" t="s">
        <v>33</v>
      </c>
      <c r="F10" s="5" t="s">
        <v>34</v>
      </c>
      <c r="G10" s="5" t="s">
        <v>35</v>
      </c>
    </row>
    <row r="11" spans="2:7" ht="15.75" thickBot="1" x14ac:dyDescent="0.3">
      <c r="B11" s="4" t="s">
        <v>36</v>
      </c>
      <c r="C11" s="18">
        <v>22.9</v>
      </c>
      <c r="D11" s="5">
        <v>9984</v>
      </c>
      <c r="E11" s="5" t="s">
        <v>37</v>
      </c>
      <c r="F11" s="5" t="s">
        <v>38</v>
      </c>
      <c r="G11" s="5" t="s">
        <v>35</v>
      </c>
    </row>
    <row r="12" spans="2:7" ht="15.75" thickBot="1" x14ac:dyDescent="0.3">
      <c r="B12" s="4" t="s">
        <v>39</v>
      </c>
      <c r="C12" s="18">
        <v>23.7</v>
      </c>
      <c r="D12" s="5">
        <v>7659</v>
      </c>
      <c r="E12" s="5" t="s">
        <v>40</v>
      </c>
      <c r="F12" s="5" t="s">
        <v>41</v>
      </c>
      <c r="G12" s="5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9CF8E-328C-49CA-B228-2520F81AB22C}">
  <sheetPr filterMode="1"/>
  <dimension ref="B2:G12"/>
  <sheetViews>
    <sheetView workbookViewId="0">
      <selection activeCell="D4" sqref="D4"/>
    </sheetView>
  </sheetViews>
  <sheetFormatPr defaultRowHeight="15" x14ac:dyDescent="0.25"/>
  <cols>
    <col min="2" max="2" width="14.85546875" customWidth="1"/>
    <col min="5" max="5" width="15.42578125" customWidth="1"/>
    <col min="6" max="6" width="16.42578125" customWidth="1"/>
    <col min="7" max="7" width="15.42578125" customWidth="1"/>
  </cols>
  <sheetData>
    <row r="2" spans="2:7" ht="15.75" thickBot="1" x14ac:dyDescent="0.3"/>
    <row r="3" spans="2:7" ht="45.75" thickBot="1" x14ac:dyDescent="0.3">
      <c r="B3" s="2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2:7" ht="15.75" thickBot="1" x14ac:dyDescent="0.3">
      <c r="B4" s="4" t="s">
        <v>13</v>
      </c>
      <c r="C4" s="5">
        <v>61.5</v>
      </c>
      <c r="D4" s="5">
        <v>309.5</v>
      </c>
      <c r="E4" s="5" t="s">
        <v>14</v>
      </c>
      <c r="F4" s="5" t="s">
        <v>15</v>
      </c>
      <c r="G4" s="5" t="s">
        <v>16</v>
      </c>
    </row>
    <row r="5" spans="2:7" ht="15.75" thickBot="1" x14ac:dyDescent="0.3">
      <c r="B5" s="4" t="s">
        <v>17</v>
      </c>
      <c r="C5" s="5">
        <v>80.8</v>
      </c>
      <c r="D5" s="5">
        <v>357</v>
      </c>
      <c r="E5" s="5" t="s">
        <v>18</v>
      </c>
      <c r="F5" s="5" t="s">
        <v>15</v>
      </c>
      <c r="G5" s="5" t="s">
        <v>16</v>
      </c>
    </row>
    <row r="6" spans="2:7" ht="15.75" thickBot="1" x14ac:dyDescent="0.3">
      <c r="B6" s="4" t="s">
        <v>19</v>
      </c>
      <c r="C6" s="5">
        <v>8.6999999999999993</v>
      </c>
      <c r="D6" s="5">
        <v>110.9</v>
      </c>
      <c r="E6" s="5" t="s">
        <v>20</v>
      </c>
      <c r="F6" s="5" t="s">
        <v>15</v>
      </c>
      <c r="G6" s="5" t="s">
        <v>16</v>
      </c>
    </row>
    <row r="7" spans="2:7" ht="15.75" hidden="1" thickBot="1" x14ac:dyDescent="0.3">
      <c r="B7" s="4" t="s">
        <v>21</v>
      </c>
      <c r="C7" s="5">
        <v>30.8</v>
      </c>
      <c r="D7" s="5">
        <v>678</v>
      </c>
      <c r="E7" s="5" t="s">
        <v>22</v>
      </c>
      <c r="F7" s="5" t="s">
        <v>23</v>
      </c>
      <c r="G7" s="5" t="s">
        <v>24</v>
      </c>
    </row>
    <row r="8" spans="2:7" ht="15.75" hidden="1" thickBot="1" x14ac:dyDescent="0.3">
      <c r="B8" s="4" t="s">
        <v>25</v>
      </c>
      <c r="C8" s="5">
        <v>42.6</v>
      </c>
      <c r="D8" s="5">
        <v>2766</v>
      </c>
      <c r="E8" s="5" t="s">
        <v>26</v>
      </c>
      <c r="F8" s="5" t="s">
        <v>27</v>
      </c>
      <c r="G8" s="5" t="s">
        <v>28</v>
      </c>
    </row>
    <row r="9" spans="2:7" ht="15.75" hidden="1" thickBot="1" x14ac:dyDescent="0.3">
      <c r="B9" s="4" t="s">
        <v>29</v>
      </c>
      <c r="C9" s="5">
        <v>5.6</v>
      </c>
      <c r="D9" s="5">
        <v>1100</v>
      </c>
      <c r="E9" s="5" t="s">
        <v>30</v>
      </c>
      <c r="F9" s="5" t="s">
        <v>31</v>
      </c>
      <c r="G9" s="5" t="s">
        <v>28</v>
      </c>
    </row>
    <row r="10" spans="2:7" ht="15.75" hidden="1" thickBot="1" x14ac:dyDescent="0.3">
      <c r="B10" s="4" t="s">
        <v>32</v>
      </c>
      <c r="C10" s="5">
        <v>215.8</v>
      </c>
      <c r="D10" s="5">
        <v>9364</v>
      </c>
      <c r="E10" s="5" t="s">
        <v>33</v>
      </c>
      <c r="F10" s="5" t="s">
        <v>34</v>
      </c>
      <c r="G10" s="5" t="s">
        <v>35</v>
      </c>
    </row>
    <row r="11" spans="2:7" ht="15.75" hidden="1" thickBot="1" x14ac:dyDescent="0.3">
      <c r="B11" s="4" t="s">
        <v>36</v>
      </c>
      <c r="C11" s="6">
        <v>44461</v>
      </c>
      <c r="D11" s="5">
        <v>9984</v>
      </c>
      <c r="E11" s="5" t="s">
        <v>37</v>
      </c>
      <c r="F11" s="5" t="s">
        <v>38</v>
      </c>
      <c r="G11" s="5" t="s">
        <v>35</v>
      </c>
    </row>
    <row r="12" spans="2:7" ht="15.75" hidden="1" thickBot="1" x14ac:dyDescent="0.3">
      <c r="B12" s="4" t="s">
        <v>39</v>
      </c>
      <c r="C12" s="6">
        <v>23.7</v>
      </c>
      <c r="D12" s="5">
        <v>7659</v>
      </c>
      <c r="E12" s="5" t="s">
        <v>40</v>
      </c>
      <c r="F12" s="5" t="s">
        <v>41</v>
      </c>
      <c r="G12" s="5" t="s">
        <v>39</v>
      </c>
    </row>
  </sheetData>
  <autoFilter ref="B3:G12" xr:uid="{6C19CF8E-328C-49CA-B228-2520F81AB22C}">
    <filterColumn colId="4">
      <filters>
        <filter val="евро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E3CF-49D2-47CA-BC3A-503374D45E80}">
  <sheetPr filterMode="1"/>
  <dimension ref="B2:G12"/>
  <sheetViews>
    <sheetView workbookViewId="0">
      <selection activeCell="B12" sqref="B12:G12"/>
    </sheetView>
  </sheetViews>
  <sheetFormatPr defaultRowHeight="15" x14ac:dyDescent="0.25"/>
  <cols>
    <col min="2" max="2" width="14.85546875" customWidth="1"/>
    <col min="5" max="5" width="15.42578125" customWidth="1"/>
    <col min="6" max="6" width="25.5703125" customWidth="1"/>
    <col min="7" max="7" width="24.140625" customWidth="1"/>
  </cols>
  <sheetData>
    <row r="2" spans="2:7" ht="15.75" thickBot="1" x14ac:dyDescent="0.3"/>
    <row r="3" spans="2:7" ht="45.75" thickBot="1" x14ac:dyDescent="0.3">
      <c r="B3" s="2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2:7" ht="15.75" hidden="1" thickBot="1" x14ac:dyDescent="0.3">
      <c r="B4" s="4" t="s">
        <v>13</v>
      </c>
      <c r="C4" s="5">
        <v>61.5</v>
      </c>
      <c r="D4" s="5">
        <v>309.5</v>
      </c>
      <c r="E4" s="5" t="s">
        <v>14</v>
      </c>
      <c r="F4" s="5" t="s">
        <v>15</v>
      </c>
      <c r="G4" s="5" t="s">
        <v>16</v>
      </c>
    </row>
    <row r="5" spans="2:7" ht="15.75" hidden="1" thickBot="1" x14ac:dyDescent="0.3">
      <c r="B5" s="4" t="s">
        <v>17</v>
      </c>
      <c r="C5" s="5">
        <v>80.8</v>
      </c>
      <c r="D5" s="5">
        <v>357</v>
      </c>
      <c r="E5" s="5" t="s">
        <v>18</v>
      </c>
      <c r="F5" s="5" t="s">
        <v>15</v>
      </c>
      <c r="G5" s="5" t="s">
        <v>16</v>
      </c>
    </row>
    <row r="6" spans="2:7" ht="15.75" hidden="1" thickBot="1" x14ac:dyDescent="0.3">
      <c r="B6" s="4" t="s">
        <v>19</v>
      </c>
      <c r="C6" s="5">
        <v>8.6999999999999993</v>
      </c>
      <c r="D6" s="5">
        <v>110.9</v>
      </c>
      <c r="E6" s="5" t="s">
        <v>20</v>
      </c>
      <c r="F6" s="5" t="s">
        <v>15</v>
      </c>
      <c r="G6" s="5" t="s">
        <v>16</v>
      </c>
    </row>
    <row r="7" spans="2:7" ht="15.75" hidden="1" thickBot="1" x14ac:dyDescent="0.3">
      <c r="B7" s="4" t="s">
        <v>21</v>
      </c>
      <c r="C7" s="5">
        <v>30.8</v>
      </c>
      <c r="D7" s="5">
        <v>678</v>
      </c>
      <c r="E7" s="5" t="s">
        <v>22</v>
      </c>
      <c r="F7" s="5" t="s">
        <v>23</v>
      </c>
      <c r="G7" s="5" t="s">
        <v>24</v>
      </c>
    </row>
    <row r="8" spans="2:7" ht="15.75" hidden="1" thickBot="1" x14ac:dyDescent="0.3">
      <c r="B8" s="4" t="s">
        <v>25</v>
      </c>
      <c r="C8" s="5">
        <v>42.6</v>
      </c>
      <c r="D8" s="5">
        <v>2766</v>
      </c>
      <c r="E8" s="5" t="s">
        <v>26</v>
      </c>
      <c r="F8" s="5" t="s">
        <v>27</v>
      </c>
      <c r="G8" s="5" t="s">
        <v>28</v>
      </c>
    </row>
    <row r="9" spans="2:7" ht="15.75" hidden="1" thickBot="1" x14ac:dyDescent="0.3">
      <c r="B9" s="4" t="s">
        <v>29</v>
      </c>
      <c r="C9" s="5">
        <v>5.6</v>
      </c>
      <c r="D9" s="5">
        <v>1100</v>
      </c>
      <c r="E9" s="5" t="s">
        <v>30</v>
      </c>
      <c r="F9" s="5" t="s">
        <v>31</v>
      </c>
      <c r="G9" s="5" t="s">
        <v>28</v>
      </c>
    </row>
    <row r="10" spans="2:7" ht="15.75" thickBot="1" x14ac:dyDescent="0.3">
      <c r="B10" s="4" t="s">
        <v>32</v>
      </c>
      <c r="C10" s="5">
        <v>215.8</v>
      </c>
      <c r="D10" s="5">
        <v>9364</v>
      </c>
      <c r="E10" s="5" t="s">
        <v>33</v>
      </c>
      <c r="F10" s="5" t="s">
        <v>34</v>
      </c>
      <c r="G10" s="5" t="s">
        <v>35</v>
      </c>
    </row>
    <row r="11" spans="2:7" ht="15.75" thickBot="1" x14ac:dyDescent="0.3">
      <c r="B11" s="4" t="s">
        <v>36</v>
      </c>
      <c r="C11" s="18">
        <v>22.9</v>
      </c>
      <c r="D11" s="5">
        <v>9984</v>
      </c>
      <c r="E11" s="5" t="s">
        <v>37</v>
      </c>
      <c r="F11" s="5" t="s">
        <v>38</v>
      </c>
      <c r="G11" s="5" t="s">
        <v>35</v>
      </c>
    </row>
    <row r="12" spans="2:7" ht="15.75" thickBot="1" x14ac:dyDescent="0.3">
      <c r="B12" s="4" t="s">
        <v>39</v>
      </c>
      <c r="C12" s="18">
        <v>23.7</v>
      </c>
      <c r="D12" s="5">
        <v>7659</v>
      </c>
      <c r="E12" s="5" t="s">
        <v>40</v>
      </c>
      <c r="F12" s="5" t="s">
        <v>41</v>
      </c>
      <c r="G12" s="5" t="s">
        <v>39</v>
      </c>
    </row>
  </sheetData>
  <autoFilter ref="B3:G12" xr:uid="{753BE3CF-49D2-47CA-BC3A-503374D45E80}">
    <filterColumn colId="4">
      <customFilters>
        <customFilter val="*доллар*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07581-4C77-401D-ABEE-63E6CB4D4774}">
  <sheetPr filterMode="1"/>
  <dimension ref="B2:G12"/>
  <sheetViews>
    <sheetView workbookViewId="0">
      <selection activeCell="B12" sqref="B12:G12"/>
    </sheetView>
  </sheetViews>
  <sheetFormatPr defaultRowHeight="15" x14ac:dyDescent="0.25"/>
  <cols>
    <col min="2" max="2" width="14.85546875" customWidth="1"/>
    <col min="5" max="5" width="15.42578125" customWidth="1"/>
    <col min="6" max="6" width="16.42578125" customWidth="1"/>
    <col min="7" max="7" width="15.42578125" customWidth="1"/>
  </cols>
  <sheetData>
    <row r="2" spans="2:7" ht="15.75" thickBot="1" x14ac:dyDescent="0.3"/>
    <row r="3" spans="2:7" ht="45.75" thickBot="1" x14ac:dyDescent="0.3">
      <c r="B3" s="2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2:7" ht="15.75" hidden="1" thickBot="1" x14ac:dyDescent="0.3">
      <c r="B4" s="4" t="s">
        <v>13</v>
      </c>
      <c r="C4" s="5">
        <v>61.5</v>
      </c>
      <c r="D4" s="5">
        <v>309.5</v>
      </c>
      <c r="E4" s="5" t="s">
        <v>14</v>
      </c>
      <c r="F4" s="5" t="s">
        <v>15</v>
      </c>
      <c r="G4" s="5" t="s">
        <v>16</v>
      </c>
    </row>
    <row r="5" spans="2:7" ht="15.75" hidden="1" thickBot="1" x14ac:dyDescent="0.3">
      <c r="B5" s="4" t="s">
        <v>17</v>
      </c>
      <c r="C5" s="5">
        <v>80.8</v>
      </c>
      <c r="D5" s="5">
        <v>357</v>
      </c>
      <c r="E5" s="5" t="s">
        <v>18</v>
      </c>
      <c r="F5" s="5" t="s">
        <v>15</v>
      </c>
      <c r="G5" s="5" t="s">
        <v>16</v>
      </c>
    </row>
    <row r="6" spans="2:7" ht="15.75" hidden="1" thickBot="1" x14ac:dyDescent="0.3">
      <c r="B6" s="4" t="s">
        <v>19</v>
      </c>
      <c r="C6" s="5">
        <v>8.6999999999999993</v>
      </c>
      <c r="D6" s="5">
        <v>110.9</v>
      </c>
      <c r="E6" s="5" t="s">
        <v>20</v>
      </c>
      <c r="F6" s="5" t="s">
        <v>15</v>
      </c>
      <c r="G6" s="5" t="s">
        <v>16</v>
      </c>
    </row>
    <row r="7" spans="2:7" ht="15.75" thickBot="1" x14ac:dyDescent="0.3">
      <c r="B7" s="4" t="s">
        <v>21</v>
      </c>
      <c r="C7" s="5">
        <v>30.8</v>
      </c>
      <c r="D7" s="5">
        <v>678</v>
      </c>
      <c r="E7" s="5" t="s">
        <v>22</v>
      </c>
      <c r="F7" s="5" t="s">
        <v>23</v>
      </c>
      <c r="G7" s="5" t="s">
        <v>24</v>
      </c>
    </row>
    <row r="8" spans="2:7" ht="15.75" thickBot="1" x14ac:dyDescent="0.3">
      <c r="B8" s="4" t="s">
        <v>25</v>
      </c>
      <c r="C8" s="5">
        <v>42.6</v>
      </c>
      <c r="D8" s="5">
        <v>2766</v>
      </c>
      <c r="E8" s="5" t="s">
        <v>26</v>
      </c>
      <c r="F8" s="5" t="s">
        <v>27</v>
      </c>
      <c r="G8" s="5" t="s">
        <v>28</v>
      </c>
    </row>
    <row r="9" spans="2:7" ht="15.75" hidden="1" thickBot="1" x14ac:dyDescent="0.3">
      <c r="B9" s="4" t="s">
        <v>29</v>
      </c>
      <c r="C9" s="5">
        <v>5.6</v>
      </c>
      <c r="D9" s="5">
        <v>1100</v>
      </c>
      <c r="E9" s="5" t="s">
        <v>30</v>
      </c>
      <c r="F9" s="5" t="s">
        <v>31</v>
      </c>
      <c r="G9" s="5" t="s">
        <v>28</v>
      </c>
    </row>
    <row r="10" spans="2:7" ht="15.75" hidden="1" thickBot="1" x14ac:dyDescent="0.3">
      <c r="B10" s="4" t="s">
        <v>32</v>
      </c>
      <c r="C10" s="5">
        <v>215.8</v>
      </c>
      <c r="D10" s="5">
        <v>9364</v>
      </c>
      <c r="E10" s="5" t="s">
        <v>33</v>
      </c>
      <c r="F10" s="5" t="s">
        <v>34</v>
      </c>
      <c r="G10" s="5" t="s">
        <v>35</v>
      </c>
    </row>
    <row r="11" spans="2:7" ht="15.75" hidden="1" thickBot="1" x14ac:dyDescent="0.3">
      <c r="B11" s="4" t="s">
        <v>36</v>
      </c>
      <c r="C11" s="6">
        <v>44461</v>
      </c>
      <c r="D11" s="5">
        <v>9984</v>
      </c>
      <c r="E11" s="5" t="s">
        <v>37</v>
      </c>
      <c r="F11" s="5" t="s">
        <v>38</v>
      </c>
      <c r="G11" s="5" t="s">
        <v>35</v>
      </c>
    </row>
    <row r="12" spans="2:7" ht="15.75" thickBot="1" x14ac:dyDescent="0.3">
      <c r="B12" s="4" t="s">
        <v>39</v>
      </c>
      <c r="C12" s="18">
        <v>23.7</v>
      </c>
      <c r="D12" s="5">
        <v>7659</v>
      </c>
      <c r="E12" s="5" t="s">
        <v>40</v>
      </c>
      <c r="F12" s="5" t="s">
        <v>41</v>
      </c>
      <c r="G12" s="5" t="s">
        <v>39</v>
      </c>
    </row>
  </sheetData>
  <autoFilter ref="B3:G12" xr:uid="{48407581-4C77-401D-ABEE-63E6CB4D4774}">
    <filterColumn colId="1">
      <customFilters and="1">
        <customFilter operator="greaterThanOrEqual" val="10"/>
        <customFilter operator="lessThanOrEqual" val="50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3D68-21AA-4128-8FE4-F4C586600500}">
  <dimension ref="B2:G9"/>
  <sheetViews>
    <sheetView workbookViewId="0">
      <selection activeCell="H22" sqref="H22"/>
    </sheetView>
  </sheetViews>
  <sheetFormatPr defaultRowHeight="15" x14ac:dyDescent="0.25"/>
  <cols>
    <col min="2" max="2" width="14.85546875" customWidth="1"/>
    <col min="5" max="5" width="15.42578125" customWidth="1"/>
    <col min="6" max="6" width="16.42578125" customWidth="1"/>
    <col min="7" max="7" width="15.42578125" customWidth="1"/>
  </cols>
  <sheetData>
    <row r="2" spans="2:7" ht="15.75" thickBot="1" x14ac:dyDescent="0.3"/>
    <row r="3" spans="2:7" ht="45.75" thickBot="1" x14ac:dyDescent="0.3">
      <c r="B3" s="2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2:7" ht="15.75" thickBot="1" x14ac:dyDescent="0.3">
      <c r="B4" s="4" t="s">
        <v>21</v>
      </c>
      <c r="C4" s="5">
        <v>30.8</v>
      </c>
      <c r="D4" s="5">
        <v>678</v>
      </c>
      <c r="E4" s="5" t="s">
        <v>22</v>
      </c>
      <c r="F4" s="5" t="s">
        <v>23</v>
      </c>
      <c r="G4" s="5" t="s">
        <v>24</v>
      </c>
    </row>
    <row r="5" spans="2:7" ht="15.75" thickBot="1" x14ac:dyDescent="0.3">
      <c r="B5" s="9" t="s">
        <v>25</v>
      </c>
      <c r="C5" s="10">
        <v>42.6</v>
      </c>
      <c r="D5" s="10">
        <v>2766</v>
      </c>
      <c r="E5" s="10" t="s">
        <v>26</v>
      </c>
      <c r="F5" s="10" t="s">
        <v>27</v>
      </c>
      <c r="G5" s="10" t="s">
        <v>28</v>
      </c>
    </row>
    <row r="6" spans="2:7" ht="15.75" thickBot="1" x14ac:dyDescent="0.3">
      <c r="B6" s="4" t="s">
        <v>29</v>
      </c>
      <c r="C6" s="5">
        <v>5.6</v>
      </c>
      <c r="D6" s="5">
        <v>1100</v>
      </c>
      <c r="E6" s="5" t="s">
        <v>30</v>
      </c>
      <c r="F6" s="5" t="s">
        <v>31</v>
      </c>
      <c r="G6" s="5" t="s">
        <v>28</v>
      </c>
    </row>
    <row r="7" spans="2:7" x14ac:dyDescent="0.25">
      <c r="B7" s="11"/>
      <c r="C7" s="11"/>
      <c r="D7" s="11"/>
      <c r="E7" s="11"/>
      <c r="F7" s="11"/>
      <c r="G7" s="11"/>
    </row>
    <row r="8" spans="2:7" x14ac:dyDescent="0.25">
      <c r="B8" s="11"/>
      <c r="C8" s="12"/>
      <c r="D8" s="11"/>
      <c r="E8" s="11"/>
      <c r="F8" s="11"/>
      <c r="G8" s="11"/>
    </row>
    <row r="9" spans="2:7" x14ac:dyDescent="0.25">
      <c r="B9" s="11"/>
      <c r="C9" s="12"/>
      <c r="D9" s="11"/>
      <c r="E9" s="11"/>
      <c r="F9" s="11"/>
      <c r="G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F64D-9614-49FF-BB32-3E68141D7503}">
  <dimension ref="B2:G12"/>
  <sheetViews>
    <sheetView workbookViewId="0">
      <selection activeCell="B5" sqref="B5:G5"/>
    </sheetView>
  </sheetViews>
  <sheetFormatPr defaultRowHeight="15" x14ac:dyDescent="0.25"/>
  <cols>
    <col min="2" max="2" width="14.85546875" customWidth="1"/>
    <col min="5" max="5" width="15.42578125" customWidth="1"/>
    <col min="6" max="6" width="16.42578125" customWidth="1"/>
    <col min="7" max="7" width="15.42578125" customWidth="1"/>
  </cols>
  <sheetData>
    <row r="2" spans="2:7" ht="15.75" thickBot="1" x14ac:dyDescent="0.3"/>
    <row r="3" spans="2:7" ht="45.75" thickBot="1" x14ac:dyDescent="0.3">
      <c r="B3" s="2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2:7" ht="15.75" thickBot="1" x14ac:dyDescent="0.3">
      <c r="B4" s="19" t="s">
        <v>21</v>
      </c>
      <c r="C4" s="18">
        <v>8.6999999999999993</v>
      </c>
      <c r="D4" s="18">
        <v>110.9</v>
      </c>
      <c r="E4" s="18" t="s">
        <v>20</v>
      </c>
      <c r="F4" s="18" t="s">
        <v>15</v>
      </c>
      <c r="G4" s="18" t="s">
        <v>16</v>
      </c>
    </row>
    <row r="5" spans="2:7" ht="15.75" thickBot="1" x14ac:dyDescent="0.3">
      <c r="B5" s="19" t="s">
        <v>39</v>
      </c>
      <c r="C5" s="18">
        <v>23.7</v>
      </c>
      <c r="D5" s="18">
        <v>7659</v>
      </c>
      <c r="E5" s="18" t="s">
        <v>40</v>
      </c>
      <c r="F5" s="18" t="s">
        <v>41</v>
      </c>
      <c r="G5" s="18" t="s">
        <v>39</v>
      </c>
    </row>
    <row r="6" spans="2:7" ht="15.75" thickBot="1" x14ac:dyDescent="0.3">
      <c r="B6" s="19" t="s">
        <v>25</v>
      </c>
      <c r="C6" s="18">
        <v>80.8</v>
      </c>
      <c r="D6" s="18">
        <v>357</v>
      </c>
      <c r="E6" s="18" t="s">
        <v>18</v>
      </c>
      <c r="F6" s="18" t="s">
        <v>15</v>
      </c>
      <c r="G6" s="18" t="s">
        <v>16</v>
      </c>
    </row>
    <row r="7" spans="2:7" ht="15.75" thickBot="1" x14ac:dyDescent="0.3">
      <c r="B7" s="19" t="s">
        <v>19</v>
      </c>
      <c r="C7" s="18">
        <v>30.8</v>
      </c>
      <c r="D7" s="18">
        <v>678</v>
      </c>
      <c r="E7" s="18" t="s">
        <v>22</v>
      </c>
      <c r="F7" s="18" t="s">
        <v>23</v>
      </c>
      <c r="G7" s="18" t="s">
        <v>24</v>
      </c>
    </row>
    <row r="8" spans="2:7" ht="15.75" thickBot="1" x14ac:dyDescent="0.3">
      <c r="B8" s="19" t="s">
        <v>17</v>
      </c>
      <c r="C8" s="18">
        <v>5.6</v>
      </c>
      <c r="D8" s="18">
        <v>1100</v>
      </c>
      <c r="E8" s="18" t="s">
        <v>30</v>
      </c>
      <c r="F8" s="18" t="s">
        <v>31</v>
      </c>
      <c r="G8" s="18" t="s">
        <v>28</v>
      </c>
    </row>
    <row r="9" spans="2:7" ht="15.75" thickBot="1" x14ac:dyDescent="0.3">
      <c r="B9" s="19" t="s">
        <v>29</v>
      </c>
      <c r="C9" s="18">
        <v>42.6</v>
      </c>
      <c r="D9" s="18">
        <v>2766</v>
      </c>
      <c r="E9" s="18" t="s">
        <v>26</v>
      </c>
      <c r="F9" s="18" t="s">
        <v>27</v>
      </c>
      <c r="G9" s="18" t="s">
        <v>28</v>
      </c>
    </row>
    <row r="10" spans="2:7" ht="15.75" thickBot="1" x14ac:dyDescent="0.3">
      <c r="B10" s="19" t="s">
        <v>32</v>
      </c>
      <c r="C10" s="18">
        <v>23.7</v>
      </c>
      <c r="D10" s="18">
        <v>7659</v>
      </c>
      <c r="E10" s="18" t="s">
        <v>40</v>
      </c>
      <c r="F10" s="18" t="s">
        <v>41</v>
      </c>
      <c r="G10" s="18" t="s">
        <v>39</v>
      </c>
    </row>
    <row r="11" spans="2:7" ht="15.75" thickBot="1" x14ac:dyDescent="0.3">
      <c r="B11" s="19" t="s">
        <v>13</v>
      </c>
      <c r="C11" s="18">
        <v>215.8</v>
      </c>
      <c r="D11" s="18">
        <v>9364</v>
      </c>
      <c r="E11" s="18" t="s">
        <v>33</v>
      </c>
      <c r="F11" s="18" t="s">
        <v>34</v>
      </c>
      <c r="G11" s="18" t="s">
        <v>35</v>
      </c>
    </row>
    <row r="12" spans="2:7" ht="15.75" thickBot="1" x14ac:dyDescent="0.3">
      <c r="B12" s="19" t="s">
        <v>36</v>
      </c>
      <c r="C12" s="18">
        <v>22.9</v>
      </c>
      <c r="D12" s="18">
        <v>9984</v>
      </c>
      <c r="E12" s="18" t="s">
        <v>37</v>
      </c>
      <c r="F12" s="18" t="s">
        <v>38</v>
      </c>
      <c r="G12" s="18" t="s">
        <v>35</v>
      </c>
    </row>
  </sheetData>
  <sortState xmlns:xlrd2="http://schemas.microsoft.com/office/spreadsheetml/2017/richdata2" ref="B4:G12">
    <sortCondition ref="D4:D1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D8DC-1432-4AC8-ACC5-9BBEC3997AFD}">
  <dimension ref="B2:G12"/>
  <sheetViews>
    <sheetView workbookViewId="0">
      <selection activeCell="B10" sqref="B10:G10"/>
    </sheetView>
  </sheetViews>
  <sheetFormatPr defaultRowHeight="15" x14ac:dyDescent="0.25"/>
  <cols>
    <col min="2" max="2" width="14.85546875" customWidth="1"/>
    <col min="5" max="5" width="15.42578125" customWidth="1"/>
    <col min="6" max="6" width="16.42578125" customWidth="1"/>
    <col min="7" max="7" width="15.42578125" customWidth="1"/>
  </cols>
  <sheetData>
    <row r="2" spans="2:7" ht="15.75" thickBot="1" x14ac:dyDescent="0.3"/>
    <row r="3" spans="2:7" ht="45.75" thickBot="1" x14ac:dyDescent="0.3">
      <c r="B3" s="2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2:7" ht="15.75" thickBot="1" x14ac:dyDescent="0.3">
      <c r="B4" s="19" t="s">
        <v>39</v>
      </c>
      <c r="C4" s="18">
        <v>23.7</v>
      </c>
      <c r="D4" s="18">
        <v>7659</v>
      </c>
      <c r="E4" s="18" t="s">
        <v>40</v>
      </c>
      <c r="F4" s="18" t="s">
        <v>41</v>
      </c>
      <c r="G4" s="18" t="s">
        <v>39</v>
      </c>
    </row>
    <row r="5" spans="2:7" ht="15.75" thickBot="1" x14ac:dyDescent="0.3">
      <c r="B5" s="4" t="s">
        <v>21</v>
      </c>
      <c r="C5" s="5">
        <v>30.8</v>
      </c>
      <c r="D5" s="5">
        <v>678</v>
      </c>
      <c r="E5" s="5" t="s">
        <v>22</v>
      </c>
      <c r="F5" s="5" t="s">
        <v>23</v>
      </c>
      <c r="G5" s="5" t="s">
        <v>24</v>
      </c>
    </row>
    <row r="6" spans="2:7" ht="15.75" thickBot="1" x14ac:dyDescent="0.3">
      <c r="B6" s="4" t="s">
        <v>13</v>
      </c>
      <c r="C6" s="5">
        <v>61.5</v>
      </c>
      <c r="D6" s="5">
        <v>309.5</v>
      </c>
      <c r="E6" s="5" t="s">
        <v>14</v>
      </c>
      <c r="F6" s="5" t="s">
        <v>15</v>
      </c>
      <c r="G6" s="5" t="s">
        <v>16</v>
      </c>
    </row>
    <row r="7" spans="2:7" ht="15.75" thickBot="1" x14ac:dyDescent="0.3">
      <c r="B7" s="4" t="s">
        <v>17</v>
      </c>
      <c r="C7" s="5">
        <v>80.8</v>
      </c>
      <c r="D7" s="5">
        <v>357</v>
      </c>
      <c r="E7" s="5" t="s">
        <v>18</v>
      </c>
      <c r="F7" s="5" t="s">
        <v>15</v>
      </c>
      <c r="G7" s="5" t="s">
        <v>16</v>
      </c>
    </row>
    <row r="8" spans="2:7" ht="15.75" thickBot="1" x14ac:dyDescent="0.3">
      <c r="B8" s="4" t="s">
        <v>19</v>
      </c>
      <c r="C8" s="5">
        <v>8.6999999999999993</v>
      </c>
      <c r="D8" s="5">
        <v>110.9</v>
      </c>
      <c r="E8" s="5" t="s">
        <v>20</v>
      </c>
      <c r="F8" s="5" t="s">
        <v>15</v>
      </c>
      <c r="G8" s="5" t="s">
        <v>16</v>
      </c>
    </row>
    <row r="9" spans="2:7" ht="15.75" thickBot="1" x14ac:dyDescent="0.3">
      <c r="B9" s="4" t="s">
        <v>32</v>
      </c>
      <c r="C9" s="5">
        <v>215.8</v>
      </c>
      <c r="D9" s="5">
        <v>9364</v>
      </c>
      <c r="E9" s="5" t="s">
        <v>33</v>
      </c>
      <c r="F9" s="5" t="s">
        <v>34</v>
      </c>
      <c r="G9" s="5" t="s">
        <v>35</v>
      </c>
    </row>
    <row r="10" spans="2:7" ht="15.75" thickBot="1" x14ac:dyDescent="0.3">
      <c r="B10" s="19" t="s">
        <v>36</v>
      </c>
      <c r="C10" s="18">
        <v>22.9</v>
      </c>
      <c r="D10" s="18">
        <v>9984</v>
      </c>
      <c r="E10" s="18" t="s">
        <v>37</v>
      </c>
      <c r="F10" s="18" t="s">
        <v>38</v>
      </c>
      <c r="G10" s="18" t="s">
        <v>35</v>
      </c>
    </row>
    <row r="11" spans="2:7" ht="15.75" thickBot="1" x14ac:dyDescent="0.3">
      <c r="B11" s="4" t="s">
        <v>29</v>
      </c>
      <c r="C11" s="5">
        <v>5.6</v>
      </c>
      <c r="D11" s="5">
        <v>1100</v>
      </c>
      <c r="E11" s="5" t="s">
        <v>30</v>
      </c>
      <c r="F11" s="5" t="s">
        <v>31</v>
      </c>
      <c r="G11" s="5" t="s">
        <v>28</v>
      </c>
    </row>
    <row r="12" spans="2:7" ht="15.75" thickBot="1" x14ac:dyDescent="0.3">
      <c r="B12" s="4" t="s">
        <v>25</v>
      </c>
      <c r="C12" s="5">
        <v>42.6</v>
      </c>
      <c r="D12" s="5">
        <v>2766</v>
      </c>
      <c r="E12" s="5" t="s">
        <v>26</v>
      </c>
      <c r="F12" s="5" t="s">
        <v>27</v>
      </c>
      <c r="G12" s="5" t="s">
        <v>28</v>
      </c>
    </row>
  </sheetData>
  <sortState xmlns:xlrd2="http://schemas.microsoft.com/office/spreadsheetml/2017/richdata2" ref="B4:G12">
    <sortCondition ref="G4:G12"/>
    <sortCondition descending="1" ref="B4:B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Содержание</vt:lpstr>
      <vt:lpstr>Страны</vt:lpstr>
      <vt:lpstr>Группировка</vt:lpstr>
      <vt:lpstr>Автофильтр</vt:lpstr>
      <vt:lpstr>Пользовательский фильтр_1</vt:lpstr>
      <vt:lpstr>Пользовательский фильтр_2</vt:lpstr>
      <vt:lpstr>Удаление</vt:lpstr>
      <vt:lpstr>Сортировка_1</vt:lpstr>
      <vt:lpstr>Сортировка_2</vt:lpstr>
      <vt:lpstr>Расчет</vt:lpstr>
      <vt:lpstr>Свод_1</vt:lpstr>
      <vt:lpstr>Свод_2</vt:lpstr>
      <vt:lpstr>Свод_3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2021-11-02T13:26:31Z</dcterms:created>
  <dcterms:modified xsi:type="dcterms:W3CDTF">2021-11-02T14:40:56Z</dcterms:modified>
</cp:coreProperties>
</file>