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278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D6" i="1"/>
  <c r="D7" i="1"/>
  <c r="D8" i="1"/>
  <c r="D9" i="1"/>
  <c r="D10" i="1"/>
  <c r="D11" i="1"/>
  <c r="D12" i="1"/>
  <c r="D13" i="1"/>
  <c r="D14" i="1"/>
  <c r="D15" i="1"/>
  <c r="D16" i="1"/>
  <c r="D5" i="1"/>
  <c r="F21" i="1"/>
</calcChain>
</file>

<file path=xl/sharedStrings.xml><?xml version="1.0" encoding="utf-8"?>
<sst xmlns="http://schemas.openxmlformats.org/spreadsheetml/2006/main" count="8" uniqueCount="8">
  <si>
    <t>category</t>
  </si>
  <si>
    <t>articles</t>
  </si>
  <si>
    <t>editors</t>
  </si>
  <si>
    <t>rho_a</t>
  </si>
  <si>
    <t>rho_e</t>
  </si>
  <si>
    <t>beta</t>
  </si>
  <si>
    <t>ratio</t>
  </si>
  <si>
    <t>ratio_2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</si>
</sst>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Sheet1!$D$5:$D$16</c:f>
              <c:numCache>
                <c:formatCode>0.00</c:formatCode>
                <c:ptCount val="12"/>
                <c:pt idx="0">
                  <c:v>0.333333333333333</c:v>
                </c:pt>
                <c:pt idx="1">
                  <c:v>0.210772833723653</c:v>
                </c:pt>
                <c:pt idx="2">
                  <c:v>0.338235294117647</c:v>
                </c:pt>
                <c:pt idx="3">
                  <c:v>0.247335612306455</c:v>
                </c:pt>
                <c:pt idx="4">
                  <c:v>0.363566634707574</c:v>
                </c:pt>
                <c:pt idx="5">
                  <c:v>0.185152838427948</c:v>
                </c:pt>
                <c:pt idx="6">
                  <c:v>0.324396782841823</c:v>
                </c:pt>
                <c:pt idx="7">
                  <c:v>0.171702284450995</c:v>
                </c:pt>
                <c:pt idx="8">
                  <c:v>0.168493150684931</c:v>
                </c:pt>
                <c:pt idx="9">
                  <c:v>0.0249699879951981</c:v>
                </c:pt>
                <c:pt idx="10">
                  <c:v>0.114186851211073</c:v>
                </c:pt>
                <c:pt idx="11">
                  <c:v>0.0424657534246575</c:v>
                </c:pt>
              </c:numCache>
            </c:numRef>
          </c:xVal>
          <c:yVal>
            <c:numRef>
              <c:f>Sheet1!$H$5:$H$16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0.32</c:v>
                </c:pt>
                <c:pt idx="3">
                  <c:v>0.4</c:v>
                </c:pt>
                <c:pt idx="4">
                  <c:v>0.48</c:v>
                </c:pt>
                <c:pt idx="5">
                  <c:v>0.48</c:v>
                </c:pt>
                <c:pt idx="6">
                  <c:v>0.64</c:v>
                </c:pt>
                <c:pt idx="7">
                  <c:v>0.72</c:v>
                </c:pt>
                <c:pt idx="8">
                  <c:v>1.12</c:v>
                </c:pt>
                <c:pt idx="9">
                  <c:v>1.2</c:v>
                </c:pt>
                <c:pt idx="10">
                  <c:v>1.36</c:v>
                </c:pt>
                <c:pt idx="11">
                  <c:v>1.52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642984"/>
        <c:axId val="-2050639960"/>
      </c:scatterChart>
      <c:valAx>
        <c:axId val="-2050642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50639960"/>
        <c:crosses val="autoZero"/>
        <c:crossBetween val="midCat"/>
      </c:valAx>
      <c:valAx>
        <c:axId val="-205063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64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Sheet1!$E$5:$E$16</c:f>
              <c:numCache>
                <c:formatCode>0.00</c:formatCode>
                <c:ptCount val="12"/>
                <c:pt idx="0">
                  <c:v>3.0</c:v>
                </c:pt>
                <c:pt idx="1">
                  <c:v>4.744444444444444</c:v>
                </c:pt>
                <c:pt idx="2">
                  <c:v>2.956521739130435</c:v>
                </c:pt>
                <c:pt idx="3">
                  <c:v>4.043089430894308</c:v>
                </c:pt>
                <c:pt idx="4">
                  <c:v>2.750527426160337</c:v>
                </c:pt>
                <c:pt idx="5">
                  <c:v>5.400943396226415</c:v>
                </c:pt>
                <c:pt idx="6">
                  <c:v>3.082644628099174</c:v>
                </c:pt>
                <c:pt idx="7">
                  <c:v>5.824034334763948</c:v>
                </c:pt>
                <c:pt idx="8">
                  <c:v>5.934959349593496</c:v>
                </c:pt>
                <c:pt idx="9">
                  <c:v>40.04807692307692</c:v>
                </c:pt>
                <c:pt idx="10">
                  <c:v>8.757575757575758</c:v>
                </c:pt>
                <c:pt idx="11">
                  <c:v>23.54838709677419</c:v>
                </c:pt>
              </c:numCache>
            </c:numRef>
          </c:xVal>
          <c:yVal>
            <c:numRef>
              <c:f>Sheet1!$H$5:$H$16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0.32</c:v>
                </c:pt>
                <c:pt idx="3">
                  <c:v>0.4</c:v>
                </c:pt>
                <c:pt idx="4">
                  <c:v>0.48</c:v>
                </c:pt>
                <c:pt idx="5">
                  <c:v>0.48</c:v>
                </c:pt>
                <c:pt idx="6">
                  <c:v>0.64</c:v>
                </c:pt>
                <c:pt idx="7">
                  <c:v>0.72</c:v>
                </c:pt>
                <c:pt idx="8">
                  <c:v>1.12</c:v>
                </c:pt>
                <c:pt idx="9">
                  <c:v>1.2</c:v>
                </c:pt>
                <c:pt idx="10">
                  <c:v>1.36</c:v>
                </c:pt>
                <c:pt idx="11">
                  <c:v>1.52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838984"/>
        <c:axId val="-2058040088"/>
      </c:scatterChart>
      <c:valAx>
        <c:axId val="-2061838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58040088"/>
        <c:crosses val="autoZero"/>
        <c:crossBetween val="midCat"/>
      </c:valAx>
      <c:valAx>
        <c:axId val="-205804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838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editors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Sheet1!$B$5:$B$16</c:f>
              <c:numCache>
                <c:formatCode>General</c:formatCode>
                <c:ptCount val="12"/>
                <c:pt idx="0">
                  <c:v>210.0</c:v>
                </c:pt>
                <c:pt idx="1">
                  <c:v>854.0</c:v>
                </c:pt>
                <c:pt idx="2">
                  <c:v>272.0</c:v>
                </c:pt>
                <c:pt idx="3">
                  <c:v>9946.0</c:v>
                </c:pt>
                <c:pt idx="4">
                  <c:v>5215.0</c:v>
                </c:pt>
                <c:pt idx="5">
                  <c:v>1145.0</c:v>
                </c:pt>
                <c:pt idx="6">
                  <c:v>5968.0</c:v>
                </c:pt>
                <c:pt idx="7">
                  <c:v>1357.0</c:v>
                </c:pt>
                <c:pt idx="8">
                  <c:v>730.0</c:v>
                </c:pt>
                <c:pt idx="9">
                  <c:v>4165.0</c:v>
                </c:pt>
                <c:pt idx="10">
                  <c:v>578.0</c:v>
                </c:pt>
                <c:pt idx="11">
                  <c:v>2190.0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70.0</c:v>
                </c:pt>
                <c:pt idx="1">
                  <c:v>180.0</c:v>
                </c:pt>
                <c:pt idx="2">
                  <c:v>92.0</c:v>
                </c:pt>
                <c:pt idx="3">
                  <c:v>2460.0</c:v>
                </c:pt>
                <c:pt idx="4">
                  <c:v>1896.0</c:v>
                </c:pt>
                <c:pt idx="5">
                  <c:v>212.0</c:v>
                </c:pt>
                <c:pt idx="6">
                  <c:v>1936.0</c:v>
                </c:pt>
                <c:pt idx="7">
                  <c:v>233.0</c:v>
                </c:pt>
                <c:pt idx="8">
                  <c:v>123.0</c:v>
                </c:pt>
                <c:pt idx="9">
                  <c:v>104.0</c:v>
                </c:pt>
                <c:pt idx="10">
                  <c:v>66.0</c:v>
                </c:pt>
                <c:pt idx="11">
                  <c:v>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561432"/>
        <c:axId val="-2050556536"/>
      </c:scatterChart>
      <c:valAx>
        <c:axId val="-205056143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556536"/>
        <c:crosses val="autoZero"/>
        <c:crossBetween val="midCat"/>
      </c:valAx>
      <c:valAx>
        <c:axId val="-20505565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56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articles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6924529962559"/>
                  <c:y val="0.01235874264307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Sheet1!$C$5:$C$16</c:f>
              <c:numCache>
                <c:formatCode>General</c:formatCode>
                <c:ptCount val="12"/>
                <c:pt idx="0">
                  <c:v>70.0</c:v>
                </c:pt>
                <c:pt idx="1">
                  <c:v>180.0</c:v>
                </c:pt>
                <c:pt idx="2">
                  <c:v>92.0</c:v>
                </c:pt>
                <c:pt idx="3">
                  <c:v>2460.0</c:v>
                </c:pt>
                <c:pt idx="4">
                  <c:v>1896.0</c:v>
                </c:pt>
                <c:pt idx="5">
                  <c:v>212.0</c:v>
                </c:pt>
                <c:pt idx="6">
                  <c:v>1936.0</c:v>
                </c:pt>
                <c:pt idx="7">
                  <c:v>233.0</c:v>
                </c:pt>
                <c:pt idx="8">
                  <c:v>123.0</c:v>
                </c:pt>
                <c:pt idx="9">
                  <c:v>104.0</c:v>
                </c:pt>
                <c:pt idx="10">
                  <c:v>66.0</c:v>
                </c:pt>
                <c:pt idx="11">
                  <c:v>93.0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210.0</c:v>
                </c:pt>
                <c:pt idx="1">
                  <c:v>854.0</c:v>
                </c:pt>
                <c:pt idx="2">
                  <c:v>272.0</c:v>
                </c:pt>
                <c:pt idx="3">
                  <c:v>9946.0</c:v>
                </c:pt>
                <c:pt idx="4">
                  <c:v>5215.0</c:v>
                </c:pt>
                <c:pt idx="5">
                  <c:v>1145.0</c:v>
                </c:pt>
                <c:pt idx="6">
                  <c:v>5968.0</c:v>
                </c:pt>
                <c:pt idx="7">
                  <c:v>1357.0</c:v>
                </c:pt>
                <c:pt idx="8">
                  <c:v>730.0</c:v>
                </c:pt>
                <c:pt idx="9">
                  <c:v>4165.0</c:v>
                </c:pt>
                <c:pt idx="10">
                  <c:v>578.0</c:v>
                </c:pt>
                <c:pt idx="11">
                  <c:v>2190.0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819240"/>
        <c:axId val="-2050816344"/>
      </c:scatterChart>
      <c:valAx>
        <c:axId val="-2050819240"/>
        <c:scaling>
          <c:logBase val="10.0"/>
          <c:orientation val="minMax"/>
          <c:min val="2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0816344"/>
        <c:crosses val="autoZero"/>
        <c:crossBetween val="midCat"/>
      </c:valAx>
      <c:valAx>
        <c:axId val="-2050816344"/>
        <c:scaling>
          <c:logBase val="10.0"/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81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19</xdr:row>
      <xdr:rowOff>50800</xdr:rowOff>
    </xdr:from>
    <xdr:to>
      <xdr:col>12</xdr:col>
      <xdr:colOff>914400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23</xdr:row>
      <xdr:rowOff>101600</xdr:rowOff>
    </xdr:from>
    <xdr:to>
      <xdr:col>7</xdr:col>
      <xdr:colOff>190500</xdr:colOff>
      <xdr:row>37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6</xdr:row>
      <xdr:rowOff>6350</xdr:rowOff>
    </xdr:from>
    <xdr:to>
      <xdr:col>22</xdr:col>
      <xdr:colOff>673100</xdr:colOff>
      <xdr:row>38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996950</xdr:colOff>
      <xdr:row>38</xdr:row>
      <xdr:rowOff>133350</xdr:rowOff>
    </xdr:from>
    <xdr:to>
      <xdr:col>15</xdr:col>
      <xdr:colOff>825500</xdr:colOff>
      <xdr:row>66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abSelected="1" topLeftCell="A12" workbookViewId="0">
      <selection activeCell="Q49" sqref="Q49"/>
    </sheetView>
  </sheetViews>
  <sheetFormatPr baseColWidth="10" defaultRowHeight="16" x14ac:dyDescent="0"/>
  <cols>
    <col min="4" max="4" width="11.375" bestFit="1" customWidth="1"/>
    <col min="5" max="5" width="11.375" customWidth="1"/>
  </cols>
  <sheetData>
    <row r="4" spans="1:8">
      <c r="A4" t="s">
        <v>0</v>
      </c>
      <c r="B4" t="s">
        <v>2</v>
      </c>
      <c r="C4" t="s">
        <v>1</v>
      </c>
      <c r="D4" s="1" t="s">
        <v>6</v>
      </c>
      <c r="E4" s="1" t="s">
        <v>7</v>
      </c>
      <c r="F4" t="s">
        <v>3</v>
      </c>
      <c r="G4" t="s">
        <v>4</v>
      </c>
      <c r="H4" t="s">
        <v>5</v>
      </c>
    </row>
    <row r="5" spans="1:8">
      <c r="A5">
        <v>1</v>
      </c>
      <c r="B5">
        <v>210</v>
      </c>
      <c r="C5">
        <v>70</v>
      </c>
      <c r="D5" s="2">
        <f t="shared" ref="D5:D16" si="0">C5/B5</f>
        <v>0.33333333333333331</v>
      </c>
      <c r="E5" s="2">
        <f t="shared" ref="E5:E16" si="1">B5/C5</f>
        <v>3</v>
      </c>
      <c r="F5">
        <v>0.9</v>
      </c>
      <c r="G5">
        <v>0.46</v>
      </c>
      <c r="H5">
        <v>0</v>
      </c>
    </row>
    <row r="6" spans="1:8">
      <c r="A6">
        <v>2</v>
      </c>
      <c r="B6">
        <v>854</v>
      </c>
      <c r="C6">
        <v>180</v>
      </c>
      <c r="D6" s="2">
        <f t="shared" si="0"/>
        <v>0.21077283372365341</v>
      </c>
      <c r="E6" s="2">
        <f t="shared" si="1"/>
        <v>4.7444444444444445</v>
      </c>
      <c r="F6">
        <v>0.57999999999999996</v>
      </c>
      <c r="G6">
        <v>0.7</v>
      </c>
      <c r="H6">
        <v>0</v>
      </c>
    </row>
    <row r="7" spans="1:8">
      <c r="A7">
        <v>3</v>
      </c>
      <c r="B7">
        <v>272</v>
      </c>
      <c r="C7">
        <v>92</v>
      </c>
      <c r="D7" s="2">
        <f t="shared" si="0"/>
        <v>0.33823529411764708</v>
      </c>
      <c r="E7" s="2">
        <f t="shared" si="1"/>
        <v>2.9565217391304346</v>
      </c>
      <c r="F7">
        <v>0.77</v>
      </c>
      <c r="G7">
        <v>0.56000000000000005</v>
      </c>
      <c r="H7">
        <v>0.32</v>
      </c>
    </row>
    <row r="8" spans="1:8">
      <c r="A8">
        <v>4</v>
      </c>
      <c r="B8">
        <v>9946</v>
      </c>
      <c r="C8">
        <v>2460</v>
      </c>
      <c r="D8" s="2">
        <f t="shared" si="0"/>
        <v>0.24733561230645484</v>
      </c>
      <c r="E8" s="2">
        <f t="shared" si="1"/>
        <v>4.0430894308943088</v>
      </c>
      <c r="F8">
        <v>0.67</v>
      </c>
      <c r="G8">
        <v>0.75</v>
      </c>
      <c r="H8">
        <v>0.4</v>
      </c>
    </row>
    <row r="9" spans="1:8">
      <c r="A9">
        <v>5</v>
      </c>
      <c r="B9">
        <v>5215</v>
      </c>
      <c r="C9">
        <v>1896</v>
      </c>
      <c r="D9" s="2">
        <f t="shared" si="0"/>
        <v>0.36356663470757433</v>
      </c>
      <c r="E9" s="2">
        <f t="shared" si="1"/>
        <v>2.7505274261603376</v>
      </c>
      <c r="F9">
        <v>0.72</v>
      </c>
      <c r="G9">
        <v>0.55000000000000004</v>
      </c>
      <c r="H9">
        <v>0.48</v>
      </c>
    </row>
    <row r="10" spans="1:8">
      <c r="A10">
        <v>6</v>
      </c>
      <c r="B10">
        <v>1145</v>
      </c>
      <c r="C10">
        <v>212</v>
      </c>
      <c r="D10" s="2">
        <f t="shared" si="0"/>
        <v>0.18515283842794761</v>
      </c>
      <c r="E10" s="2">
        <f t="shared" si="1"/>
        <v>5.4009433962264151</v>
      </c>
      <c r="F10">
        <v>0.74</v>
      </c>
      <c r="G10">
        <v>0.7</v>
      </c>
      <c r="H10">
        <v>0.48</v>
      </c>
    </row>
    <row r="11" spans="1:8">
      <c r="A11">
        <v>7</v>
      </c>
      <c r="B11">
        <v>5968</v>
      </c>
      <c r="C11">
        <v>1936</v>
      </c>
      <c r="D11" s="2">
        <f t="shared" si="0"/>
        <v>0.32439678284182305</v>
      </c>
      <c r="E11" s="2">
        <f t="shared" si="1"/>
        <v>3.0826446280991737</v>
      </c>
      <c r="F11">
        <v>0.63</v>
      </c>
      <c r="G11">
        <v>0.75</v>
      </c>
      <c r="H11">
        <v>0.64</v>
      </c>
    </row>
    <row r="12" spans="1:8">
      <c r="A12">
        <v>8</v>
      </c>
      <c r="B12">
        <v>1357</v>
      </c>
      <c r="C12">
        <v>233</v>
      </c>
      <c r="D12" s="2">
        <f t="shared" si="0"/>
        <v>0.17170228445099484</v>
      </c>
      <c r="E12" s="2">
        <f t="shared" si="1"/>
        <v>5.8240343347639483</v>
      </c>
      <c r="F12">
        <v>0.7</v>
      </c>
      <c r="G12">
        <v>0.69</v>
      </c>
      <c r="H12">
        <v>0.72</v>
      </c>
    </row>
    <row r="13" spans="1:8">
      <c r="A13">
        <v>9</v>
      </c>
      <c r="B13">
        <v>730</v>
      </c>
      <c r="C13">
        <v>123</v>
      </c>
      <c r="D13" s="2">
        <f t="shared" si="0"/>
        <v>0.16849315068493151</v>
      </c>
      <c r="E13" s="2">
        <f t="shared" si="1"/>
        <v>5.9349593495934956</v>
      </c>
      <c r="F13">
        <v>0.64</v>
      </c>
      <c r="G13">
        <v>0.56999999999999995</v>
      </c>
      <c r="H13">
        <v>1.1200000000000001</v>
      </c>
    </row>
    <row r="14" spans="1:8">
      <c r="A14">
        <v>10</v>
      </c>
      <c r="B14">
        <v>4165</v>
      </c>
      <c r="C14">
        <v>104</v>
      </c>
      <c r="D14" s="2">
        <f t="shared" si="0"/>
        <v>2.4969987995198079E-2</v>
      </c>
      <c r="E14" s="2">
        <f t="shared" si="1"/>
        <v>40.04807692307692</v>
      </c>
      <c r="F14">
        <v>0.91</v>
      </c>
      <c r="G14">
        <v>0.66</v>
      </c>
      <c r="H14">
        <v>1.2</v>
      </c>
    </row>
    <row r="15" spans="1:8">
      <c r="A15">
        <v>11</v>
      </c>
      <c r="B15">
        <v>578</v>
      </c>
      <c r="C15">
        <v>66</v>
      </c>
      <c r="D15" s="2">
        <f t="shared" si="0"/>
        <v>0.11418685121107267</v>
      </c>
      <c r="E15" s="2">
        <f t="shared" si="1"/>
        <v>8.7575757575757578</v>
      </c>
      <c r="F15">
        <v>0.8</v>
      </c>
      <c r="G15">
        <v>0.61</v>
      </c>
      <c r="H15">
        <v>1.36</v>
      </c>
    </row>
    <row r="16" spans="1:8">
      <c r="A16">
        <v>12</v>
      </c>
      <c r="B16">
        <v>2190</v>
      </c>
      <c r="C16">
        <v>93</v>
      </c>
      <c r="D16" s="2">
        <f t="shared" si="0"/>
        <v>4.2465753424657533E-2</v>
      </c>
      <c r="E16" s="2">
        <f t="shared" si="1"/>
        <v>23.548387096774192</v>
      </c>
      <c r="F16">
        <v>0.63</v>
      </c>
      <c r="G16">
        <v>0.66</v>
      </c>
      <c r="H16">
        <v>1.52</v>
      </c>
    </row>
    <row r="21" spans="6:6">
      <c r="F21">
        <f>CORREL(D5:D16,H5:H16)</f>
        <v>-0.76761659038319652</v>
      </c>
    </row>
  </sheetData>
  <sortState ref="A5:C16">
    <sortCondition ref="A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Maillart</dc:creator>
  <cp:lastModifiedBy>Thomas Maillart</cp:lastModifiedBy>
  <dcterms:created xsi:type="dcterms:W3CDTF">2014-08-01T18:13:45Z</dcterms:created>
  <dcterms:modified xsi:type="dcterms:W3CDTF">2014-08-15T22:15:24Z</dcterms:modified>
</cp:coreProperties>
</file>