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2"/>
  </bookViews>
  <sheets>
    <sheet name="Φύλλο1" sheetId="1" state="visible" r:id="rId1"/>
    <sheet name="Sheet2" sheetId="2" state="visible" r:id="rId2"/>
    <sheet name="Sheet3" sheetId="3" state="visible" r:id="rId3"/>
  </sheets>
  <calcPr refMode="A1" iterate="0" iterateCount="100" iterateDelta="0.001"/>
</workbook>
</file>

<file path=xl/sharedStrings.xml><?xml version="1.0" encoding="utf-8"?>
<sst xmlns="http://schemas.openxmlformats.org/spreadsheetml/2006/main" count="74" uniqueCount="74">
  <si>
    <t xml:space="preserve">POPULATION COUNT=100</t>
  </si>
  <si>
    <t>PROBLEM</t>
  </si>
  <si>
    <t xml:space="preserve">DE SUCCESS</t>
  </si>
  <si>
    <t xml:space="preserve">DE CALLS</t>
  </si>
  <si>
    <t xml:space="preserve">Local SUCCESS</t>
  </si>
  <si>
    <t xml:space="preserve">Local CALLS</t>
  </si>
  <si>
    <t xml:space="preserve">GRS SUCCESS</t>
  </si>
  <si>
    <t xml:space="preserve">GRS CALLS</t>
  </si>
  <si>
    <t>bf1</t>
  </si>
  <si>
    <t>bf2</t>
  </si>
  <si>
    <t>branin</t>
  </si>
  <si>
    <t>CM4</t>
  </si>
  <si>
    <t>Camel</t>
  </si>
  <si>
    <t>Diffpower10</t>
  </si>
  <si>
    <t>Easom</t>
  </si>
  <si>
    <t>Exp8</t>
  </si>
  <si>
    <t>Exp32</t>
  </si>
  <si>
    <t>Gkls250</t>
  </si>
  <si>
    <t>Gkls350</t>
  </si>
  <si>
    <t>Griewank2</t>
  </si>
  <si>
    <t>Griewank10</t>
  </si>
  <si>
    <t>Hansen</t>
  </si>
  <si>
    <t>Hartman3</t>
  </si>
  <si>
    <t>Hartman6</t>
  </si>
  <si>
    <t>Potential5</t>
  </si>
  <si>
    <t>Potential10</t>
  </si>
  <si>
    <t>Potential20</t>
  </si>
  <si>
    <t>Rastrigin</t>
  </si>
  <si>
    <t>Shekel5</t>
  </si>
  <si>
    <t>Shekel7</t>
  </si>
  <si>
    <t>Shekel10</t>
  </si>
  <si>
    <t>Test2n4</t>
  </si>
  <si>
    <t>Test2n5</t>
  </si>
  <si>
    <t>Test2n6</t>
  </si>
  <si>
    <t>Test2n7</t>
  </si>
  <si>
    <t>Sinu8</t>
  </si>
  <si>
    <t>Sinu32</t>
  </si>
  <si>
    <t>Test30n3</t>
  </si>
  <si>
    <t>Test30n4</t>
  </si>
  <si>
    <t xml:space="preserve">POPULATION COUNT=10*problem_dimension</t>
  </si>
  <si>
    <t>exp2</t>
  </si>
  <si>
    <t>exp4</t>
  </si>
  <si>
    <t>exp16</t>
  </si>
  <si>
    <t>gkls2100</t>
  </si>
  <si>
    <t>gkls3100</t>
  </si>
  <si>
    <t>goldstein</t>
  </si>
  <si>
    <t>potential3</t>
  </si>
  <si>
    <t>rosenbrock4</t>
  </si>
  <si>
    <t>rosenbrock8</t>
  </si>
  <si>
    <t>rosenbrock16</t>
  </si>
  <si>
    <t>sinu4</t>
  </si>
  <si>
    <t>sinu16</t>
  </si>
  <si>
    <t xml:space="preserve">NEW TERM RULE</t>
  </si>
  <si>
    <t xml:space="preserve">DOUBLE RATE</t>
  </si>
  <si>
    <t xml:space="preserve">DOUBLE CALLS</t>
  </si>
  <si>
    <t xml:space="preserve">new weight RATE</t>
  </si>
  <si>
    <t xml:space="preserve">NEW CALLS</t>
  </si>
  <si>
    <t xml:space="preserve">CH RATE</t>
  </si>
  <si>
    <t xml:space="preserve">CH CALLS</t>
  </si>
  <si>
    <t>FAIL1</t>
  </si>
  <si>
    <t>FAIL2</t>
  </si>
  <si>
    <t>potential4</t>
  </si>
  <si>
    <t>potential5</t>
  </si>
  <si>
    <t>ALI-OLD</t>
  </si>
  <si>
    <t>ALI-ALI</t>
  </si>
  <si>
    <t>ALI-TSOULOS</t>
  </si>
  <si>
    <t>DOUBLE-OLD</t>
  </si>
  <si>
    <t xml:space="preserve">DOUBLE OLD</t>
  </si>
  <si>
    <t xml:space="preserve">DOUBLE -ALI</t>
  </si>
  <si>
    <t xml:space="preserve">DOUBLE ALI</t>
  </si>
  <si>
    <t xml:space="preserve">DOUBLE TSOULOS</t>
  </si>
  <si>
    <t xml:space="preserve">NEW OLD</t>
  </si>
  <si>
    <t xml:space="preserve">NEW ALI</t>
  </si>
  <si>
    <t xml:space="preserve">NEW TSOULOS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</si>
</sst>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General%"/>
  </numFmts>
  <fonts count="6">
    <font>
      <name val="Arial"/>
      <color indexed="64"/>
      <sz val="10.000000"/>
    </font>
    <font>
      <name val="Arial"/>
      <sz val="10.000000"/>
    </font>
    <font>
      <name val="Calibri"/>
      <color indexed="64"/>
      <sz val="11.000000"/>
    </font>
    <font>
      <name val="Arial"/>
      <b/>
      <color indexed="64"/>
      <sz val="10.000000"/>
    </font>
    <font>
      <name val="Arial"/>
      <color indexed="64"/>
      <sz val="12.000000"/>
    </font>
    <font>
      <name val="Arial"/>
      <b/>
      <color indexed="64"/>
      <sz val="14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0" borderId="0" numFmtId="0" applyNumberFormat="1" applyFont="1" applyFill="1" applyBorder="1" applyProtection="0"/>
  </cellStyleXfs>
  <cellXfs count="11">
    <xf fontId="0" fillId="0" borderId="0" numFmtId="0" xfId="0" applyProtection="0">
      <protection hidden="0" locked="1"/>
    </xf>
    <xf fontId="3" fillId="0" borderId="0" numFmtId="0" xfId="0" applyFont="1" applyProtection="0">
      <protection hidden="0" locked="1"/>
    </xf>
    <xf fontId="3" fillId="0" borderId="0" numFmtId="10" xfId="0" applyNumberFormat="1" applyFont="1" applyProtection="0">
      <protection hidden="0" locked="1"/>
    </xf>
    <xf fontId="3" fillId="0" borderId="0" numFmtId="0" xfId="0" applyFont="1" applyAlignment="1" applyProtection="0">
      <alignment horizontal="center" vertical="center"/>
      <protection hidden="0" locked="1"/>
    </xf>
    <xf fontId="0" fillId="0" borderId="0" numFmtId="10" xfId="0" applyNumberFormat="1" applyProtection="0">
      <protection hidden="0" locked="1"/>
    </xf>
    <xf fontId="4" fillId="0" borderId="0" numFmtId="10" xfId="0" applyNumberFormat="1" applyFont="1" applyProtection="0">
      <protection hidden="0" locked="1"/>
    </xf>
    <xf fontId="3" fillId="0" borderId="0" numFmtId="10" xfId="6" applyNumberFormat="1" applyFont="1" applyProtection="0">
      <protection hidden="0" locked="1"/>
    </xf>
    <xf fontId="0" fillId="0" borderId="0" numFmtId="10" xfId="6" applyNumberFormat="1" applyProtection="0">
      <protection hidden="0" locked="1"/>
    </xf>
    <xf fontId="0" fillId="0" borderId="0" numFmtId="160" xfId="6" applyNumberFormat="1" applyProtection="0">
      <protection hidden="0" locked="1"/>
    </xf>
    <xf fontId="5" fillId="0" borderId="0" numFmtId="10" xfId="6" applyNumberFormat="1" applyFont="1" applyProtection="0">
      <protection hidden="0" locked="1"/>
    </xf>
    <xf fontId="4" fillId="0" borderId="0" numFmtId="10" xfId="6" applyNumberFormat="1" applyFont="1" applyProtection="0">
      <protection hidden="0" locked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Perc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topLeftCell="A87" workbookViewId="0" zoomScale="140">
      <selection activeCell="A88" activeCellId="0" sqref="A88"/>
    </sheetView>
  </sheetViews>
  <sheetFormatPr defaultColWidth="10.40625" defaultRowHeight="12.75"/>
  <cols>
    <col customWidth="1" min="1" max="1" style="0" width="12.69"/>
    <col customWidth="1" min="2" max="2" style="0" width="11.07"/>
    <col customWidth="1" min="3" max="3" style="0" width="17.550000000000001"/>
    <col customWidth="1" min="4" max="4" style="0" width="13.77"/>
    <col customWidth="1" min="5" max="5" style="0" width="15.800000000000001"/>
    <col customWidth="1" min="6" max="6" style="0" width="13.77"/>
    <col customWidth="1" min="7" max="7" style="0" width="15.800000000000001"/>
    <col customWidth="1" min="1024" max="1024" style="0" width="9.0500000000000007"/>
  </cols>
  <sheetData>
    <row r="1" ht="12.800000000000001" customHeight="1">
      <c r="A1" s="1"/>
      <c r="B1" s="2"/>
      <c r="C1" s="3" t="s">
        <v>0</v>
      </c>
      <c r="D1" s="3"/>
      <c r="E1" s="3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ht="12.800000000000001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ht="12.800000000000001" customHeight="1">
      <c r="A3" t="s">
        <v>8</v>
      </c>
      <c r="B3" s="4">
        <v>0.93330000000000002</v>
      </c>
      <c r="C3">
        <v>18644</v>
      </c>
      <c r="D3" s="4">
        <v>0.93330000000000002</v>
      </c>
      <c r="E3">
        <v>15318</v>
      </c>
      <c r="F3" s="4">
        <v>1</v>
      </c>
      <c r="G3">
        <v>1947</v>
      </c>
    </row>
    <row r="4" ht="12.800000000000001" customHeight="1">
      <c r="A4" t="s">
        <v>9</v>
      </c>
      <c r="B4" s="4">
        <v>1</v>
      </c>
      <c r="C4">
        <v>19368</v>
      </c>
      <c r="D4" s="4">
        <v>0.90000000000000002</v>
      </c>
      <c r="E4">
        <v>12591</v>
      </c>
      <c r="F4" s="4">
        <v>1</v>
      </c>
      <c r="G4">
        <v>1997</v>
      </c>
    </row>
    <row r="5" ht="12.800000000000001" customHeight="1">
      <c r="A5" t="s">
        <v>10</v>
      </c>
      <c r="B5" s="4">
        <v>1</v>
      </c>
      <c r="C5">
        <v>18935</v>
      </c>
      <c r="D5" s="4">
        <v>1</v>
      </c>
      <c r="E5">
        <v>3175</v>
      </c>
      <c r="F5" s="4">
        <v>1</v>
      </c>
      <c r="G5">
        <v>2606</v>
      </c>
    </row>
    <row r="6" ht="12.800000000000001" customHeight="1">
      <c r="A6" t="s">
        <v>11</v>
      </c>
      <c r="B6" s="4">
        <v>1</v>
      </c>
      <c r="C6">
        <v>45672</v>
      </c>
      <c r="D6" s="4">
        <v>0.9667</v>
      </c>
      <c r="E6">
        <v>32014</v>
      </c>
      <c r="F6" s="4">
        <v>1</v>
      </c>
      <c r="G6">
        <v>3490</v>
      </c>
    </row>
    <row r="7" ht="12.800000000000001" customHeight="1">
      <c r="A7" t="s">
        <v>12</v>
      </c>
      <c r="B7" s="4">
        <v>1</v>
      </c>
      <c r="C7">
        <v>28075</v>
      </c>
      <c r="D7" s="4">
        <v>1</v>
      </c>
      <c r="E7">
        <v>18769</v>
      </c>
      <c r="F7" s="4">
        <v>1</v>
      </c>
      <c r="G7">
        <v>8871</v>
      </c>
    </row>
    <row r="8" ht="12.800000000000001" customHeight="1">
      <c r="A8" t="s">
        <v>13</v>
      </c>
      <c r="B8" s="4">
        <v>0.40000000000000002</v>
      </c>
      <c r="C8">
        <v>95107</v>
      </c>
      <c r="D8" s="4">
        <v>0.93330000000000002</v>
      </c>
      <c r="E8">
        <v>281003</v>
      </c>
      <c r="F8" s="4">
        <v>0.93330000000000002</v>
      </c>
      <c r="G8">
        <v>34284</v>
      </c>
    </row>
    <row r="9" ht="12.800000000000001" customHeight="1">
      <c r="A9" t="s">
        <v>14</v>
      </c>
      <c r="B9" s="4">
        <v>1</v>
      </c>
      <c r="C9">
        <v>5284</v>
      </c>
      <c r="D9" s="4">
        <v>1</v>
      </c>
      <c r="E9">
        <v>1363</v>
      </c>
      <c r="F9" s="4">
        <v>1</v>
      </c>
      <c r="G9">
        <v>1392</v>
      </c>
    </row>
    <row r="10" ht="12.800000000000001" customHeight="1">
      <c r="A10" t="s">
        <v>15</v>
      </c>
      <c r="B10" s="4">
        <v>1</v>
      </c>
      <c r="C10">
        <v>93512</v>
      </c>
      <c r="D10" s="4">
        <v>1</v>
      </c>
      <c r="E10">
        <v>39722</v>
      </c>
      <c r="F10" s="4">
        <v>1</v>
      </c>
      <c r="G10">
        <v>9203</v>
      </c>
    </row>
    <row r="11" ht="12.800000000000001" customHeight="1">
      <c r="A11" t="s">
        <v>16</v>
      </c>
      <c r="B11" s="4">
        <v>1</v>
      </c>
      <c r="C11">
        <v>71199</v>
      </c>
      <c r="D11" s="4">
        <v>1</v>
      </c>
      <c r="E11">
        <v>65162</v>
      </c>
      <c r="F11" s="4">
        <v>1</v>
      </c>
      <c r="G11">
        <v>60323</v>
      </c>
    </row>
    <row r="12" ht="12.800000000000001" customHeight="1">
      <c r="A12" t="s">
        <v>17</v>
      </c>
    </row>
    <row r="13" ht="12.800000000000001" customHeight="1">
      <c r="A13" t="s">
        <v>18</v>
      </c>
      <c r="B13" s="4">
        <v>1</v>
      </c>
      <c r="C13">
        <v>32191</v>
      </c>
      <c r="D13" s="4">
        <v>1</v>
      </c>
      <c r="E13">
        <v>19726</v>
      </c>
      <c r="F13" s="4">
        <v>1</v>
      </c>
      <c r="G13">
        <v>14983</v>
      </c>
    </row>
    <row r="14" ht="12.800000000000001" customHeight="1">
      <c r="A14" t="s">
        <v>19</v>
      </c>
      <c r="B14" s="4">
        <v>0.9667</v>
      </c>
      <c r="C14">
        <v>21745</v>
      </c>
      <c r="D14" s="4">
        <v>0.83330000000000004</v>
      </c>
      <c r="E14">
        <v>13656</v>
      </c>
      <c r="F14" s="4">
        <v>1</v>
      </c>
      <c r="G14">
        <v>2024</v>
      </c>
    </row>
    <row r="15" ht="12.800000000000001" customHeight="1">
      <c r="A15" t="s">
        <v>20</v>
      </c>
      <c r="B15" s="4">
        <v>0.066699999999999995</v>
      </c>
      <c r="C15">
        <v>72389</v>
      </c>
      <c r="D15" s="4">
        <v>0.76670000000000005</v>
      </c>
      <c r="E15">
        <v>50895</v>
      </c>
      <c r="F15" s="4">
        <v>0.5</v>
      </c>
      <c r="G15">
        <v>8455</v>
      </c>
    </row>
    <row r="16" ht="12.800000000000001" customHeight="1">
      <c r="A16" t="s">
        <v>21</v>
      </c>
      <c r="B16" s="4">
        <v>1</v>
      </c>
      <c r="C16">
        <v>38452</v>
      </c>
      <c r="D16" s="4">
        <v>1</v>
      </c>
      <c r="E16">
        <v>4765</v>
      </c>
      <c r="F16" s="4">
        <v>1</v>
      </c>
      <c r="G16">
        <v>4422</v>
      </c>
    </row>
    <row r="17" ht="12.800000000000001" customHeight="1">
      <c r="A17" t="s">
        <v>22</v>
      </c>
      <c r="B17" s="4">
        <v>1</v>
      </c>
      <c r="C17">
        <v>27484</v>
      </c>
      <c r="D17" s="4">
        <v>1</v>
      </c>
      <c r="E17">
        <v>16607</v>
      </c>
      <c r="F17" s="4">
        <v>1</v>
      </c>
      <c r="G17">
        <v>12055</v>
      </c>
    </row>
    <row r="18" ht="12.800000000000001" customHeight="1">
      <c r="A18" t="s">
        <v>23</v>
      </c>
      <c r="B18" s="4">
        <v>0.93330000000000002</v>
      </c>
      <c r="C18">
        <v>88613</v>
      </c>
      <c r="D18" s="4">
        <v>1</v>
      </c>
      <c r="E18">
        <v>39805</v>
      </c>
      <c r="F18" s="4">
        <v>1</v>
      </c>
      <c r="G18">
        <v>19877</v>
      </c>
    </row>
    <row r="19" ht="12.800000000000001" customHeight="1">
      <c r="A19" t="s">
        <v>24</v>
      </c>
      <c r="B19" s="4">
        <v>1</v>
      </c>
      <c r="C19">
        <v>33219</v>
      </c>
      <c r="D19" s="2">
        <v>1</v>
      </c>
      <c r="E19">
        <v>38795</v>
      </c>
      <c r="F19" s="4">
        <v>1</v>
      </c>
      <c r="G19">
        <v>42941</v>
      </c>
    </row>
    <row r="20" ht="12.800000000000001" customHeight="1">
      <c r="A20" t="s">
        <v>25</v>
      </c>
      <c r="B20" s="4">
        <v>0.066699999999999995</v>
      </c>
      <c r="C20">
        <v>21116</v>
      </c>
      <c r="D20" s="4">
        <v>0.066699999999999995</v>
      </c>
      <c r="E20">
        <v>22898</v>
      </c>
      <c r="F20" s="4">
        <v>0.29999999999999999</v>
      </c>
      <c r="G20">
        <v>31271</v>
      </c>
    </row>
    <row r="21" ht="12.800000000000001" customHeight="1">
      <c r="A21" t="s">
        <v>26</v>
      </c>
      <c r="B21" s="4">
        <v>0.033300000000000003</v>
      </c>
      <c r="C21">
        <v>11951</v>
      </c>
      <c r="D21" s="2">
        <v>0.033300000000000003</v>
      </c>
      <c r="E21">
        <v>19904</v>
      </c>
      <c r="F21" s="2">
        <v>0.033300000000000003</v>
      </c>
      <c r="G21">
        <v>24564</v>
      </c>
    </row>
    <row r="22" ht="12.800000000000001" customHeight="1">
      <c r="A22" t="s">
        <v>27</v>
      </c>
      <c r="B22" s="4">
        <v>1</v>
      </c>
      <c r="C22">
        <v>15715</v>
      </c>
      <c r="D22" s="4">
        <v>1</v>
      </c>
      <c r="E22">
        <v>10741</v>
      </c>
      <c r="F22" s="4">
        <v>1</v>
      </c>
      <c r="G22">
        <v>1963</v>
      </c>
    </row>
    <row r="23" ht="12.800000000000001" customHeight="1">
      <c r="A23" t="s">
        <v>28</v>
      </c>
      <c r="B23" s="4">
        <v>1</v>
      </c>
      <c r="C23">
        <v>64263</v>
      </c>
      <c r="D23" s="4">
        <v>1</v>
      </c>
      <c r="E23">
        <v>40393</v>
      </c>
      <c r="F23" s="4">
        <v>0.9667</v>
      </c>
      <c r="G23">
        <v>32709</v>
      </c>
    </row>
    <row r="24" ht="12.800000000000001" customHeight="1">
      <c r="A24" t="s">
        <v>29</v>
      </c>
      <c r="B24" s="4">
        <v>1</v>
      </c>
      <c r="C24">
        <v>76739</v>
      </c>
      <c r="D24" s="4">
        <v>1</v>
      </c>
      <c r="E24">
        <v>68661</v>
      </c>
      <c r="F24" s="4">
        <v>0.90000000000000002</v>
      </c>
      <c r="G24">
        <v>60968</v>
      </c>
    </row>
    <row r="25" ht="12.800000000000001" customHeight="1">
      <c r="A25" t="s">
        <v>30</v>
      </c>
      <c r="B25" s="4">
        <v>1</v>
      </c>
      <c r="C25">
        <v>81506</v>
      </c>
      <c r="D25" s="4">
        <v>1</v>
      </c>
      <c r="E25">
        <v>67834</v>
      </c>
      <c r="F25" s="4">
        <v>0.9667</v>
      </c>
      <c r="G25">
        <v>49378</v>
      </c>
    </row>
    <row r="26" ht="12.800000000000001" customHeight="1">
      <c r="A26" t="s">
        <v>31</v>
      </c>
      <c r="B26" s="4">
        <v>1</v>
      </c>
      <c r="C26">
        <v>54963</v>
      </c>
      <c r="D26" s="4">
        <v>1</v>
      </c>
      <c r="E26">
        <v>34158</v>
      </c>
      <c r="F26" s="4">
        <v>1</v>
      </c>
      <c r="G26">
        <v>27341</v>
      </c>
    </row>
    <row r="27" ht="12.800000000000001" customHeight="1">
      <c r="A27" t="s">
        <v>32</v>
      </c>
      <c r="B27" s="4">
        <v>1</v>
      </c>
      <c r="C27">
        <v>72851</v>
      </c>
      <c r="D27" s="4">
        <v>1</v>
      </c>
      <c r="E27">
        <v>51317</v>
      </c>
      <c r="F27" s="4">
        <v>1</v>
      </c>
      <c r="G27">
        <v>32490</v>
      </c>
    </row>
    <row r="28" ht="12.800000000000001" customHeight="1">
      <c r="A28" t="s">
        <v>33</v>
      </c>
      <c r="B28" s="4">
        <v>0.9667</v>
      </c>
      <c r="C28">
        <v>90138</v>
      </c>
      <c r="D28" s="4">
        <v>1</v>
      </c>
      <c r="E28">
        <v>57840</v>
      </c>
      <c r="F28" s="4">
        <v>0.9667</v>
      </c>
      <c r="G28">
        <v>32190</v>
      </c>
    </row>
    <row r="29" ht="12.800000000000001" customHeight="1">
      <c r="A29" t="s">
        <v>34</v>
      </c>
      <c r="B29" s="4">
        <v>0.90000000000000002</v>
      </c>
      <c r="C29">
        <v>90189</v>
      </c>
      <c r="D29" s="4">
        <v>0.90000000000000002</v>
      </c>
      <c r="E29">
        <v>56301</v>
      </c>
      <c r="F29" s="4">
        <v>0.9667</v>
      </c>
      <c r="G29">
        <v>38995</v>
      </c>
    </row>
    <row r="30" ht="12.800000000000001" customHeight="1">
      <c r="A30" t="s">
        <v>35</v>
      </c>
      <c r="B30" s="4">
        <v>1</v>
      </c>
      <c r="C30">
        <v>100015</v>
      </c>
      <c r="D30" s="4">
        <v>1</v>
      </c>
      <c r="E30">
        <v>69110</v>
      </c>
      <c r="F30" s="4">
        <v>1</v>
      </c>
      <c r="G30">
        <v>33576</v>
      </c>
    </row>
    <row r="31" ht="12.800000000000001" customHeight="1">
      <c r="A31" t="s">
        <v>36</v>
      </c>
      <c r="B31" s="4">
        <v>0.86670000000000003</v>
      </c>
      <c r="C31">
        <v>54949</v>
      </c>
      <c r="D31" s="2">
        <v>0.9667</v>
      </c>
      <c r="E31">
        <v>58743</v>
      </c>
      <c r="F31" s="2">
        <v>0.90000000000000002</v>
      </c>
      <c r="G31">
        <v>67767</v>
      </c>
    </row>
    <row r="32" ht="12.800000000000001" customHeight="1">
      <c r="A32" t="s">
        <v>37</v>
      </c>
      <c r="B32" s="4">
        <v>1</v>
      </c>
      <c r="C32">
        <v>55493</v>
      </c>
      <c r="D32" s="4">
        <v>1</v>
      </c>
      <c r="E32">
        <v>6204</v>
      </c>
      <c r="F32" s="4">
        <v>1</v>
      </c>
      <c r="G32">
        <v>2776</v>
      </c>
    </row>
    <row r="33" ht="12.800000000000001" customHeight="1">
      <c r="A33" t="s">
        <v>38</v>
      </c>
      <c r="B33" s="4">
        <v>1</v>
      </c>
      <c r="C33">
        <v>57909</v>
      </c>
      <c r="D33" s="4">
        <v>1</v>
      </c>
      <c r="E33">
        <v>6621</v>
      </c>
      <c r="F33" s="4">
        <v>1</v>
      </c>
      <c r="G33">
        <v>2812</v>
      </c>
    </row>
    <row r="34" ht="12.800000000000001" customHeight="1">
      <c r="A34" s="1"/>
      <c r="B34" s="2">
        <f>AVERAGE(B3:B33)</f>
        <v>0.87111333333333296</v>
      </c>
      <c r="C34" s="1">
        <f>SUM(C3:C33)</f>
        <v>1557686</v>
      </c>
      <c r="D34" s="2">
        <f>AVERAGE(D3:D33)</f>
        <v>0.91000000000000003</v>
      </c>
      <c r="E34" s="1">
        <f>SUM(E3:E33)</f>
        <v>1224091</v>
      </c>
      <c r="F34" s="2">
        <f>AVERAGE(F3:F33)</f>
        <v>0.91444666666666696</v>
      </c>
      <c r="G34" s="1">
        <f>SUM(G3:G33)</f>
        <v>667670</v>
      </c>
    </row>
    <row r="36" ht="14.949999999999999" customHeight="1">
      <c r="E36" s="5">
        <f>(C34-E34)/C34</f>
        <v>0.21416062030473401</v>
      </c>
      <c r="F36" s="4"/>
      <c r="G36" s="5">
        <f>(C34-G34)/C34</f>
        <v>0.57137060999456901</v>
      </c>
    </row>
    <row r="37" ht="12.800000000000001" customHeight="1"/>
    <row r="38" ht="12.800000000000001" customHeight="1">
      <c r="A38" s="1"/>
      <c r="B38" s="2"/>
      <c r="C38" s="3" t="s">
        <v>39</v>
      </c>
      <c r="D38" s="3"/>
      <c r="E38" s="3"/>
      <c r="F38" s="2"/>
      <c r="G38" s="1"/>
    </row>
    <row r="39" ht="12.800000000000001" customHeight="1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</row>
    <row r="40" ht="12.800000000000001" customHeight="1">
      <c r="A40" t="s">
        <v>8</v>
      </c>
      <c r="B40" s="4">
        <v>1</v>
      </c>
      <c r="C40">
        <v>4366</v>
      </c>
      <c r="D40" s="4">
        <v>0.9667</v>
      </c>
      <c r="E40">
        <v>2101</v>
      </c>
      <c r="F40" s="4">
        <v>0.93330000000000002</v>
      </c>
      <c r="G40">
        <v>862</v>
      </c>
    </row>
    <row r="41" ht="12.800000000000001" customHeight="1">
      <c r="A41" t="s">
        <v>9</v>
      </c>
      <c r="B41" s="4">
        <v>0.93330000000000002</v>
      </c>
      <c r="C41">
        <v>3935</v>
      </c>
      <c r="D41" s="4">
        <v>1</v>
      </c>
      <c r="E41">
        <v>1941</v>
      </c>
      <c r="F41" s="4">
        <v>1</v>
      </c>
      <c r="G41">
        <v>822</v>
      </c>
    </row>
    <row r="42" ht="12.800000000000001" customHeight="1">
      <c r="A42" t="s">
        <v>10</v>
      </c>
      <c r="B42" s="4">
        <v>1</v>
      </c>
      <c r="C42">
        <v>2622</v>
      </c>
      <c r="D42" s="4">
        <v>1</v>
      </c>
      <c r="E42">
        <v>709</v>
      </c>
      <c r="F42" s="4">
        <v>1</v>
      </c>
      <c r="G42">
        <v>808</v>
      </c>
    </row>
    <row r="43" ht="12.800000000000001" customHeight="1">
      <c r="A43" t="s">
        <v>11</v>
      </c>
      <c r="B43" s="4">
        <v>0.93330000000000002</v>
      </c>
      <c r="C43">
        <v>18242</v>
      </c>
      <c r="D43" s="4">
        <v>0.9667</v>
      </c>
      <c r="E43">
        <v>7668</v>
      </c>
      <c r="F43" s="4">
        <v>1</v>
      </c>
      <c r="G43">
        <v>2371</v>
      </c>
    </row>
    <row r="44" ht="12.800000000000001" customHeight="1">
      <c r="A44" t="s">
        <v>12</v>
      </c>
      <c r="B44" s="4">
        <v>1</v>
      </c>
      <c r="C44">
        <v>4409</v>
      </c>
      <c r="D44" s="4">
        <v>1</v>
      </c>
      <c r="E44">
        <v>1695</v>
      </c>
      <c r="F44" s="4">
        <v>1</v>
      </c>
      <c r="G44">
        <v>2176</v>
      </c>
    </row>
    <row r="45" ht="12.800000000000001" customHeight="1">
      <c r="A45" t="s">
        <v>13</v>
      </c>
      <c r="B45" s="4">
        <v>0.43330000000000002</v>
      </c>
      <c r="C45">
        <v>95097</v>
      </c>
      <c r="D45" s="4">
        <v>0.93330000000000002</v>
      </c>
      <c r="E45">
        <v>281003</v>
      </c>
      <c r="F45" s="4">
        <v>0.93330000000000002</v>
      </c>
      <c r="G45">
        <v>34284</v>
      </c>
    </row>
    <row r="46" ht="12.800000000000001" customHeight="1">
      <c r="A46" t="s">
        <v>14</v>
      </c>
      <c r="B46" s="4">
        <v>1</v>
      </c>
      <c r="C46">
        <v>1574</v>
      </c>
      <c r="D46" s="4">
        <v>1</v>
      </c>
      <c r="E46">
        <v>322</v>
      </c>
      <c r="F46" s="4">
        <v>1</v>
      </c>
      <c r="G46">
        <v>335</v>
      </c>
    </row>
    <row r="47" ht="12.800000000000001" customHeight="1">
      <c r="A47" t="s">
        <v>40</v>
      </c>
      <c r="B47" s="4">
        <v>1</v>
      </c>
      <c r="C47">
        <v>3220</v>
      </c>
      <c r="D47" s="4">
        <v>1</v>
      </c>
      <c r="E47">
        <v>1212</v>
      </c>
      <c r="F47" s="4">
        <v>1</v>
      </c>
      <c r="G47">
        <v>713</v>
      </c>
    </row>
    <row r="48" ht="12.800000000000001" customHeight="1">
      <c r="A48" t="s">
        <v>41</v>
      </c>
      <c r="B48" s="4">
        <v>1</v>
      </c>
      <c r="C48">
        <v>15084</v>
      </c>
      <c r="D48" s="4">
        <v>1</v>
      </c>
      <c r="E48">
        <v>5457</v>
      </c>
      <c r="F48" s="4">
        <v>1</v>
      </c>
      <c r="G48">
        <v>1982</v>
      </c>
    </row>
    <row r="49" ht="12.800000000000001" customHeight="1">
      <c r="A49" t="s">
        <v>15</v>
      </c>
      <c r="B49" s="4">
        <v>1</v>
      </c>
      <c r="C49">
        <v>72152</v>
      </c>
      <c r="D49" s="4">
        <v>1</v>
      </c>
      <c r="E49">
        <v>16886</v>
      </c>
      <c r="F49" s="4">
        <v>1</v>
      </c>
      <c r="G49">
        <v>6292</v>
      </c>
    </row>
    <row r="50" ht="12.800000000000001" customHeight="1">
      <c r="A50" t="s">
        <v>42</v>
      </c>
      <c r="B50" s="4">
        <v>1</v>
      </c>
      <c r="C50">
        <v>113315</v>
      </c>
      <c r="D50" s="4">
        <v>1</v>
      </c>
      <c r="E50">
        <v>89240</v>
      </c>
      <c r="F50" s="4">
        <v>1</v>
      </c>
      <c r="G50">
        <v>34068</v>
      </c>
    </row>
    <row r="51" ht="12.800000000000001" customHeight="1">
      <c r="A51" t="s">
        <v>16</v>
      </c>
      <c r="B51" s="4">
        <v>1</v>
      </c>
      <c r="C51">
        <v>175475</v>
      </c>
      <c r="D51" s="4">
        <v>1</v>
      </c>
      <c r="E51">
        <v>133922</v>
      </c>
      <c r="F51" s="4">
        <v>1</v>
      </c>
      <c r="G51">
        <v>149950</v>
      </c>
    </row>
    <row r="52" ht="12.800000000000001" customHeight="1">
      <c r="A52" t="s">
        <v>17</v>
      </c>
      <c r="B52" s="4">
        <v>0.9667</v>
      </c>
      <c r="C52">
        <v>3678</v>
      </c>
      <c r="D52" s="4">
        <v>1</v>
      </c>
      <c r="E52">
        <v>1577</v>
      </c>
      <c r="F52" s="4">
        <v>0.93330000000000002</v>
      </c>
      <c r="G52">
        <v>1317</v>
      </c>
    </row>
    <row r="53" ht="12.800000000000001" customHeight="1">
      <c r="A53" t="s">
        <v>43</v>
      </c>
      <c r="B53" s="4">
        <v>1</v>
      </c>
      <c r="C53">
        <v>3745</v>
      </c>
      <c r="D53" s="4">
        <v>0.9667</v>
      </c>
      <c r="E53">
        <v>1127</v>
      </c>
      <c r="F53" s="4">
        <v>1</v>
      </c>
      <c r="G53">
        <v>1314</v>
      </c>
    </row>
    <row r="54" ht="12.800000000000001" customHeight="1">
      <c r="A54" t="s">
        <v>18</v>
      </c>
      <c r="B54" s="4">
        <v>0.9667</v>
      </c>
      <c r="C54">
        <v>9718</v>
      </c>
      <c r="D54" s="4">
        <v>1</v>
      </c>
      <c r="E54">
        <v>4334</v>
      </c>
      <c r="F54" s="4">
        <v>1</v>
      </c>
      <c r="G54">
        <v>4127</v>
      </c>
    </row>
    <row r="55" ht="12.800000000000001" customHeight="1">
      <c r="A55" t="s">
        <v>44</v>
      </c>
      <c r="B55" s="4">
        <v>1</v>
      </c>
      <c r="C55">
        <v>9460</v>
      </c>
      <c r="D55" s="4">
        <v>1</v>
      </c>
      <c r="E55">
        <v>4199</v>
      </c>
      <c r="F55" s="4">
        <v>1</v>
      </c>
      <c r="G55">
        <v>4854</v>
      </c>
    </row>
    <row r="56" ht="12.800000000000001" customHeight="1">
      <c r="A56" t="s">
        <v>45</v>
      </c>
      <c r="B56" s="4">
        <v>1</v>
      </c>
      <c r="C56">
        <v>7887</v>
      </c>
      <c r="D56" s="4">
        <v>1</v>
      </c>
      <c r="E56">
        <v>2367</v>
      </c>
      <c r="F56" s="4">
        <v>1</v>
      </c>
      <c r="G56">
        <v>3780</v>
      </c>
    </row>
    <row r="57" ht="12.800000000000001" customHeight="1">
      <c r="A57" t="s">
        <v>19</v>
      </c>
      <c r="B57" s="4">
        <v>0.90000000000000002</v>
      </c>
      <c r="C57">
        <v>4649</v>
      </c>
      <c r="D57" s="4">
        <v>0.80000000000000004</v>
      </c>
      <c r="E57">
        <v>2429</v>
      </c>
      <c r="F57" s="4">
        <v>1</v>
      </c>
      <c r="G57">
        <v>764</v>
      </c>
    </row>
    <row r="58" ht="12.800000000000001" customHeight="1">
      <c r="A58" t="s">
        <v>20</v>
      </c>
      <c r="B58" s="4">
        <v>0.033300000000000003</v>
      </c>
      <c r="C58">
        <v>79586</v>
      </c>
      <c r="D58" s="4">
        <v>0.76670000000000005</v>
      </c>
      <c r="E58">
        <v>50895</v>
      </c>
      <c r="F58" s="4">
        <v>0.5</v>
      </c>
      <c r="G58">
        <v>8456</v>
      </c>
    </row>
    <row r="59" ht="12.800000000000001" customHeight="1">
      <c r="A59" t="s">
        <v>21</v>
      </c>
      <c r="B59" s="4">
        <v>0.9667</v>
      </c>
      <c r="C59">
        <v>8044</v>
      </c>
      <c r="D59" s="4">
        <v>1</v>
      </c>
      <c r="E59">
        <v>1779</v>
      </c>
      <c r="F59" s="4">
        <v>1</v>
      </c>
      <c r="G59">
        <v>1825</v>
      </c>
    </row>
    <row r="60" ht="12.800000000000001" customHeight="1">
      <c r="A60" t="s">
        <v>22</v>
      </c>
      <c r="B60" s="4">
        <v>1</v>
      </c>
      <c r="C60">
        <v>8576</v>
      </c>
      <c r="D60" s="4">
        <v>1</v>
      </c>
      <c r="E60">
        <v>2959</v>
      </c>
      <c r="F60" s="4">
        <v>1</v>
      </c>
      <c r="G60">
        <v>2682</v>
      </c>
    </row>
    <row r="61" ht="12.800000000000001" customHeight="1">
      <c r="A61" t="s">
        <v>23</v>
      </c>
      <c r="B61" s="4">
        <v>0.9667</v>
      </c>
      <c r="C61">
        <v>50912</v>
      </c>
      <c r="D61" s="4">
        <v>0.93330000000000002</v>
      </c>
      <c r="E61">
        <v>15386</v>
      </c>
      <c r="F61" s="4">
        <v>1</v>
      </c>
      <c r="G61">
        <v>17246</v>
      </c>
    </row>
    <row r="62" ht="12.800000000000001" customHeight="1">
      <c r="A62" t="s">
        <v>46</v>
      </c>
      <c r="B62" s="4">
        <v>1</v>
      </c>
      <c r="C62">
        <v>17157</v>
      </c>
      <c r="D62" s="4">
        <v>1</v>
      </c>
      <c r="E62">
        <v>12165</v>
      </c>
      <c r="F62" s="4">
        <v>1</v>
      </c>
      <c r="G62">
        <v>8389</v>
      </c>
    </row>
    <row r="63" ht="12.800000000000001" customHeight="1">
      <c r="A63" t="s">
        <v>24</v>
      </c>
      <c r="B63" s="4">
        <v>1</v>
      </c>
      <c r="C63">
        <v>42438</v>
      </c>
      <c r="D63" s="4">
        <v>1</v>
      </c>
      <c r="E63">
        <v>41952</v>
      </c>
      <c r="F63" s="4">
        <v>1</v>
      </c>
      <c r="G63">
        <v>68702</v>
      </c>
    </row>
    <row r="64" ht="12.800000000000001" customHeight="1">
      <c r="A64" t="s">
        <v>25</v>
      </c>
      <c r="B64" s="4">
        <v>0.10000000000000001</v>
      </c>
      <c r="C64">
        <v>52881</v>
      </c>
      <c r="D64" s="4">
        <v>0.1333</v>
      </c>
      <c r="E64">
        <v>53373</v>
      </c>
      <c r="F64" s="2">
        <v>0.1333</v>
      </c>
      <c r="G64">
        <v>53373</v>
      </c>
    </row>
    <row r="65" ht="12.800000000000001" customHeight="1">
      <c r="A65" t="s">
        <v>27</v>
      </c>
      <c r="B65" s="4">
        <v>0.93330000000000002</v>
      </c>
      <c r="C65">
        <v>3638</v>
      </c>
      <c r="D65" s="4">
        <v>0.86670000000000003</v>
      </c>
      <c r="E65">
        <v>1903</v>
      </c>
      <c r="F65" s="4">
        <v>1</v>
      </c>
      <c r="G65">
        <v>931</v>
      </c>
    </row>
    <row r="66" ht="12.800000000000001" customHeight="1">
      <c r="A66" t="s">
        <v>47</v>
      </c>
      <c r="B66" s="4">
        <v>0.73329999999999995</v>
      </c>
      <c r="C66">
        <v>29569</v>
      </c>
      <c r="D66" s="4">
        <v>0.1333</v>
      </c>
      <c r="E66">
        <v>1077</v>
      </c>
      <c r="F66" s="4">
        <v>0.56669999999999998</v>
      </c>
      <c r="G66">
        <v>4262</v>
      </c>
    </row>
    <row r="67" ht="12.800000000000001" customHeight="1">
      <c r="A67" t="s">
        <v>48</v>
      </c>
      <c r="B67" s="4">
        <v>0.73329999999999995</v>
      </c>
      <c r="C67">
        <v>59042</v>
      </c>
      <c r="D67" s="4">
        <v>0.16669999999999999</v>
      </c>
      <c r="E67">
        <v>8410</v>
      </c>
      <c r="F67" s="4">
        <v>0.36670000000000003</v>
      </c>
      <c r="G67">
        <v>25736</v>
      </c>
    </row>
    <row r="68" ht="12.800000000000001" customHeight="1">
      <c r="A68" t="s">
        <v>49</v>
      </c>
      <c r="B68" s="4">
        <v>0.5</v>
      </c>
      <c r="C68">
        <v>129499</v>
      </c>
      <c r="D68" s="4">
        <v>0.1333</v>
      </c>
      <c r="E68">
        <v>33017</v>
      </c>
      <c r="F68" s="4">
        <v>0.29999999999999999</v>
      </c>
      <c r="G68">
        <v>44608</v>
      </c>
    </row>
    <row r="69" ht="12.800000000000001" customHeight="1">
      <c r="A69" t="s">
        <v>28</v>
      </c>
      <c r="B69" s="4">
        <v>1</v>
      </c>
      <c r="C69">
        <v>25814</v>
      </c>
      <c r="D69" s="4">
        <v>1</v>
      </c>
      <c r="E69">
        <v>14360</v>
      </c>
      <c r="F69" s="4">
        <v>1</v>
      </c>
      <c r="G69">
        <v>12819</v>
      </c>
    </row>
    <row r="70" ht="12.800000000000001" customHeight="1">
      <c r="A70" t="s">
        <v>29</v>
      </c>
      <c r="B70" s="4">
        <v>0.9667</v>
      </c>
      <c r="C70">
        <v>29708</v>
      </c>
      <c r="D70" s="4">
        <v>1</v>
      </c>
      <c r="E70">
        <v>21547</v>
      </c>
      <c r="F70" s="4">
        <v>0.9667</v>
      </c>
      <c r="G70">
        <v>14060</v>
      </c>
    </row>
    <row r="71" ht="12.800000000000001" customHeight="1">
      <c r="A71" t="s">
        <v>30</v>
      </c>
      <c r="B71" s="4">
        <v>0.9667</v>
      </c>
      <c r="C71">
        <v>30853</v>
      </c>
      <c r="D71" s="4">
        <v>1</v>
      </c>
      <c r="E71">
        <v>30853</v>
      </c>
      <c r="F71" s="4">
        <v>0.93330000000000002</v>
      </c>
      <c r="G71">
        <v>25950</v>
      </c>
    </row>
    <row r="72" ht="12.800000000000001" customHeight="1">
      <c r="A72" t="s">
        <v>31</v>
      </c>
      <c r="B72" s="4">
        <v>1</v>
      </c>
      <c r="C72">
        <v>24303</v>
      </c>
      <c r="D72" s="4">
        <v>1</v>
      </c>
      <c r="E72">
        <v>8202</v>
      </c>
      <c r="F72" s="4">
        <v>1</v>
      </c>
      <c r="G72">
        <v>10993</v>
      </c>
    </row>
    <row r="73" ht="12.800000000000001" customHeight="1">
      <c r="A73" t="s">
        <v>32</v>
      </c>
      <c r="B73" s="4">
        <v>0.9667</v>
      </c>
      <c r="C73">
        <v>37631</v>
      </c>
      <c r="D73" s="4">
        <v>1</v>
      </c>
      <c r="E73">
        <v>13269</v>
      </c>
      <c r="F73" s="4">
        <v>1</v>
      </c>
      <c r="G73">
        <v>13606</v>
      </c>
    </row>
    <row r="74" ht="12.800000000000001" customHeight="1">
      <c r="A74" t="s">
        <v>33</v>
      </c>
      <c r="B74" s="4">
        <v>1</v>
      </c>
      <c r="C74">
        <v>58438</v>
      </c>
      <c r="D74" s="4">
        <v>0.93330000000000002</v>
      </c>
      <c r="E74">
        <v>28776</v>
      </c>
      <c r="F74" s="4">
        <v>1</v>
      </c>
      <c r="G74">
        <v>20051</v>
      </c>
    </row>
    <row r="75" ht="12.800000000000001" customHeight="1">
      <c r="A75" t="s">
        <v>34</v>
      </c>
      <c r="B75" s="4">
        <v>0.93330000000000002</v>
      </c>
      <c r="C75">
        <v>65415</v>
      </c>
      <c r="D75" s="4">
        <v>0.9667</v>
      </c>
      <c r="E75">
        <v>33163</v>
      </c>
      <c r="F75" s="4">
        <v>0.93330000000000002</v>
      </c>
      <c r="G75">
        <v>23046</v>
      </c>
    </row>
    <row r="76" ht="12.800000000000001" customHeight="1">
      <c r="A76" t="s">
        <v>50</v>
      </c>
      <c r="B76" s="4">
        <v>0.9667</v>
      </c>
      <c r="C76">
        <v>17597</v>
      </c>
      <c r="D76" s="4">
        <v>1</v>
      </c>
      <c r="E76">
        <v>8868</v>
      </c>
      <c r="F76" s="4">
        <v>1</v>
      </c>
      <c r="G76">
        <v>7606</v>
      </c>
    </row>
    <row r="77" ht="12.800000000000001" customHeight="1">
      <c r="A77" t="s">
        <v>35</v>
      </c>
      <c r="B77" s="4">
        <v>1</v>
      </c>
      <c r="C77">
        <v>77404</v>
      </c>
      <c r="D77" s="4">
        <v>1</v>
      </c>
      <c r="E77">
        <v>43821</v>
      </c>
      <c r="F77" s="4">
        <v>1</v>
      </c>
      <c r="G77">
        <v>32337</v>
      </c>
    </row>
    <row r="78" ht="12.800000000000001" customHeight="1">
      <c r="A78" t="s">
        <v>51</v>
      </c>
      <c r="B78" s="4">
        <v>1</v>
      </c>
      <c r="C78">
        <v>160092</v>
      </c>
      <c r="D78" s="4">
        <v>1</v>
      </c>
      <c r="E78">
        <v>164979</v>
      </c>
      <c r="F78" s="4">
        <v>1</v>
      </c>
      <c r="G78">
        <v>146004</v>
      </c>
    </row>
    <row r="79" ht="12.800000000000001" customHeight="1">
      <c r="A79" t="s">
        <v>36</v>
      </c>
      <c r="B79" s="4">
        <v>1</v>
      </c>
      <c r="C79">
        <v>186347</v>
      </c>
      <c r="D79" s="4">
        <v>1</v>
      </c>
      <c r="E79">
        <v>137694</v>
      </c>
      <c r="F79" s="4">
        <v>0.90000000000000002</v>
      </c>
      <c r="G79">
        <v>202333</v>
      </c>
    </row>
    <row r="80" ht="12.800000000000001" customHeight="1">
      <c r="A80" t="s">
        <v>37</v>
      </c>
      <c r="B80" s="4">
        <v>1</v>
      </c>
      <c r="C80">
        <v>17736</v>
      </c>
      <c r="D80" s="4">
        <v>1</v>
      </c>
      <c r="E80">
        <v>2688</v>
      </c>
      <c r="F80" s="4">
        <v>1</v>
      </c>
      <c r="G80">
        <v>1811</v>
      </c>
    </row>
    <row r="81" ht="12.800000000000001" customHeight="1">
      <c r="A81" t="s">
        <v>38</v>
      </c>
      <c r="B81" s="4">
        <v>1</v>
      </c>
      <c r="C81">
        <v>20388</v>
      </c>
      <c r="D81" s="4">
        <v>1</v>
      </c>
      <c r="E81">
        <v>4999</v>
      </c>
      <c r="F81" s="4">
        <v>1</v>
      </c>
      <c r="G81">
        <v>1481</v>
      </c>
    </row>
    <row r="82" ht="12.800000000000001" customHeight="1">
      <c r="A82" s="1"/>
      <c r="B82" s="2">
        <f>AVERAGE(B40:B81)</f>
        <v>0.90238095238095195</v>
      </c>
      <c r="C82" s="1">
        <f>SUM(C40:C81)</f>
        <v>1781696</v>
      </c>
      <c r="D82" s="2">
        <f>AVERAGE(D40:D81)</f>
        <v>0.89682619047619005</v>
      </c>
      <c r="E82" s="1">
        <f>SUM(E40:E81)</f>
        <v>1294324</v>
      </c>
      <c r="F82" s="2">
        <f>AVERAGE(F40:F81)</f>
        <v>0.914283333333333</v>
      </c>
      <c r="G82" s="1">
        <f>SUM(G40:G81)</f>
        <v>999126</v>
      </c>
    </row>
    <row r="84" ht="14.949999999999999" customHeight="1">
      <c r="E84" s="5">
        <f>(C82-E82)/C82</f>
        <v>0.27354385933402797</v>
      </c>
      <c r="F84" s="4"/>
      <c r="G84" s="5">
        <f>(C82-G82)/C82</f>
        <v>0.43922756744135899</v>
      </c>
    </row>
    <row r="85" ht="12.800000000000001" customHeight="1"/>
    <row r="86" ht="12.800000000000001" customHeight="1">
      <c r="A86" s="1"/>
      <c r="B86" s="2"/>
      <c r="C86" s="3" t="s">
        <v>52</v>
      </c>
      <c r="D86" s="3"/>
      <c r="E86" s="3"/>
      <c r="F86" s="2"/>
      <c r="G86" s="1"/>
    </row>
    <row r="87" ht="12.800000000000001" customHeight="1">
      <c r="A87" s="1" t="s">
        <v>1</v>
      </c>
      <c r="B87" s="1" t="s">
        <v>2</v>
      </c>
      <c r="C87" s="1" t="s">
        <v>3</v>
      </c>
      <c r="D87" s="1" t="s">
        <v>4</v>
      </c>
      <c r="E87" s="1" t="s">
        <v>5</v>
      </c>
      <c r="F87" s="1" t="s">
        <v>6</v>
      </c>
      <c r="G87" s="1" t="s">
        <v>7</v>
      </c>
    </row>
    <row r="88" ht="12.800000000000001" customHeight="1">
      <c r="A88" t="s">
        <v>8</v>
      </c>
      <c r="B88" s="4">
        <v>1</v>
      </c>
      <c r="C88">
        <v>707</v>
      </c>
      <c r="D88" s="4">
        <v>1</v>
      </c>
      <c r="E88">
        <v>1345</v>
      </c>
      <c r="F88" s="4">
        <v>1</v>
      </c>
      <c r="G88">
        <v>1042</v>
      </c>
    </row>
    <row r="89" ht="12.800000000000001" customHeight="1">
      <c r="A89" t="s">
        <v>9</v>
      </c>
      <c r="B89" s="4">
        <v>1</v>
      </c>
      <c r="C89">
        <v>635</v>
      </c>
      <c r="D89" s="4">
        <v>1</v>
      </c>
      <c r="E89">
        <v>1157</v>
      </c>
      <c r="F89" s="4">
        <v>1</v>
      </c>
      <c r="G89">
        <v>1010</v>
      </c>
    </row>
    <row r="90" ht="12.800000000000001" customHeight="1">
      <c r="A90" t="s">
        <v>10</v>
      </c>
      <c r="B90" s="4">
        <v>1</v>
      </c>
      <c r="C90">
        <v>560</v>
      </c>
      <c r="D90" s="4">
        <v>1</v>
      </c>
      <c r="E90">
        <v>708</v>
      </c>
      <c r="F90" s="4">
        <v>1</v>
      </c>
      <c r="G90">
        <v>870</v>
      </c>
    </row>
    <row r="91" ht="12.800000000000001" customHeight="1">
      <c r="A91" t="s">
        <v>11</v>
      </c>
      <c r="B91" s="4">
        <v>0.69999999999999996</v>
      </c>
      <c r="C91">
        <v>544</v>
      </c>
      <c r="D91" s="4">
        <v>0.9667</v>
      </c>
      <c r="E91">
        <v>1236</v>
      </c>
      <c r="F91" s="2">
        <v>1</v>
      </c>
      <c r="G91" s="1">
        <v>2371</v>
      </c>
    </row>
    <row r="92" ht="12.800000000000001" customHeight="1">
      <c r="A92" t="s">
        <v>12</v>
      </c>
      <c r="B92" s="4">
        <v>1</v>
      </c>
      <c r="C92">
        <v>553</v>
      </c>
      <c r="D92" s="4">
        <v>1</v>
      </c>
      <c r="E92">
        <v>939</v>
      </c>
      <c r="F92" s="4">
        <v>1</v>
      </c>
      <c r="G92">
        <v>2176</v>
      </c>
    </row>
    <row r="93" ht="12.800000000000001" customHeight="1">
      <c r="A93" t="s">
        <v>13</v>
      </c>
      <c r="B93" s="4">
        <v>0.033300000000000003</v>
      </c>
      <c r="C93">
        <v>990</v>
      </c>
      <c r="D93" s="4">
        <v>0.033300000000000003</v>
      </c>
      <c r="E93">
        <v>1347</v>
      </c>
      <c r="F93" s="4">
        <v>0.93330000000000002</v>
      </c>
      <c r="G93">
        <v>34284</v>
      </c>
    </row>
    <row r="94" ht="12.800000000000001" customHeight="1">
      <c r="A94" t="s">
        <v>14</v>
      </c>
      <c r="B94" s="4">
        <v>1</v>
      </c>
      <c r="C94">
        <v>148</v>
      </c>
      <c r="D94" s="4">
        <v>1</v>
      </c>
      <c r="E94">
        <v>302</v>
      </c>
      <c r="F94" s="4">
        <v>1</v>
      </c>
      <c r="G94">
        <v>335</v>
      </c>
    </row>
    <row r="95" ht="12.800000000000001" customHeight="1">
      <c r="A95" t="s">
        <v>40</v>
      </c>
      <c r="B95" s="4">
        <v>1</v>
      </c>
      <c r="C95">
        <v>165</v>
      </c>
      <c r="D95" s="4">
        <v>1</v>
      </c>
      <c r="E95">
        <v>314</v>
      </c>
      <c r="F95" s="4">
        <v>1</v>
      </c>
      <c r="G95">
        <v>713</v>
      </c>
    </row>
    <row r="96" ht="12.800000000000001" customHeight="1">
      <c r="A96" t="s">
        <v>41</v>
      </c>
      <c r="B96" s="4">
        <v>1</v>
      </c>
      <c r="C96">
        <v>316</v>
      </c>
      <c r="D96" s="4">
        <v>1</v>
      </c>
      <c r="E96">
        <v>573</v>
      </c>
      <c r="F96" s="4">
        <v>1</v>
      </c>
      <c r="G96">
        <v>1982</v>
      </c>
    </row>
    <row r="97" ht="12.800000000000001" customHeight="1">
      <c r="A97" t="s">
        <v>15</v>
      </c>
      <c r="B97" s="4">
        <v>1</v>
      </c>
      <c r="C97">
        <v>597</v>
      </c>
      <c r="D97" s="4">
        <v>1</v>
      </c>
      <c r="E97">
        <v>914</v>
      </c>
      <c r="F97" s="4">
        <v>1</v>
      </c>
      <c r="G97">
        <v>6292</v>
      </c>
    </row>
    <row r="98" ht="12.800000000000001" customHeight="1">
      <c r="A98" t="s">
        <v>42</v>
      </c>
      <c r="B98" s="4">
        <v>1</v>
      </c>
      <c r="C98">
        <v>1159</v>
      </c>
      <c r="D98" s="4">
        <v>1</v>
      </c>
      <c r="E98">
        <v>1480</v>
      </c>
      <c r="F98" s="4">
        <v>1</v>
      </c>
      <c r="G98">
        <v>34068</v>
      </c>
    </row>
    <row r="99" ht="12.800000000000001" customHeight="1">
      <c r="A99" t="s">
        <v>16</v>
      </c>
      <c r="B99" s="4">
        <v>1</v>
      </c>
      <c r="C99">
        <v>2281</v>
      </c>
      <c r="D99" s="4">
        <v>1</v>
      </c>
      <c r="E99">
        <v>2725</v>
      </c>
      <c r="F99" s="4">
        <v>1</v>
      </c>
      <c r="G99">
        <v>149950</v>
      </c>
    </row>
    <row r="100" ht="12.800000000000001" customHeight="1">
      <c r="A100" t="s">
        <v>17</v>
      </c>
      <c r="B100" s="4">
        <v>1</v>
      </c>
      <c r="C100">
        <v>192</v>
      </c>
      <c r="D100" s="4">
        <v>1</v>
      </c>
      <c r="E100">
        <v>292</v>
      </c>
      <c r="F100" s="4">
        <v>0.93330000000000002</v>
      </c>
      <c r="G100">
        <v>1317</v>
      </c>
    </row>
    <row r="101" ht="12.800000000000001" customHeight="1">
      <c r="A101" t="s">
        <v>43</v>
      </c>
      <c r="B101" s="4">
        <v>1</v>
      </c>
      <c r="C101">
        <v>231</v>
      </c>
      <c r="D101" s="4">
        <v>0.9667</v>
      </c>
      <c r="E101">
        <v>354</v>
      </c>
      <c r="F101" s="4">
        <v>1</v>
      </c>
      <c r="G101">
        <v>1314</v>
      </c>
    </row>
    <row r="102" ht="12.800000000000001" customHeight="1">
      <c r="A102" t="s">
        <v>18</v>
      </c>
      <c r="B102" s="4">
        <v>0.9667</v>
      </c>
      <c r="C102">
        <v>385</v>
      </c>
      <c r="D102" s="4">
        <v>0.93330000000000002</v>
      </c>
      <c r="E102">
        <v>497</v>
      </c>
      <c r="F102" s="4">
        <v>1</v>
      </c>
      <c r="G102">
        <v>4127</v>
      </c>
    </row>
    <row r="103" ht="12.800000000000001" customHeight="1">
      <c r="A103" t="s">
        <v>44</v>
      </c>
      <c r="B103" s="4">
        <v>1</v>
      </c>
      <c r="C103">
        <v>426</v>
      </c>
      <c r="D103" s="4">
        <v>1</v>
      </c>
      <c r="E103">
        <v>537</v>
      </c>
      <c r="F103" s="4">
        <v>1</v>
      </c>
      <c r="G103">
        <v>4854</v>
      </c>
    </row>
    <row r="104" ht="12.800000000000001" customHeight="1">
      <c r="A104" t="s">
        <v>45</v>
      </c>
      <c r="B104" s="4">
        <v>1</v>
      </c>
      <c r="C104">
        <v>628</v>
      </c>
      <c r="D104" s="4">
        <v>1</v>
      </c>
      <c r="E104">
        <v>1027</v>
      </c>
      <c r="F104" s="4">
        <v>1</v>
      </c>
      <c r="G104">
        <v>3780</v>
      </c>
    </row>
    <row r="105" ht="12.800000000000001" customHeight="1">
      <c r="A105" t="s">
        <v>19</v>
      </c>
      <c r="B105" s="4">
        <v>0.86670000000000003</v>
      </c>
      <c r="C105">
        <v>611</v>
      </c>
      <c r="D105" s="4">
        <v>0.9667</v>
      </c>
      <c r="E105">
        <v>937</v>
      </c>
      <c r="F105" s="4">
        <v>1</v>
      </c>
      <c r="G105">
        <v>764</v>
      </c>
    </row>
    <row r="106" ht="12.800000000000001" customHeight="1">
      <c r="A106" t="s">
        <v>20</v>
      </c>
      <c r="B106" s="4">
        <v>0.1333</v>
      </c>
      <c r="C106">
        <v>19294</v>
      </c>
      <c r="D106" s="4">
        <v>0.80000000000000004</v>
      </c>
      <c r="E106">
        <v>20068</v>
      </c>
      <c r="F106" s="4">
        <v>0.5</v>
      </c>
      <c r="G106">
        <v>8456</v>
      </c>
    </row>
    <row r="107" ht="12.800000000000001" customHeight="1">
      <c r="A107" t="s">
        <v>21</v>
      </c>
      <c r="B107" s="4">
        <v>1</v>
      </c>
      <c r="C107">
        <v>1859</v>
      </c>
      <c r="D107" s="4">
        <v>1</v>
      </c>
      <c r="E107">
        <v>1918</v>
      </c>
      <c r="F107" s="4">
        <v>1</v>
      </c>
      <c r="G107">
        <v>1825</v>
      </c>
    </row>
    <row r="108" ht="12.800000000000001" customHeight="1">
      <c r="A108" t="s">
        <v>22</v>
      </c>
      <c r="B108" s="4">
        <v>1</v>
      </c>
      <c r="C108">
        <v>571</v>
      </c>
      <c r="D108" s="4">
        <v>1</v>
      </c>
      <c r="E108">
        <v>759</v>
      </c>
      <c r="F108" s="4">
        <v>1</v>
      </c>
      <c r="G108">
        <v>2682</v>
      </c>
    </row>
    <row r="109" ht="12.800000000000001" customHeight="1">
      <c r="A109" t="s">
        <v>23</v>
      </c>
      <c r="B109" s="4">
        <v>0.93330000000000002</v>
      </c>
      <c r="C109">
        <v>3798</v>
      </c>
      <c r="D109" s="4">
        <v>1</v>
      </c>
      <c r="E109">
        <v>5439</v>
      </c>
      <c r="F109" s="4">
        <v>1</v>
      </c>
      <c r="G109">
        <v>17246</v>
      </c>
    </row>
    <row r="110" ht="12.800000000000001" customHeight="1">
      <c r="A110" t="s">
        <v>46</v>
      </c>
      <c r="B110" s="4">
        <v>1</v>
      </c>
      <c r="C110">
        <v>8438</v>
      </c>
      <c r="D110" s="4">
        <v>1</v>
      </c>
      <c r="E110">
        <v>8012</v>
      </c>
      <c r="F110" s="4">
        <v>1</v>
      </c>
      <c r="G110">
        <v>8389</v>
      </c>
    </row>
    <row r="111" ht="12.800000000000001" customHeight="1">
      <c r="A111" t="s">
        <v>24</v>
      </c>
      <c r="B111" s="4">
        <v>1</v>
      </c>
      <c r="C111">
        <v>24824</v>
      </c>
      <c r="D111" s="4">
        <v>1</v>
      </c>
      <c r="E111">
        <v>25025</v>
      </c>
      <c r="F111" s="4">
        <v>1</v>
      </c>
      <c r="G111">
        <v>68702</v>
      </c>
    </row>
    <row r="112" ht="12.800000000000001" customHeight="1">
      <c r="A112" t="s">
        <v>25</v>
      </c>
      <c r="B112" s="4">
        <v>0.033300000000000003</v>
      </c>
      <c r="C112">
        <v>101897</v>
      </c>
      <c r="D112" s="4">
        <v>0.29999999999999999</v>
      </c>
      <c r="E112">
        <v>113853</v>
      </c>
      <c r="F112" s="2">
        <v>0.1333</v>
      </c>
      <c r="G112">
        <v>53373</v>
      </c>
    </row>
    <row r="113" ht="12.800000000000001" customHeight="1">
      <c r="A113" t="s">
        <v>27</v>
      </c>
      <c r="B113" s="4">
        <v>0.90000000000000002</v>
      </c>
      <c r="C113">
        <v>537</v>
      </c>
      <c r="D113" s="4">
        <v>0.80000000000000004</v>
      </c>
      <c r="E113">
        <v>787</v>
      </c>
      <c r="F113" s="4">
        <v>1</v>
      </c>
      <c r="G113">
        <v>931</v>
      </c>
    </row>
    <row r="114" ht="12.800000000000001" customHeight="1">
      <c r="A114" t="s">
        <v>47</v>
      </c>
      <c r="B114" s="4">
        <v>0.26669999999999999</v>
      </c>
      <c r="C114">
        <v>2334</v>
      </c>
      <c r="D114" s="4">
        <v>0.10000000000000001</v>
      </c>
      <c r="E114">
        <v>830</v>
      </c>
      <c r="F114" s="4">
        <v>0.56669999999999998</v>
      </c>
      <c r="G114">
        <v>4262</v>
      </c>
    </row>
    <row r="115" ht="12.800000000000001" customHeight="1">
      <c r="A115" t="s">
        <v>48</v>
      </c>
      <c r="B115" s="4">
        <v>0.86670000000000003</v>
      </c>
      <c r="C115">
        <v>25387</v>
      </c>
      <c r="D115" s="4">
        <v>0.26669999999999999</v>
      </c>
      <c r="E115">
        <v>26241</v>
      </c>
      <c r="F115" s="4">
        <v>0.36670000000000003</v>
      </c>
      <c r="G115">
        <v>25736</v>
      </c>
    </row>
    <row r="116" ht="12.800000000000001" customHeight="1">
      <c r="A116" t="s">
        <v>49</v>
      </c>
      <c r="B116" s="4">
        <v>0.59999999999999998</v>
      </c>
      <c r="C116">
        <v>149665</v>
      </c>
      <c r="D116" s="4">
        <v>0.20000000000000001</v>
      </c>
      <c r="E116">
        <v>60454</v>
      </c>
      <c r="F116" s="4">
        <v>0.29999999999999999</v>
      </c>
      <c r="G116">
        <v>44608</v>
      </c>
    </row>
    <row r="117" ht="12.800000000000001" customHeight="1">
      <c r="A117" t="s">
        <v>28</v>
      </c>
      <c r="B117" s="4">
        <v>0.69999999999999996</v>
      </c>
      <c r="C117">
        <v>2041</v>
      </c>
      <c r="D117" s="4">
        <v>0.93330000000000002</v>
      </c>
      <c r="E117">
        <v>2972</v>
      </c>
      <c r="F117" s="4">
        <v>1</v>
      </c>
      <c r="G117">
        <v>12819</v>
      </c>
    </row>
    <row r="118" ht="12.800000000000001" customHeight="1">
      <c r="A118" t="s">
        <v>29</v>
      </c>
      <c r="B118" s="4">
        <v>0.93330000000000002</v>
      </c>
      <c r="C118">
        <v>3098</v>
      </c>
      <c r="D118" s="4">
        <v>1</v>
      </c>
      <c r="E118">
        <v>3391</v>
      </c>
      <c r="F118" s="4">
        <v>0.9667</v>
      </c>
      <c r="G118">
        <v>14060</v>
      </c>
    </row>
    <row r="119" ht="12.800000000000001" customHeight="1">
      <c r="A119" t="s">
        <v>30</v>
      </c>
      <c r="B119" s="4">
        <v>0.93330000000000002</v>
      </c>
      <c r="C119">
        <v>3289</v>
      </c>
      <c r="D119" s="4">
        <v>1</v>
      </c>
      <c r="E119">
        <v>4070</v>
      </c>
      <c r="F119" s="4">
        <v>0.93330000000000002</v>
      </c>
      <c r="G119">
        <v>25950</v>
      </c>
    </row>
    <row r="120" ht="12.800000000000001" customHeight="1">
      <c r="A120" t="s">
        <v>31</v>
      </c>
      <c r="B120" s="4">
        <v>1</v>
      </c>
      <c r="C120">
        <v>2232</v>
      </c>
      <c r="D120" s="4">
        <v>1</v>
      </c>
      <c r="E120">
        <v>2973</v>
      </c>
      <c r="F120" s="4">
        <v>1</v>
      </c>
      <c r="G120">
        <v>10993</v>
      </c>
    </row>
    <row r="121" ht="12.800000000000001" customHeight="1">
      <c r="A121" t="s">
        <v>32</v>
      </c>
      <c r="B121" s="4">
        <v>1</v>
      </c>
      <c r="C121">
        <v>3738</v>
      </c>
      <c r="D121" s="4">
        <v>1</v>
      </c>
      <c r="E121">
        <v>4041</v>
      </c>
      <c r="F121" s="4">
        <v>1</v>
      </c>
      <c r="G121">
        <v>13606</v>
      </c>
    </row>
    <row r="122" ht="12.800000000000001" customHeight="1">
      <c r="A122" t="s">
        <v>33</v>
      </c>
      <c r="B122" s="4">
        <v>1</v>
      </c>
      <c r="C122">
        <v>5907</v>
      </c>
      <c r="D122" s="4">
        <v>1</v>
      </c>
      <c r="E122">
        <v>6723</v>
      </c>
      <c r="F122" s="4">
        <v>1</v>
      </c>
      <c r="G122">
        <v>20051</v>
      </c>
    </row>
    <row r="123" ht="12.800000000000001" customHeight="1">
      <c r="A123" t="s">
        <v>34</v>
      </c>
      <c r="B123" s="4">
        <v>1</v>
      </c>
      <c r="C123">
        <v>10797</v>
      </c>
      <c r="D123" s="4">
        <v>1</v>
      </c>
      <c r="E123">
        <v>10699</v>
      </c>
      <c r="F123" s="4">
        <v>0.93330000000000002</v>
      </c>
      <c r="G123">
        <v>23046</v>
      </c>
    </row>
    <row r="124" ht="12.800000000000001" customHeight="1">
      <c r="A124" t="s">
        <v>50</v>
      </c>
      <c r="B124" s="4">
        <v>1</v>
      </c>
      <c r="C124">
        <v>1748</v>
      </c>
      <c r="D124" s="4">
        <v>1</v>
      </c>
      <c r="E124">
        <v>2365</v>
      </c>
      <c r="F124" s="4">
        <v>1</v>
      </c>
      <c r="G124">
        <v>7606</v>
      </c>
    </row>
    <row r="125" ht="12.800000000000001" customHeight="1">
      <c r="A125" t="s">
        <v>35</v>
      </c>
      <c r="B125" s="4">
        <v>1</v>
      </c>
      <c r="C125">
        <v>5515</v>
      </c>
      <c r="D125" s="4">
        <v>1</v>
      </c>
      <c r="E125">
        <v>7411</v>
      </c>
      <c r="F125" s="4">
        <v>1</v>
      </c>
      <c r="G125">
        <v>32337</v>
      </c>
    </row>
    <row r="126" ht="12.800000000000001" customHeight="1">
      <c r="A126" t="s">
        <v>51</v>
      </c>
      <c r="B126" s="4">
        <v>0.90000000000000002</v>
      </c>
      <c r="C126">
        <v>1232</v>
      </c>
      <c r="D126" s="4">
        <v>1</v>
      </c>
      <c r="E126">
        <v>2210</v>
      </c>
      <c r="F126" s="4">
        <v>1</v>
      </c>
      <c r="G126">
        <v>146004</v>
      </c>
    </row>
    <row r="127" ht="12.800000000000001" customHeight="1">
      <c r="A127" t="s">
        <v>36</v>
      </c>
      <c r="B127" s="4">
        <v>0.43330000000000002</v>
      </c>
      <c r="C127">
        <v>2443</v>
      </c>
      <c r="D127" s="4">
        <v>0.73329999999999995</v>
      </c>
      <c r="E127">
        <v>4149</v>
      </c>
      <c r="F127" s="4">
        <v>0.90000000000000002</v>
      </c>
      <c r="G127">
        <v>202333</v>
      </c>
    </row>
    <row r="128" ht="12.800000000000001" customHeight="1">
      <c r="A128" t="s">
        <v>37</v>
      </c>
      <c r="B128" s="4">
        <v>1</v>
      </c>
      <c r="C128">
        <v>601</v>
      </c>
      <c r="D128" s="4">
        <v>1</v>
      </c>
      <c r="E128">
        <v>936</v>
      </c>
      <c r="F128" s="4">
        <v>1</v>
      </c>
      <c r="G128">
        <v>1811</v>
      </c>
    </row>
    <row r="129" ht="12.800000000000001" customHeight="1">
      <c r="A129" t="s">
        <v>38</v>
      </c>
      <c r="B129" s="4">
        <v>1</v>
      </c>
      <c r="C129">
        <v>785</v>
      </c>
      <c r="D129" s="4">
        <v>1</v>
      </c>
      <c r="E129">
        <v>1206</v>
      </c>
      <c r="F129" s="4">
        <v>1</v>
      </c>
      <c r="G129">
        <v>1481</v>
      </c>
    </row>
    <row r="130" ht="12.800000000000001" customHeight="1">
      <c r="A130" s="1"/>
      <c r="B130" s="2">
        <f>AVERAGE(B88:B129)</f>
        <v>0.86190238095238103</v>
      </c>
      <c r="C130" s="1">
        <f>SUM(C88:C129)</f>
        <v>393158</v>
      </c>
      <c r="D130" s="2">
        <f>AVERAGE(D88:D129)</f>
        <v>0.88095238095238104</v>
      </c>
      <c r="E130" s="1">
        <f>SUM(E88:E129)</f>
        <v>333216</v>
      </c>
      <c r="F130" s="2">
        <f>AVERAGE(F88:F129)</f>
        <v>0.915871428571429</v>
      </c>
      <c r="G130" s="1">
        <f>SUM(G88:G129)</f>
        <v>999556</v>
      </c>
    </row>
    <row r="132" ht="14.949999999999999" customHeight="1">
      <c r="E132" s="5">
        <f>(C130-E130)/C130</f>
        <v>0.152462877519979</v>
      </c>
      <c r="F132" s="4"/>
      <c r="G132" s="5">
        <f>(C130-G130)/C130</f>
        <v>-1.54237736482534</v>
      </c>
    </row>
    <row r="133" ht="15" customHeight="1"/>
  </sheetData>
  <mergeCells count="3">
    <mergeCell ref="C1:E1"/>
    <mergeCell ref="C38:E38"/>
    <mergeCell ref="C86:E86"/>
  </mergeCells>
  <printOptions headings="0" gridLines="0"/>
  <pageMargins left="0.70069444444444395" right="0.70069444444444395" top="1.5395833333333302" bottom="1.5395833333333302" header="0.75208333333333299" footer="0.7520833333333329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topLeftCell="A32" workbookViewId="0" zoomScale="140">
      <selection activeCell="A2" activeCellId="0" sqref="A2"/>
    </sheetView>
  </sheetViews>
  <sheetFormatPr defaultColWidth="10.40625" defaultRowHeight="12.75"/>
  <cols>
    <col customWidth="1" min="1" max="1" style="0" width="12.56"/>
    <col customWidth="1" min="2" max="2" style="0" width="13.630000000000001"/>
    <col customWidth="1" min="4" max="4" style="0" width="16.07"/>
    <col customWidth="1" min="5" max="5" style="0" width="11.470000000000001"/>
    <col customWidth="1" min="8" max="8" style="0" width="14.710000000000001"/>
    <col customWidth="1" min="1024" max="1024" style="0" width="9.0500000000000007"/>
  </cols>
  <sheetData>
    <row r="1" ht="12.800000000000001" customHeight="1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6" t="s">
        <v>59</v>
      </c>
      <c r="I1" s="6" t="s">
        <v>60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2.800000000000001" customHeight="1">
      <c r="A2" t="s">
        <v>8</v>
      </c>
      <c r="B2" s="4">
        <v>1</v>
      </c>
      <c r="C2">
        <v>4366</v>
      </c>
      <c r="D2" s="4">
        <v>1</v>
      </c>
      <c r="E2">
        <v>683</v>
      </c>
      <c r="F2" s="4">
        <v>1</v>
      </c>
      <c r="G2">
        <v>800</v>
      </c>
      <c r="H2" s="7">
        <v>0.010800000000000001</v>
      </c>
      <c r="I2" s="8">
        <v>0.010500000000000001</v>
      </c>
    </row>
    <row r="3" ht="12.800000000000001" customHeight="1">
      <c r="A3" t="s">
        <v>9</v>
      </c>
      <c r="B3" s="4">
        <v>0.93330000000000002</v>
      </c>
      <c r="C3">
        <v>3926</v>
      </c>
      <c r="D3" s="4">
        <v>1</v>
      </c>
      <c r="E3">
        <v>641</v>
      </c>
      <c r="F3" s="4">
        <v>1</v>
      </c>
      <c r="G3">
        <v>733</v>
      </c>
      <c r="H3" s="7">
        <v>0.0115</v>
      </c>
      <c r="I3" s="8">
        <v>0.010800000000000001</v>
      </c>
    </row>
    <row r="4" ht="12.800000000000001" customHeight="1">
      <c r="A4" t="s">
        <v>10</v>
      </c>
      <c r="B4" s="4">
        <v>1</v>
      </c>
      <c r="C4">
        <v>2967</v>
      </c>
      <c r="D4" s="4">
        <v>1</v>
      </c>
      <c r="E4">
        <v>557</v>
      </c>
      <c r="F4" s="4">
        <v>1</v>
      </c>
      <c r="G4">
        <v>676</v>
      </c>
      <c r="H4" s="7">
        <v>0.075899999999999995</v>
      </c>
      <c r="I4" s="8">
        <v>0.057599999999999998</v>
      </c>
    </row>
    <row r="5" ht="12.800000000000001" customHeight="1">
      <c r="A5" t="s">
        <v>11</v>
      </c>
      <c r="B5" s="4">
        <v>0.93330000000000002</v>
      </c>
      <c r="C5">
        <v>18242</v>
      </c>
      <c r="D5" s="4">
        <v>1</v>
      </c>
      <c r="E5">
        <v>707</v>
      </c>
      <c r="F5" s="4">
        <v>0.83330000000000004</v>
      </c>
      <c r="G5">
        <v>750</v>
      </c>
      <c r="H5" s="7">
        <v>0.0419</v>
      </c>
      <c r="I5" s="8">
        <v>0.0339</v>
      </c>
    </row>
    <row r="6" ht="12.800000000000001" customHeight="1">
      <c r="A6" t="s">
        <v>12</v>
      </c>
      <c r="B6" s="4">
        <v>1</v>
      </c>
      <c r="C6">
        <v>4297</v>
      </c>
      <c r="D6" s="4">
        <v>1</v>
      </c>
      <c r="E6">
        <v>675</v>
      </c>
      <c r="F6" s="4">
        <v>1</v>
      </c>
      <c r="G6">
        <v>840</v>
      </c>
      <c r="H6" s="7">
        <v>0.0101</v>
      </c>
      <c r="I6" s="8">
        <v>0.0104</v>
      </c>
    </row>
    <row r="7" ht="12.800000000000001" customHeight="1">
      <c r="A7" t="s">
        <v>13</v>
      </c>
      <c r="B7" s="4">
        <v>0.33329999999999999</v>
      </c>
      <c r="C7">
        <v>91821</v>
      </c>
      <c r="D7" s="4">
        <v>0.033300000000000003</v>
      </c>
      <c r="E7">
        <v>1529</v>
      </c>
      <c r="F7" s="4">
        <v>0.033300000000000003</v>
      </c>
      <c r="G7">
        <v>1438</v>
      </c>
      <c r="H7" s="7">
        <v>0.1825</v>
      </c>
      <c r="I7" s="7">
        <v>0.13170000000000001</v>
      </c>
    </row>
    <row r="8" ht="12.800000000000001" customHeight="1">
      <c r="A8" t="s">
        <v>14</v>
      </c>
      <c r="B8" s="4">
        <v>1</v>
      </c>
      <c r="C8">
        <v>1574</v>
      </c>
      <c r="D8" s="4">
        <v>1</v>
      </c>
      <c r="E8">
        <v>248</v>
      </c>
      <c r="F8" s="4">
        <v>1</v>
      </c>
      <c r="G8">
        <v>247</v>
      </c>
      <c r="H8" s="7">
        <v>0.0998</v>
      </c>
      <c r="I8" s="8">
        <v>0.084500000000000006</v>
      </c>
    </row>
    <row r="9" ht="12.800000000000001" customHeight="1">
      <c r="A9" t="s">
        <v>40</v>
      </c>
      <c r="B9" s="4">
        <v>1</v>
      </c>
      <c r="C9">
        <v>3220</v>
      </c>
      <c r="D9" s="4">
        <v>1</v>
      </c>
      <c r="E9">
        <v>261</v>
      </c>
      <c r="F9" s="4">
        <v>1</v>
      </c>
      <c r="G9">
        <v>260</v>
      </c>
      <c r="H9" s="7">
        <v>0.036700000000000003</v>
      </c>
      <c r="I9" s="8">
        <v>0.024299999999999999</v>
      </c>
    </row>
    <row r="10" ht="12.800000000000001" customHeight="1">
      <c r="A10" t="s">
        <v>41</v>
      </c>
      <c r="B10" s="4">
        <v>1</v>
      </c>
      <c r="C10">
        <v>15084</v>
      </c>
      <c r="D10" s="4">
        <v>1</v>
      </c>
      <c r="E10">
        <v>516</v>
      </c>
      <c r="F10" s="4">
        <v>1</v>
      </c>
      <c r="G10">
        <v>515</v>
      </c>
      <c r="H10" s="7">
        <v>0.052299999999999999</v>
      </c>
      <c r="I10" s="8">
        <v>0.041099999999999998</v>
      </c>
    </row>
    <row r="11" ht="12.800000000000001" customHeight="1">
      <c r="A11" t="s">
        <v>15</v>
      </c>
      <c r="B11" s="4">
        <v>1</v>
      </c>
      <c r="C11">
        <v>72152</v>
      </c>
      <c r="D11" s="4">
        <v>1</v>
      </c>
      <c r="E11">
        <v>997</v>
      </c>
      <c r="F11" s="4">
        <v>1</v>
      </c>
      <c r="G11">
        <v>997</v>
      </c>
      <c r="H11" s="7">
        <v>0.092799999999999994</v>
      </c>
      <c r="I11" s="8">
        <v>0.061199999999999997</v>
      </c>
    </row>
    <row r="12" ht="12.800000000000001" customHeight="1">
      <c r="A12" t="s">
        <v>42</v>
      </c>
      <c r="B12" s="4">
        <v>1</v>
      </c>
      <c r="C12">
        <v>113315</v>
      </c>
      <c r="D12" s="4">
        <v>1</v>
      </c>
      <c r="E12">
        <v>1958</v>
      </c>
      <c r="F12" s="4">
        <v>1</v>
      </c>
      <c r="G12">
        <v>1959</v>
      </c>
      <c r="H12" s="7">
        <v>0.12720000000000001</v>
      </c>
      <c r="I12" s="8">
        <v>0.088499999999999995</v>
      </c>
    </row>
    <row r="13" ht="12.800000000000001" customHeight="1">
      <c r="A13" t="s">
        <v>16</v>
      </c>
      <c r="B13" s="4">
        <v>1</v>
      </c>
      <c r="C13">
        <v>175475</v>
      </c>
      <c r="D13" s="4">
        <v>1</v>
      </c>
      <c r="E13">
        <v>3881</v>
      </c>
      <c r="F13" s="4">
        <v>1</v>
      </c>
      <c r="G13">
        <v>3882</v>
      </c>
      <c r="H13" s="7">
        <v>0.151</v>
      </c>
      <c r="I13" s="7">
        <v>0.10879999999999999</v>
      </c>
    </row>
    <row r="14" ht="12.800000000000001" customHeight="1">
      <c r="A14" t="s">
        <v>17</v>
      </c>
      <c r="B14" s="4">
        <v>0.9667</v>
      </c>
      <c r="C14">
        <v>3678</v>
      </c>
      <c r="D14" s="4">
        <v>0.9667</v>
      </c>
      <c r="E14">
        <v>296</v>
      </c>
      <c r="F14" s="4">
        <v>0.9667</v>
      </c>
      <c r="G14">
        <v>294</v>
      </c>
      <c r="H14" s="7">
        <v>0.048000000000000001</v>
      </c>
      <c r="I14" s="8">
        <v>0.036200000000000003</v>
      </c>
    </row>
    <row r="15" ht="12.800000000000001" customHeight="1">
      <c r="A15" t="s">
        <v>43</v>
      </c>
      <c r="B15" s="4">
        <v>1</v>
      </c>
      <c r="C15">
        <v>3745</v>
      </c>
      <c r="D15" s="4">
        <v>1</v>
      </c>
      <c r="E15">
        <v>324</v>
      </c>
      <c r="F15" s="4">
        <v>1</v>
      </c>
      <c r="G15">
        <v>337</v>
      </c>
      <c r="H15" s="7">
        <v>0.095500000000000002</v>
      </c>
      <c r="I15" s="8">
        <v>0.053100000000000001</v>
      </c>
    </row>
    <row r="16" ht="12.800000000000001" customHeight="1">
      <c r="A16" t="s">
        <v>18</v>
      </c>
      <c r="B16" s="4">
        <v>0.9667</v>
      </c>
      <c r="C16">
        <v>9718</v>
      </c>
      <c r="D16" s="4">
        <v>0.9667</v>
      </c>
      <c r="E16">
        <v>524</v>
      </c>
      <c r="F16" s="4">
        <v>1</v>
      </c>
      <c r="G16">
        <v>529</v>
      </c>
      <c r="H16" s="7">
        <v>0.081299999999999997</v>
      </c>
      <c r="I16" s="8">
        <v>0.053100000000000001</v>
      </c>
    </row>
    <row r="17" ht="12.800000000000001" customHeight="1">
      <c r="A17" t="s">
        <v>44</v>
      </c>
      <c r="B17" s="4">
        <v>1</v>
      </c>
      <c r="C17">
        <v>9460</v>
      </c>
      <c r="D17" s="4">
        <v>0.83330000000000004</v>
      </c>
      <c r="E17">
        <v>550</v>
      </c>
      <c r="F17" s="4">
        <v>1</v>
      </c>
      <c r="G17">
        <v>567</v>
      </c>
      <c r="H17" s="7">
        <v>0.1169</v>
      </c>
      <c r="I17" s="8">
        <v>0.077600000000000002</v>
      </c>
    </row>
    <row r="18" ht="12.800000000000001" customHeight="1">
      <c r="A18" t="s">
        <v>45</v>
      </c>
      <c r="B18" s="4">
        <v>1</v>
      </c>
      <c r="C18">
        <v>7316</v>
      </c>
      <c r="D18" s="4">
        <v>1</v>
      </c>
      <c r="E18">
        <v>626</v>
      </c>
      <c r="F18" s="4">
        <v>1</v>
      </c>
      <c r="G18">
        <v>734</v>
      </c>
      <c r="H18" s="7">
        <v>0.022200000000000001</v>
      </c>
      <c r="I18" s="8">
        <v>0.019699999999999999</v>
      </c>
    </row>
    <row r="19" ht="12.800000000000001" customHeight="1">
      <c r="A19" t="s">
        <v>19</v>
      </c>
      <c r="B19" s="4">
        <v>0.90000000000000002</v>
      </c>
      <c r="C19">
        <v>4649</v>
      </c>
      <c r="D19" s="4">
        <v>0.80000000000000004</v>
      </c>
      <c r="E19">
        <v>578</v>
      </c>
      <c r="F19" s="4">
        <v>0.90000000000000002</v>
      </c>
      <c r="G19">
        <v>709</v>
      </c>
      <c r="H19" s="7">
        <v>0.010699999999999999</v>
      </c>
      <c r="I19" s="8">
        <v>0.010999999999999999</v>
      </c>
    </row>
    <row r="20" ht="12.800000000000001" customHeight="1">
      <c r="A20" t="s">
        <v>20</v>
      </c>
      <c r="B20" s="4">
        <v>0.033300000000000003</v>
      </c>
      <c r="C20">
        <v>79586</v>
      </c>
      <c r="D20" s="4">
        <v>0.033300000000000003</v>
      </c>
      <c r="E20">
        <v>12254</v>
      </c>
      <c r="F20" s="4">
        <v>0.10000000000000001</v>
      </c>
      <c r="G20">
        <v>19993</v>
      </c>
      <c r="H20" s="7">
        <v>0.0076</v>
      </c>
      <c r="I20" s="7">
        <v>0.0071000000000000004</v>
      </c>
    </row>
    <row r="21" ht="12.800000000000001" customHeight="1">
      <c r="A21" t="s">
        <v>21</v>
      </c>
      <c r="B21" s="4">
        <v>0.9667</v>
      </c>
      <c r="C21">
        <v>8044</v>
      </c>
      <c r="D21" s="4">
        <v>0.96660000000000001</v>
      </c>
      <c r="E21">
        <v>1358</v>
      </c>
      <c r="F21" s="4">
        <v>1</v>
      </c>
      <c r="G21">
        <v>2011</v>
      </c>
      <c r="H21" s="7">
        <v>0.12740000000000001</v>
      </c>
      <c r="I21" s="8">
        <v>0.087800000000000003</v>
      </c>
    </row>
    <row r="22" ht="12.800000000000001" customHeight="1">
      <c r="A22" t="s">
        <v>22</v>
      </c>
      <c r="B22" s="4">
        <v>1</v>
      </c>
      <c r="C22">
        <v>8576</v>
      </c>
      <c r="D22" s="4">
        <v>1</v>
      </c>
      <c r="E22">
        <v>643</v>
      </c>
      <c r="F22" s="4">
        <v>1</v>
      </c>
      <c r="G22">
        <v>706</v>
      </c>
      <c r="H22" s="7">
        <v>0.082400000000000001</v>
      </c>
      <c r="I22" s="8">
        <v>0.053199999999999997</v>
      </c>
    </row>
    <row r="23" ht="12.800000000000001" customHeight="1">
      <c r="A23" t="s">
        <v>23</v>
      </c>
      <c r="B23" s="4">
        <v>0.9667</v>
      </c>
      <c r="C23">
        <v>50912</v>
      </c>
      <c r="D23" s="4">
        <v>0.76670000000000005</v>
      </c>
      <c r="E23">
        <v>2553</v>
      </c>
      <c r="F23" s="4">
        <v>0.9667</v>
      </c>
      <c r="G23">
        <v>3885</v>
      </c>
      <c r="H23" s="7">
        <v>0.081900000000000001</v>
      </c>
      <c r="I23" s="8">
        <v>0.065100000000000005</v>
      </c>
    </row>
    <row r="24" ht="12.800000000000001" customHeight="1">
      <c r="A24" t="s">
        <v>46</v>
      </c>
      <c r="B24" s="4">
        <v>1</v>
      </c>
      <c r="C24">
        <v>171157</v>
      </c>
      <c r="D24" s="4">
        <v>1</v>
      </c>
      <c r="E24">
        <v>7024</v>
      </c>
      <c r="F24" s="4">
        <v>1</v>
      </c>
      <c r="G24">
        <v>14840</v>
      </c>
      <c r="H24" s="7">
        <v>0.13980000000000001</v>
      </c>
      <c r="I24" s="8">
        <v>0.086999999999999994</v>
      </c>
    </row>
    <row r="25" ht="12.800000000000001" customHeight="1">
      <c r="A25" t="s">
        <v>61</v>
      </c>
      <c r="B25" s="4">
        <v>0.36670000000000003</v>
      </c>
      <c r="C25">
        <v>26433</v>
      </c>
      <c r="D25" s="4">
        <v>0.59999999999999998</v>
      </c>
      <c r="E25">
        <v>23437</v>
      </c>
      <c r="F25" s="4">
        <v>0.5</v>
      </c>
      <c r="G25">
        <v>27520</v>
      </c>
      <c r="H25" s="7">
        <v>0.13730000000000001</v>
      </c>
      <c r="I25" s="8">
        <v>0.062799999999999995</v>
      </c>
    </row>
    <row r="26" ht="12.800000000000001" customHeight="1">
      <c r="A26" t="s">
        <v>62</v>
      </c>
      <c r="B26" s="4">
        <v>1</v>
      </c>
      <c r="C26">
        <v>42438</v>
      </c>
      <c r="D26" s="4">
        <v>1</v>
      </c>
      <c r="E26">
        <v>46021</v>
      </c>
      <c r="F26" s="4">
        <v>1</v>
      </c>
      <c r="G26">
        <v>42157</v>
      </c>
      <c r="H26" s="7">
        <v>0.13819999999999999</v>
      </c>
      <c r="I26" s="7">
        <v>0.049500000000000002</v>
      </c>
    </row>
    <row r="27" ht="12.800000000000001" customHeight="1">
      <c r="A27" t="s">
        <v>27</v>
      </c>
      <c r="B27" s="4">
        <v>0.93330000000000002</v>
      </c>
      <c r="C27">
        <v>3638</v>
      </c>
      <c r="D27" s="4">
        <v>0.86670000000000003</v>
      </c>
      <c r="E27">
        <v>570</v>
      </c>
      <c r="F27" s="4">
        <v>1</v>
      </c>
      <c r="G27">
        <v>702</v>
      </c>
      <c r="H27" s="7">
        <v>0.051200000000000002</v>
      </c>
      <c r="I27" s="8">
        <v>0.0448</v>
      </c>
    </row>
    <row r="28" ht="12.800000000000001" customHeight="1">
      <c r="A28" t="s">
        <v>47</v>
      </c>
      <c r="B28" s="4">
        <v>0.66669999999999996</v>
      </c>
      <c r="C28">
        <v>28247</v>
      </c>
      <c r="D28" s="4">
        <v>0.59999999999999998</v>
      </c>
      <c r="E28">
        <v>2883</v>
      </c>
      <c r="F28" s="4">
        <v>0.59999999999999998</v>
      </c>
      <c r="G28">
        <v>3409</v>
      </c>
      <c r="H28" s="7">
        <v>0.0166</v>
      </c>
      <c r="I28" s="8">
        <v>0.019099999999999999</v>
      </c>
    </row>
    <row r="29" ht="12.800000000000001" customHeight="1">
      <c r="A29" t="s">
        <v>48</v>
      </c>
      <c r="B29" s="4">
        <v>0.76670000000000005</v>
      </c>
      <c r="C29">
        <v>61757</v>
      </c>
      <c r="D29" s="4">
        <v>0.86670000000000003</v>
      </c>
      <c r="E29">
        <v>9214</v>
      </c>
      <c r="F29" s="4">
        <v>0.86670000000000003</v>
      </c>
      <c r="G29">
        <v>25942</v>
      </c>
      <c r="H29" s="7">
        <v>0.0066</v>
      </c>
      <c r="I29" s="8">
        <v>0.0121</v>
      </c>
    </row>
    <row r="30" ht="12.800000000000001" customHeight="1">
      <c r="A30" t="s">
        <v>49</v>
      </c>
      <c r="B30" s="4">
        <v>0.33329999999999999</v>
      </c>
      <c r="C30">
        <v>93194</v>
      </c>
      <c r="D30" s="4">
        <v>0.80000000000000004</v>
      </c>
      <c r="E30">
        <v>44305</v>
      </c>
      <c r="F30" s="4">
        <v>0.4667</v>
      </c>
      <c r="G30">
        <v>149775</v>
      </c>
      <c r="H30" s="7">
        <v>0.0060000000000000001</v>
      </c>
      <c r="I30" s="8">
        <v>0.0066</v>
      </c>
    </row>
    <row r="31" ht="12.800000000000001" customHeight="1">
      <c r="A31" t="s">
        <v>28</v>
      </c>
      <c r="B31" s="4">
        <v>1</v>
      </c>
      <c r="C31">
        <v>25814</v>
      </c>
      <c r="D31" s="4">
        <v>0.93330000000000002</v>
      </c>
      <c r="E31">
        <v>2653</v>
      </c>
      <c r="F31" s="4">
        <v>0.90000000000000002</v>
      </c>
      <c r="G31">
        <v>3825</v>
      </c>
      <c r="H31" s="7">
        <v>0.055599999999999997</v>
      </c>
      <c r="I31" s="8">
        <v>0.047199999999999999</v>
      </c>
    </row>
    <row r="32" ht="12.800000000000001" customHeight="1">
      <c r="A32" t="s">
        <v>29</v>
      </c>
      <c r="B32" s="4">
        <v>0.9667</v>
      </c>
      <c r="C32">
        <v>29708</v>
      </c>
      <c r="D32" s="4">
        <v>0.9667</v>
      </c>
      <c r="E32">
        <v>2366</v>
      </c>
      <c r="F32" s="4">
        <v>1</v>
      </c>
      <c r="G32">
        <v>3590</v>
      </c>
      <c r="H32" s="7">
        <v>0.036400000000000002</v>
      </c>
      <c r="I32" s="8">
        <v>0.0349</v>
      </c>
    </row>
    <row r="33" ht="12.800000000000001" customHeight="1">
      <c r="A33" t="s">
        <v>30</v>
      </c>
      <c r="B33" s="4">
        <v>0.9667</v>
      </c>
      <c r="C33">
        <v>30853</v>
      </c>
      <c r="D33" s="4">
        <v>0.9667</v>
      </c>
      <c r="E33">
        <v>2177</v>
      </c>
      <c r="F33" s="4">
        <v>1</v>
      </c>
      <c r="G33">
        <v>3618</v>
      </c>
      <c r="H33" s="7">
        <v>0.0195</v>
      </c>
      <c r="I33" s="8">
        <v>0.018800000000000001</v>
      </c>
    </row>
    <row r="34" ht="12.800000000000001" customHeight="1">
      <c r="A34" t="s">
        <v>31</v>
      </c>
      <c r="B34" s="4">
        <v>1</v>
      </c>
      <c r="C34">
        <v>24303</v>
      </c>
      <c r="D34" s="4">
        <v>1</v>
      </c>
      <c r="E34">
        <v>1829</v>
      </c>
      <c r="F34" s="4">
        <v>1</v>
      </c>
      <c r="G34">
        <v>2493</v>
      </c>
      <c r="H34" s="7">
        <v>0.054199999999999998</v>
      </c>
      <c r="I34" s="8">
        <v>0.038300000000000001</v>
      </c>
    </row>
    <row r="35" ht="12.800000000000001" customHeight="1">
      <c r="A35" t="s">
        <v>32</v>
      </c>
      <c r="B35" s="4">
        <v>0.9667</v>
      </c>
      <c r="C35">
        <v>37631</v>
      </c>
      <c r="D35" s="4">
        <v>1</v>
      </c>
      <c r="E35">
        <v>2601</v>
      </c>
      <c r="F35" s="4">
        <v>1</v>
      </c>
      <c r="G35">
        <v>4034</v>
      </c>
      <c r="H35" s="7">
        <v>0.055399999999999998</v>
      </c>
      <c r="I35" s="8">
        <v>0.039300000000000002</v>
      </c>
    </row>
    <row r="36" ht="12.800000000000001" customHeight="1">
      <c r="A36" t="s">
        <v>33</v>
      </c>
      <c r="B36" s="4">
        <v>1</v>
      </c>
      <c r="C36">
        <v>58438</v>
      </c>
      <c r="D36" s="4">
        <v>1</v>
      </c>
      <c r="E36">
        <v>3551</v>
      </c>
      <c r="F36" s="4">
        <v>1</v>
      </c>
      <c r="G36">
        <v>6232</v>
      </c>
      <c r="H36" s="7">
        <v>0.053800000000000001</v>
      </c>
      <c r="I36" s="8">
        <v>0.038300000000000001</v>
      </c>
    </row>
    <row r="37" ht="12.800000000000001" customHeight="1">
      <c r="A37" t="s">
        <v>34</v>
      </c>
      <c r="B37" s="4">
        <v>0.93330000000000002</v>
      </c>
      <c r="C37">
        <v>65415</v>
      </c>
      <c r="D37" s="4">
        <v>1</v>
      </c>
      <c r="E37">
        <v>5512</v>
      </c>
      <c r="F37" s="4">
        <v>1</v>
      </c>
      <c r="G37">
        <v>11316</v>
      </c>
      <c r="H37" s="7">
        <v>0.043200000000000002</v>
      </c>
      <c r="I37" s="8">
        <v>0.035200000000000002</v>
      </c>
    </row>
    <row r="38" ht="12.800000000000001" customHeight="1">
      <c r="A38" t="s">
        <v>50</v>
      </c>
      <c r="B38" s="4">
        <v>0.9667</v>
      </c>
      <c r="C38">
        <v>17597</v>
      </c>
      <c r="D38" s="4">
        <v>1</v>
      </c>
      <c r="E38">
        <v>1398</v>
      </c>
      <c r="F38" s="4">
        <v>1</v>
      </c>
      <c r="G38">
        <v>1931</v>
      </c>
      <c r="H38" s="7">
        <v>0.026499999999999999</v>
      </c>
      <c r="I38" s="8">
        <v>0.022599999999999999</v>
      </c>
    </row>
    <row r="39" ht="12.800000000000001" customHeight="1">
      <c r="A39" t="s">
        <v>35</v>
      </c>
      <c r="B39" s="4">
        <v>1</v>
      </c>
      <c r="C39">
        <v>77404</v>
      </c>
      <c r="D39" s="4">
        <v>1</v>
      </c>
      <c r="E39">
        <v>4300</v>
      </c>
      <c r="F39" s="4">
        <v>1</v>
      </c>
      <c r="G39">
        <v>7515</v>
      </c>
      <c r="H39" s="7">
        <v>0.027</v>
      </c>
      <c r="I39" s="8">
        <v>0.025000000000000001</v>
      </c>
    </row>
    <row r="40" ht="12.800000000000001" customHeight="1">
      <c r="A40" t="s">
        <v>51</v>
      </c>
      <c r="B40" s="4">
        <v>1</v>
      </c>
      <c r="C40">
        <v>160092</v>
      </c>
      <c r="D40" s="4">
        <v>1</v>
      </c>
      <c r="E40">
        <v>2027</v>
      </c>
      <c r="F40" s="4">
        <v>1</v>
      </c>
      <c r="G40">
        <v>2027</v>
      </c>
      <c r="H40" s="7">
        <v>0.19839999999999999</v>
      </c>
      <c r="I40" s="8">
        <v>0.1474</v>
      </c>
    </row>
    <row r="41" ht="12.800000000000001" customHeight="1">
      <c r="A41" t="s">
        <v>36</v>
      </c>
      <c r="B41" s="4">
        <v>1</v>
      </c>
      <c r="C41">
        <v>186347</v>
      </c>
      <c r="D41" s="4">
        <v>0.83330000000000004</v>
      </c>
      <c r="E41">
        <v>4036</v>
      </c>
      <c r="F41" s="4">
        <v>0.66669999999999996</v>
      </c>
      <c r="G41">
        <v>4039</v>
      </c>
      <c r="H41" s="7">
        <v>0.2069</v>
      </c>
      <c r="I41" s="8">
        <v>0.1595</v>
      </c>
    </row>
    <row r="42" ht="12.800000000000001" customHeight="1">
      <c r="A42" t="s">
        <v>37</v>
      </c>
      <c r="B42" s="4">
        <v>1</v>
      </c>
      <c r="C42">
        <v>19711</v>
      </c>
      <c r="D42" s="4">
        <v>1</v>
      </c>
      <c r="E42">
        <v>665</v>
      </c>
      <c r="F42" s="4">
        <v>1</v>
      </c>
      <c r="G42">
        <v>717</v>
      </c>
      <c r="H42" s="7">
        <v>0.089200000000000002</v>
      </c>
      <c r="I42" s="8">
        <v>0.055300000000000002</v>
      </c>
    </row>
    <row r="43" ht="12.800000000000001" customHeight="1">
      <c r="A43" t="s">
        <v>38</v>
      </c>
      <c r="B43" s="4">
        <v>1</v>
      </c>
      <c r="C43">
        <v>20388</v>
      </c>
      <c r="D43" s="4">
        <v>1</v>
      </c>
      <c r="E43">
        <v>893</v>
      </c>
      <c r="F43" s="4">
        <v>1</v>
      </c>
      <c r="G43">
        <v>965</v>
      </c>
      <c r="H43" s="7">
        <v>0.115</v>
      </c>
      <c r="I43" s="8">
        <v>0.082000000000000003</v>
      </c>
    </row>
    <row r="44" ht="12.800000000000001" customHeight="1">
      <c r="A44" s="1"/>
      <c r="B44" s="2">
        <f>AVERAGE(B2:B43)</f>
        <v>0.90159047619047605</v>
      </c>
      <c r="C44" s="1">
        <f>SUM(C2:C43)</f>
        <v>1872688</v>
      </c>
      <c r="D44" s="2">
        <f>AVERAGE(D2:D43)</f>
        <v>0.90000000000000002</v>
      </c>
      <c r="E44" s="1">
        <f>SUM(E2:E43)</f>
        <v>199821</v>
      </c>
      <c r="F44" s="2">
        <f>AVERAGE(F2:F43)</f>
        <v>0.90000238095238105</v>
      </c>
      <c r="G44" s="1">
        <f>SUM(G2:G43)</f>
        <v>359509</v>
      </c>
      <c r="H44" s="9">
        <f>AVERAGE(H2:H43)</f>
        <v>0.0724571428571429</v>
      </c>
      <c r="I44" s="9">
        <f>AVERAGE(I2:I43)</f>
        <v>0.051259523809523803</v>
      </c>
    </row>
    <row r="45" ht="12.800000000000001" customHeight="1">
      <c r="H45" s="7"/>
      <c r="I45" s="8"/>
    </row>
    <row r="46" ht="14.949999999999999" customHeight="1">
      <c r="E46" s="5">
        <f>(C44-E44)/C44</f>
        <v>0.893297228369061</v>
      </c>
      <c r="F46" s="4"/>
      <c r="G46" s="5">
        <f>(C44-G44)/C44</f>
        <v>0.80802514887690802</v>
      </c>
      <c r="H46" s="7"/>
      <c r="I46" s="10"/>
    </row>
    <row r="47" ht="12.75" customHeight="1">
      <c r="H47" s="7"/>
      <c r="I47" s="8"/>
    </row>
    <row r="48" ht="12.75" customHeight="1">
      <c r="H48" s="7"/>
      <c r="I48" s="8"/>
    </row>
    <row r="49" ht="12.75" customHeight="1">
      <c r="H49" s="7"/>
      <c r="I49" s="8"/>
    </row>
    <row r="50" ht="12.75" customHeight="1">
      <c r="H50" s="7"/>
      <c r="I50" s="8"/>
    </row>
    <row r="51" ht="12.75" customHeight="1">
      <c r="H51" s="7"/>
      <c r="I51" s="8"/>
    </row>
    <row r="52" ht="12.75" customHeight="1">
      <c r="H52" s="7"/>
      <c r="I52" s="8"/>
    </row>
    <row r="53" ht="12.75" customHeight="1">
      <c r="H53" s="7"/>
      <c r="I53" s="8"/>
    </row>
    <row r="54" ht="12.75" customHeight="1">
      <c r="H54" s="7"/>
      <c r="I54" s="8"/>
    </row>
    <row r="55" ht="12.75" customHeight="1">
      <c r="H55" s="7"/>
      <c r="I55" s="8"/>
    </row>
    <row r="56" ht="12.75" customHeight="1">
      <c r="H56" s="7"/>
      <c r="I56" s="8"/>
    </row>
    <row r="57" ht="12.75" customHeight="1">
      <c r="H57" s="7"/>
      <c r="I57" s="8"/>
    </row>
    <row r="58" ht="12.75" customHeight="1">
      <c r="H58" s="7"/>
      <c r="I58" s="8"/>
    </row>
    <row r="59" ht="12.75" customHeight="1">
      <c r="H59" s="7"/>
      <c r="I59" s="8"/>
    </row>
    <row r="60" ht="12.75" customHeight="1">
      <c r="H60" s="7"/>
      <c r="I60" s="8"/>
    </row>
    <row r="61" ht="12.75" customHeight="1">
      <c r="H61" s="7"/>
      <c r="I61" s="8"/>
    </row>
    <row r="62" ht="12.75" customHeight="1">
      <c r="H62" s="7"/>
      <c r="I62" s="8"/>
    </row>
    <row r="63" ht="12.75" customHeight="1">
      <c r="H63" s="7"/>
      <c r="I63" s="8"/>
    </row>
    <row r="64" ht="12.75" customHeight="1">
      <c r="H64" s="7"/>
      <c r="I64" s="8"/>
    </row>
  </sheetData>
  <printOptions headings="0" gridLines="0"/>
  <pageMargins left="0.70069444444444395" right="0.70069444444444395" top="1.5395833333333302" bottom="1.5395833333333302" header="0.75208333333333299" footer="0.7520833333333329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showZeros="1" topLeftCell="A67" workbookViewId="0" zoomScale="100">
      <selection activeCell="B32" activeCellId="0" sqref="B32"/>
    </sheetView>
  </sheetViews>
  <sheetFormatPr defaultColWidth="11.53515625" defaultRowHeight="12.75"/>
  <cols>
    <col customWidth="0" min="2" max="2" style="4" width="11.52"/>
    <col customWidth="1" min="3" max="3" style="0" width="8.4100000000000001"/>
    <col customWidth="1" min="6" max="7" style="0" width="13.31"/>
    <col customWidth="1" min="8" max="8" style="0" width="13.109999999999999"/>
    <col customWidth="1" min="9" max="9" style="0" width="13.02"/>
    <col customWidth="1" min="10" max="10" style="0" width="12.619999999999999"/>
    <col customWidth="1" min="11" max="11" style="0" width="11.91"/>
    <col customWidth="1" min="12" max="13" style="0" width="17.920000000000002"/>
  </cols>
  <sheetData>
    <row r="1" s="1" customFormat="1" ht="12.800000000000001">
      <c r="B1" s="2" t="s">
        <v>63</v>
      </c>
      <c r="C1" s="1" t="s">
        <v>63</v>
      </c>
      <c r="D1" s="1" t="s">
        <v>64</v>
      </c>
      <c r="E1" s="1" t="s">
        <v>64</v>
      </c>
      <c r="F1" s="1" t="s">
        <v>65</v>
      </c>
      <c r="G1" s="1" t="s">
        <v>65</v>
      </c>
      <c r="H1" s="1" t="s">
        <v>66</v>
      </c>
      <c r="I1" s="1" t="s">
        <v>67</v>
      </c>
    </row>
    <row r="2" ht="12.800000000000001">
      <c r="A2" t="s">
        <v>8</v>
      </c>
      <c r="B2" s="4">
        <v>1</v>
      </c>
      <c r="C2">
        <v>1142</v>
      </c>
      <c r="D2" s="4">
        <v>1</v>
      </c>
      <c r="E2">
        <v>1431</v>
      </c>
      <c r="F2" s="4">
        <v>1</v>
      </c>
      <c r="G2">
        <v>847</v>
      </c>
      <c r="H2" s="4">
        <v>1</v>
      </c>
      <c r="I2">
        <v>4366</v>
      </c>
      <c r="J2"/>
      <c r="K2"/>
    </row>
    <row r="3" ht="12.800000000000001">
      <c r="A3" t="s">
        <v>9</v>
      </c>
      <c r="B3" s="4">
        <v>1</v>
      </c>
      <c r="C3">
        <v>1164</v>
      </c>
      <c r="D3" s="4">
        <v>1</v>
      </c>
      <c r="E3">
        <v>1379</v>
      </c>
      <c r="F3" s="4">
        <v>0.9667</v>
      </c>
      <c r="G3">
        <v>896</v>
      </c>
      <c r="H3" s="4">
        <v>0.93330000000000002</v>
      </c>
      <c r="I3">
        <v>3926</v>
      </c>
      <c r="J3"/>
      <c r="K3"/>
    </row>
    <row r="4" ht="12.800000000000001">
      <c r="A4" t="s">
        <v>10</v>
      </c>
      <c r="B4" s="4">
        <v>1</v>
      </c>
      <c r="C4">
        <v>984</v>
      </c>
      <c r="D4" s="4">
        <v>1</v>
      </c>
      <c r="E4">
        <v>816</v>
      </c>
      <c r="F4" s="4">
        <v>1</v>
      </c>
      <c r="G4">
        <v>707</v>
      </c>
      <c r="H4" s="4">
        <v>1</v>
      </c>
      <c r="I4">
        <v>2967</v>
      </c>
      <c r="J4"/>
      <c r="K4"/>
    </row>
    <row r="5" ht="12.800000000000001">
      <c r="A5" t="s">
        <v>11</v>
      </c>
      <c r="B5" s="4">
        <v>1</v>
      </c>
      <c r="C5">
        <v>3590</v>
      </c>
      <c r="D5" s="4">
        <v>1</v>
      </c>
      <c r="E5">
        <v>7572</v>
      </c>
      <c r="F5" s="4">
        <v>1</v>
      </c>
      <c r="G5">
        <v>2079</v>
      </c>
      <c r="H5" s="4">
        <v>0.93330000000000002</v>
      </c>
      <c r="I5">
        <v>18242</v>
      </c>
      <c r="J5"/>
      <c r="K5"/>
    </row>
    <row r="6" ht="12.800000000000001">
      <c r="A6" t="s">
        <v>12</v>
      </c>
      <c r="B6" s="4">
        <v>1</v>
      </c>
      <c r="C6">
        <v>1094</v>
      </c>
      <c r="D6" s="4">
        <v>0.90000000000000002</v>
      </c>
      <c r="E6">
        <v>18849</v>
      </c>
      <c r="F6" s="4">
        <v>1</v>
      </c>
      <c r="G6">
        <v>685</v>
      </c>
      <c r="H6" s="4">
        <v>1</v>
      </c>
      <c r="I6">
        <v>4297</v>
      </c>
      <c r="J6"/>
      <c r="K6"/>
    </row>
    <row r="7" ht="12.800000000000001">
      <c r="A7" t="s">
        <v>13</v>
      </c>
      <c r="B7" s="4">
        <v>0.36670000000000003</v>
      </c>
      <c r="C7">
        <v>101934</v>
      </c>
      <c r="D7" s="4">
        <v>0.033300000000000003</v>
      </c>
      <c r="E7">
        <v>101726</v>
      </c>
      <c r="F7" s="4">
        <v>1</v>
      </c>
      <c r="G7">
        <v>51741</v>
      </c>
      <c r="H7" s="4">
        <v>0.33329999999999999</v>
      </c>
      <c r="I7">
        <v>91821</v>
      </c>
      <c r="J7"/>
      <c r="K7"/>
    </row>
    <row r="8" ht="12.800000000000001">
      <c r="A8" t="s">
        <v>14</v>
      </c>
      <c r="B8" s="4">
        <v>1</v>
      </c>
      <c r="C8">
        <v>1707</v>
      </c>
      <c r="D8" s="4">
        <v>1</v>
      </c>
      <c r="E8">
        <v>2014</v>
      </c>
      <c r="F8" s="4">
        <v>1</v>
      </c>
      <c r="G8">
        <v>1327</v>
      </c>
      <c r="H8" s="4">
        <v>1</v>
      </c>
      <c r="I8">
        <v>1574</v>
      </c>
      <c r="J8"/>
      <c r="K8"/>
    </row>
    <row r="9" ht="12.800000000000001">
      <c r="A9" t="s">
        <v>40</v>
      </c>
      <c r="B9" s="4">
        <v>1</v>
      </c>
      <c r="C9">
        <v>532</v>
      </c>
      <c r="D9" s="4">
        <v>1</v>
      </c>
      <c r="E9">
        <v>323</v>
      </c>
      <c r="F9" s="4">
        <v>1</v>
      </c>
      <c r="G9">
        <v>449</v>
      </c>
      <c r="H9" s="4">
        <v>1</v>
      </c>
      <c r="I9">
        <v>3220</v>
      </c>
      <c r="J9"/>
      <c r="K9"/>
    </row>
    <row r="10" ht="12.800000000000001">
      <c r="A10" t="s">
        <v>41</v>
      </c>
      <c r="B10" s="4">
        <v>1</v>
      </c>
      <c r="C10">
        <v>2421</v>
      </c>
      <c r="D10" s="4">
        <v>1</v>
      </c>
      <c r="E10">
        <v>1019</v>
      </c>
      <c r="F10" s="4">
        <v>1</v>
      </c>
      <c r="G10">
        <v>1494</v>
      </c>
      <c r="H10" s="4">
        <v>1</v>
      </c>
      <c r="I10">
        <v>15084</v>
      </c>
      <c r="J10"/>
      <c r="K10"/>
    </row>
    <row r="11" ht="12.800000000000001">
      <c r="A11" t="s">
        <v>15</v>
      </c>
      <c r="B11" s="4">
        <v>1</v>
      </c>
      <c r="C11">
        <v>15750</v>
      </c>
      <c r="D11" s="4">
        <v>1</v>
      </c>
      <c r="E11">
        <v>3670</v>
      </c>
      <c r="F11" s="4">
        <v>1</v>
      </c>
      <c r="G11">
        <v>5632</v>
      </c>
      <c r="H11" s="4">
        <v>1</v>
      </c>
      <c r="I11">
        <v>72152</v>
      </c>
      <c r="J11"/>
      <c r="K11"/>
    </row>
    <row r="12" ht="12.800000000000001">
      <c r="A12" t="s">
        <v>42</v>
      </c>
      <c r="B12" s="4">
        <v>1</v>
      </c>
      <c r="C12">
        <v>160031</v>
      </c>
      <c r="D12" s="4">
        <v>1</v>
      </c>
      <c r="E12">
        <v>15150</v>
      </c>
      <c r="F12" s="4">
        <v>1</v>
      </c>
      <c r="G12">
        <v>21416</v>
      </c>
      <c r="H12" s="4">
        <v>1</v>
      </c>
      <c r="I12">
        <v>113315</v>
      </c>
      <c r="J12"/>
      <c r="K12"/>
    </row>
    <row r="13" ht="12.800000000000001">
      <c r="A13" t="s">
        <v>16</v>
      </c>
      <c r="B13" s="4">
        <v>1</v>
      </c>
      <c r="C13">
        <v>320039</v>
      </c>
      <c r="D13" s="4">
        <v>1</v>
      </c>
      <c r="E13">
        <v>152548</v>
      </c>
      <c r="F13" s="4">
        <v>1</v>
      </c>
      <c r="G13">
        <v>77936</v>
      </c>
      <c r="H13" s="4">
        <v>1</v>
      </c>
      <c r="I13">
        <v>320039</v>
      </c>
      <c r="J13"/>
      <c r="K13"/>
    </row>
    <row r="14" ht="12.800000000000001">
      <c r="A14" t="s">
        <v>17</v>
      </c>
      <c r="B14" s="4">
        <v>1</v>
      </c>
      <c r="C14">
        <v>784</v>
      </c>
      <c r="D14" s="4">
        <v>1</v>
      </c>
      <c r="E14">
        <v>944</v>
      </c>
      <c r="F14" s="4">
        <v>0.9667</v>
      </c>
      <c r="G14">
        <v>614</v>
      </c>
      <c r="H14" s="4">
        <v>0.9667</v>
      </c>
      <c r="I14">
        <v>3678</v>
      </c>
      <c r="J14"/>
      <c r="K14"/>
    </row>
    <row r="15" ht="12.800000000000001">
      <c r="A15" t="s">
        <v>43</v>
      </c>
      <c r="B15" s="4">
        <v>1</v>
      </c>
      <c r="C15">
        <v>772</v>
      </c>
      <c r="D15" s="4">
        <v>1</v>
      </c>
      <c r="E15">
        <v>1531</v>
      </c>
      <c r="F15" s="4">
        <v>0.9667</v>
      </c>
      <c r="G15">
        <v>599</v>
      </c>
      <c r="H15" s="4">
        <v>1</v>
      </c>
      <c r="I15">
        <v>3745</v>
      </c>
      <c r="J15"/>
      <c r="K15"/>
    </row>
    <row r="16" ht="12.800000000000001">
      <c r="A16" t="s">
        <v>18</v>
      </c>
      <c r="B16" s="4">
        <v>0.93330000000000002</v>
      </c>
      <c r="C16">
        <v>1906</v>
      </c>
      <c r="D16" s="4">
        <v>1</v>
      </c>
      <c r="E16">
        <v>3263</v>
      </c>
      <c r="F16" s="4">
        <v>0.93330000000000002</v>
      </c>
      <c r="G16">
        <v>1275</v>
      </c>
      <c r="H16" s="4">
        <v>0.9667</v>
      </c>
      <c r="I16">
        <v>9718</v>
      </c>
      <c r="J16"/>
      <c r="K16"/>
    </row>
    <row r="17" ht="12.800000000000001">
      <c r="A17" t="s">
        <v>44</v>
      </c>
      <c r="B17" s="4">
        <v>1</v>
      </c>
      <c r="C17">
        <v>1883</v>
      </c>
      <c r="D17" s="4">
        <v>1</v>
      </c>
      <c r="E17">
        <v>3539</v>
      </c>
      <c r="F17" s="4">
        <v>0.9667</v>
      </c>
      <c r="G17">
        <v>1373</v>
      </c>
      <c r="H17" s="4">
        <v>1</v>
      </c>
      <c r="I17">
        <v>9460</v>
      </c>
      <c r="J17"/>
      <c r="K17"/>
    </row>
    <row r="18" ht="12.800000000000001">
      <c r="A18" t="s">
        <v>45</v>
      </c>
      <c r="B18" s="4">
        <v>1</v>
      </c>
      <c r="C18">
        <v>988</v>
      </c>
      <c r="D18" s="4">
        <v>1</v>
      </c>
      <c r="E18">
        <v>818</v>
      </c>
      <c r="F18" s="4">
        <v>1</v>
      </c>
      <c r="G18">
        <v>769</v>
      </c>
      <c r="H18" s="4">
        <v>1</v>
      </c>
      <c r="I18">
        <v>7316</v>
      </c>
      <c r="J18"/>
      <c r="K18"/>
    </row>
    <row r="19" ht="12.800000000000001">
      <c r="A19" t="s">
        <v>19</v>
      </c>
      <c r="B19" s="4">
        <v>0.9667</v>
      </c>
      <c r="C19">
        <v>1299</v>
      </c>
      <c r="D19" s="4">
        <v>1</v>
      </c>
      <c r="E19">
        <v>1403</v>
      </c>
      <c r="F19" s="4">
        <v>0.93330000000000002</v>
      </c>
      <c r="G19">
        <v>883</v>
      </c>
      <c r="H19" s="4">
        <v>0.90000000000000002</v>
      </c>
      <c r="I19">
        <v>4649</v>
      </c>
      <c r="J19"/>
      <c r="K19"/>
    </row>
    <row r="20" ht="12.800000000000001">
      <c r="A20" t="s">
        <v>20</v>
      </c>
      <c r="B20" s="4">
        <v>0.033300000000000003</v>
      </c>
      <c r="C20">
        <v>100080</v>
      </c>
      <c r="D20" s="4">
        <v>0.10000000000000001</v>
      </c>
      <c r="E20">
        <v>100075</v>
      </c>
      <c r="F20" s="4">
        <v>0.1333</v>
      </c>
      <c r="G20">
        <v>30892</v>
      </c>
      <c r="H20" s="4">
        <v>0.033300000000000003</v>
      </c>
      <c r="I20">
        <v>79586</v>
      </c>
      <c r="J20"/>
      <c r="K20"/>
    </row>
    <row r="21" ht="12.800000000000001">
      <c r="A21" t="s">
        <v>21</v>
      </c>
      <c r="B21" s="4">
        <v>1</v>
      </c>
      <c r="C21">
        <v>2398</v>
      </c>
      <c r="D21" s="4">
        <v>1</v>
      </c>
      <c r="E21">
        <v>2968</v>
      </c>
      <c r="F21" s="4">
        <v>1</v>
      </c>
      <c r="G21">
        <v>1400</v>
      </c>
      <c r="H21" s="4">
        <v>0.9667</v>
      </c>
      <c r="I21">
        <v>8044</v>
      </c>
      <c r="J21"/>
      <c r="K21"/>
    </row>
    <row r="22" ht="12.800000000000001">
      <c r="A22" t="s">
        <v>22</v>
      </c>
      <c r="B22" s="4">
        <v>1</v>
      </c>
      <c r="C22">
        <v>1448</v>
      </c>
      <c r="D22" s="4">
        <v>1</v>
      </c>
      <c r="E22">
        <v>836</v>
      </c>
      <c r="F22" s="4">
        <v>1</v>
      </c>
      <c r="G22">
        <v>1050</v>
      </c>
      <c r="H22" s="4">
        <v>1</v>
      </c>
      <c r="I22">
        <v>8576</v>
      </c>
      <c r="J22"/>
      <c r="K22"/>
    </row>
    <row r="23" ht="12.800000000000001">
      <c r="A23" t="s">
        <v>23</v>
      </c>
      <c r="B23" s="4">
        <v>0.9667</v>
      </c>
      <c r="C23">
        <v>9489</v>
      </c>
      <c r="D23" s="4">
        <v>0.9667</v>
      </c>
      <c r="E23">
        <v>4015</v>
      </c>
      <c r="F23" s="4">
        <v>0.80000000000000004</v>
      </c>
      <c r="G23">
        <v>4667</v>
      </c>
      <c r="H23" s="4">
        <v>0.9667</v>
      </c>
      <c r="I23">
        <v>50912</v>
      </c>
      <c r="J23"/>
      <c r="K23"/>
    </row>
    <row r="24" ht="12.800000000000001">
      <c r="A24" t="s">
        <v>46</v>
      </c>
      <c r="B24" s="4">
        <v>1</v>
      </c>
      <c r="C24">
        <v>90027</v>
      </c>
      <c r="D24" s="4">
        <v>1</v>
      </c>
      <c r="E24">
        <v>89776</v>
      </c>
      <c r="F24" s="4">
        <v>1</v>
      </c>
      <c r="G24">
        <v>21824</v>
      </c>
      <c r="H24" s="4">
        <v>1</v>
      </c>
      <c r="I24">
        <v>17157</v>
      </c>
      <c r="J24"/>
      <c r="K24"/>
    </row>
    <row r="25" ht="12.800000000000001">
      <c r="A25" t="s">
        <v>61</v>
      </c>
      <c r="B25" s="4">
        <v>0.5</v>
      </c>
      <c r="C25">
        <v>120387</v>
      </c>
      <c r="D25" s="4">
        <v>0.33329999999999999</v>
      </c>
      <c r="E25">
        <v>120405</v>
      </c>
      <c r="F25" s="4">
        <v>0.9667</v>
      </c>
      <c r="G25">
        <v>45705</v>
      </c>
      <c r="H25" s="4">
        <v>0.36670000000000003</v>
      </c>
      <c r="I25">
        <v>26433</v>
      </c>
      <c r="J25"/>
      <c r="K25"/>
    </row>
    <row r="26" ht="12.800000000000001">
      <c r="A26" t="s">
        <v>62</v>
      </c>
      <c r="B26" s="4">
        <v>1</v>
      </c>
      <c r="C26">
        <v>150073</v>
      </c>
      <c r="D26" s="4">
        <v>1</v>
      </c>
      <c r="E26">
        <v>150104</v>
      </c>
      <c r="F26" s="4">
        <v>1</v>
      </c>
      <c r="G26">
        <v>83342</v>
      </c>
      <c r="H26" s="4">
        <v>1</v>
      </c>
      <c r="I26">
        <v>42438</v>
      </c>
      <c r="J26"/>
      <c r="K26"/>
    </row>
    <row r="27" ht="12.800000000000001">
      <c r="A27" t="s">
        <v>27</v>
      </c>
      <c r="B27" s="4">
        <v>1</v>
      </c>
      <c r="C27">
        <v>1246</v>
      </c>
      <c r="D27" s="4">
        <v>0.93330000000000002</v>
      </c>
      <c r="E27">
        <v>1098</v>
      </c>
      <c r="F27" s="4">
        <v>0.93330000000000002</v>
      </c>
      <c r="G27">
        <v>871</v>
      </c>
      <c r="H27" s="4">
        <v>0.93330000000000002</v>
      </c>
      <c r="I27">
        <v>3638</v>
      </c>
      <c r="J27"/>
      <c r="K27"/>
    </row>
    <row r="28" ht="12.800000000000001">
      <c r="A28" t="s">
        <v>47</v>
      </c>
      <c r="B28" s="4">
        <v>1</v>
      </c>
      <c r="C28">
        <v>6564</v>
      </c>
      <c r="D28" s="4">
        <v>1</v>
      </c>
      <c r="E28">
        <v>9695</v>
      </c>
      <c r="F28" s="4">
        <v>1</v>
      </c>
      <c r="G28">
        <v>4499</v>
      </c>
      <c r="H28" s="4">
        <v>1</v>
      </c>
      <c r="I28">
        <v>34758</v>
      </c>
      <c r="J28"/>
      <c r="K28"/>
    </row>
    <row r="29" ht="12.800000000000001">
      <c r="A29" t="s">
        <v>48</v>
      </c>
      <c r="B29" s="4">
        <v>1</v>
      </c>
      <c r="C29">
        <v>44240</v>
      </c>
      <c r="D29" s="4">
        <v>1</v>
      </c>
      <c r="E29">
        <v>72228</v>
      </c>
      <c r="F29" s="4">
        <v>1</v>
      </c>
      <c r="G29">
        <v>13959</v>
      </c>
      <c r="H29" s="4">
        <v>0.93330000000000002</v>
      </c>
      <c r="I29">
        <v>72271</v>
      </c>
      <c r="J29"/>
      <c r="K29"/>
    </row>
    <row r="30" ht="12.800000000000001">
      <c r="A30" t="s">
        <v>49</v>
      </c>
      <c r="B30" s="4">
        <v>0.90000000000000002</v>
      </c>
      <c r="C30">
        <v>160349</v>
      </c>
      <c r="D30" s="4">
        <v>0.59999999999999998</v>
      </c>
      <c r="E30">
        <v>160538</v>
      </c>
      <c r="F30" s="4">
        <v>1</v>
      </c>
      <c r="G30">
        <v>53594</v>
      </c>
      <c r="H30" s="4">
        <v>0.73329999999999995</v>
      </c>
      <c r="I30">
        <v>108492</v>
      </c>
      <c r="J30"/>
      <c r="K30"/>
    </row>
    <row r="31" ht="12.800000000000001">
      <c r="A31" t="s">
        <v>28</v>
      </c>
      <c r="B31" s="4">
        <v>1</v>
      </c>
      <c r="C31">
        <v>5524</v>
      </c>
      <c r="D31" s="4">
        <v>1</v>
      </c>
      <c r="E31">
        <v>3810</v>
      </c>
      <c r="F31" s="4">
        <v>0.83329999999999993</v>
      </c>
      <c r="G31">
        <v>3057</v>
      </c>
      <c r="H31" s="4">
        <v>1</v>
      </c>
      <c r="I31">
        <v>25814</v>
      </c>
      <c r="J31"/>
      <c r="K31"/>
    </row>
    <row r="32" ht="12.800000000000001">
      <c r="A32" t="s">
        <v>29</v>
      </c>
      <c r="B32" s="4">
        <v>1</v>
      </c>
      <c r="C32">
        <v>5266</v>
      </c>
      <c r="D32" s="4">
        <v>1</v>
      </c>
      <c r="E32">
        <v>3558</v>
      </c>
      <c r="F32" s="4">
        <v>0.86670000000000003</v>
      </c>
      <c r="G32">
        <v>2992</v>
      </c>
      <c r="H32" s="4">
        <v>0.9667</v>
      </c>
      <c r="I32">
        <v>29708</v>
      </c>
      <c r="J32"/>
      <c r="K32"/>
    </row>
    <row r="33" ht="12.800000000000001">
      <c r="A33" t="s">
        <v>30</v>
      </c>
      <c r="B33" s="4">
        <v>1</v>
      </c>
      <c r="C33">
        <v>5319</v>
      </c>
      <c r="D33" s="4">
        <v>1</v>
      </c>
      <c r="E33">
        <v>3379</v>
      </c>
      <c r="F33" s="4">
        <v>0.90000000000000002</v>
      </c>
      <c r="G33">
        <v>3076</v>
      </c>
      <c r="H33" s="4">
        <v>0.9667</v>
      </c>
      <c r="I33">
        <v>30853</v>
      </c>
      <c r="J33"/>
      <c r="K33"/>
    </row>
    <row r="34" ht="12.800000000000001">
      <c r="A34" t="s">
        <v>31</v>
      </c>
      <c r="B34" s="4">
        <v>1</v>
      </c>
      <c r="C34">
        <v>4200</v>
      </c>
      <c r="D34" s="4">
        <v>1</v>
      </c>
      <c r="E34">
        <v>1980</v>
      </c>
      <c r="F34" s="4">
        <v>1</v>
      </c>
      <c r="G34">
        <v>2592</v>
      </c>
      <c r="H34" s="4">
        <v>1</v>
      </c>
      <c r="I34">
        <v>23403</v>
      </c>
      <c r="J34"/>
      <c r="K34"/>
    </row>
    <row r="35" ht="12.800000000000001">
      <c r="A35" t="s">
        <v>32</v>
      </c>
      <c r="B35" s="4">
        <v>1</v>
      </c>
      <c r="C35">
        <v>7357</v>
      </c>
      <c r="D35" s="4">
        <v>1</v>
      </c>
      <c r="E35">
        <v>2957</v>
      </c>
      <c r="F35" s="4">
        <v>1</v>
      </c>
      <c r="G35">
        <v>4055</v>
      </c>
      <c r="H35" s="4">
        <v>0.9667</v>
      </c>
      <c r="I35">
        <v>36731</v>
      </c>
      <c r="J35"/>
      <c r="K35"/>
    </row>
    <row r="36" ht="12.800000000000001">
      <c r="A36" t="s">
        <v>33</v>
      </c>
      <c r="B36" s="4">
        <v>1</v>
      </c>
      <c r="C36">
        <v>12074</v>
      </c>
      <c r="D36" s="4">
        <v>1</v>
      </c>
      <c r="E36">
        <v>4159</v>
      </c>
      <c r="F36" s="4">
        <v>0.9667</v>
      </c>
      <c r="G36">
        <v>5836</v>
      </c>
      <c r="H36" s="4">
        <v>1</v>
      </c>
      <c r="I36">
        <v>58438</v>
      </c>
      <c r="J36"/>
      <c r="K36"/>
    </row>
    <row r="37" ht="12.800000000000001">
      <c r="A37" t="s">
        <v>34</v>
      </c>
      <c r="B37" s="4">
        <v>1</v>
      </c>
      <c r="C37">
        <v>18872</v>
      </c>
      <c r="D37" s="4">
        <v>1</v>
      </c>
      <c r="E37">
        <v>5490</v>
      </c>
      <c r="F37" s="4">
        <v>1</v>
      </c>
      <c r="G37">
        <v>7904</v>
      </c>
      <c r="H37" s="4">
        <v>0.93330000000000002</v>
      </c>
      <c r="I37">
        <v>65415</v>
      </c>
      <c r="J37"/>
      <c r="K37"/>
    </row>
    <row r="38" ht="12.800000000000001">
      <c r="A38" t="s">
        <v>50</v>
      </c>
      <c r="B38" s="4">
        <v>1</v>
      </c>
      <c r="C38">
        <v>3270</v>
      </c>
      <c r="D38" s="4">
        <v>1</v>
      </c>
      <c r="E38">
        <v>1855</v>
      </c>
      <c r="F38" s="4">
        <v>1</v>
      </c>
      <c r="G38">
        <v>2216</v>
      </c>
      <c r="H38" s="4">
        <v>0.9667</v>
      </c>
      <c r="I38">
        <v>17597</v>
      </c>
      <c r="J38"/>
      <c r="K38"/>
    </row>
    <row r="39" ht="12.800000000000001">
      <c r="A39" t="s">
        <v>35</v>
      </c>
      <c r="B39" s="4">
        <v>1</v>
      </c>
      <c r="C39">
        <v>23108</v>
      </c>
      <c r="D39" s="4">
        <v>1</v>
      </c>
      <c r="E39">
        <v>6995</v>
      </c>
      <c r="F39" s="4">
        <v>1</v>
      </c>
      <c r="G39">
        <v>8135</v>
      </c>
      <c r="H39" s="4">
        <v>1</v>
      </c>
      <c r="I39">
        <v>77404</v>
      </c>
      <c r="J39"/>
      <c r="K39"/>
    </row>
    <row r="40" ht="12.800000000000001">
      <c r="A40" t="s">
        <v>51</v>
      </c>
      <c r="B40" s="4">
        <v>1</v>
      </c>
      <c r="C40">
        <v>160092</v>
      </c>
      <c r="D40" s="4">
        <v>1</v>
      </c>
      <c r="E40">
        <v>36044</v>
      </c>
      <c r="F40" s="4">
        <v>1</v>
      </c>
      <c r="G40">
        <v>30943</v>
      </c>
      <c r="H40" s="4">
        <v>1</v>
      </c>
      <c r="I40">
        <v>160191</v>
      </c>
      <c r="J40"/>
      <c r="K40"/>
    </row>
    <row r="41" ht="12.800000000000001">
      <c r="A41" t="s">
        <v>36</v>
      </c>
      <c r="B41" s="4">
        <v>0.69999999999999996</v>
      </c>
      <c r="C41">
        <v>213757</v>
      </c>
      <c r="D41" s="4">
        <v>0.5333</v>
      </c>
      <c r="E41">
        <v>160536</v>
      </c>
      <c r="F41" s="4">
        <v>0.80000000000000004</v>
      </c>
      <c r="G41">
        <v>83369</v>
      </c>
      <c r="H41" s="4">
        <v>1</v>
      </c>
      <c r="I41">
        <v>186347</v>
      </c>
      <c r="J41"/>
      <c r="K41"/>
    </row>
    <row r="42" ht="12.800000000000001">
      <c r="A42" t="s">
        <v>37</v>
      </c>
      <c r="B42" s="4">
        <v>1</v>
      </c>
      <c r="C42">
        <v>1452</v>
      </c>
      <c r="D42" s="4">
        <v>1</v>
      </c>
      <c r="E42">
        <v>1732</v>
      </c>
      <c r="F42" s="4">
        <v>1</v>
      </c>
      <c r="G42">
        <v>959</v>
      </c>
      <c r="H42" s="4">
        <v>1</v>
      </c>
      <c r="I42">
        <v>19711</v>
      </c>
      <c r="J42"/>
      <c r="K42"/>
    </row>
    <row r="43" ht="12.800000000000001">
      <c r="A43" t="s">
        <v>38</v>
      </c>
      <c r="B43" s="4">
        <v>1</v>
      </c>
      <c r="C43">
        <v>1917</v>
      </c>
      <c r="D43" s="4">
        <v>1</v>
      </c>
      <c r="E43">
        <v>2287</v>
      </c>
      <c r="F43" s="4">
        <v>1</v>
      </c>
      <c r="G43">
        <v>1378</v>
      </c>
      <c r="H43" s="4">
        <v>1</v>
      </c>
      <c r="I43">
        <v>20388</v>
      </c>
      <c r="J43"/>
      <c r="K43"/>
    </row>
    <row r="44" ht="12.800000000000001">
      <c r="B44" s="4">
        <f>AVERAGE(B2:B43)</f>
        <v>0.93730238095238094</v>
      </c>
      <c r="C44">
        <f>SUM(C2:C43)</f>
        <v>1766529</v>
      </c>
      <c r="D44" s="4">
        <f>AVERAGE(D2:D43)</f>
        <v>0.91428333333333334</v>
      </c>
      <c r="E44">
        <f>SUM(E2:E43)</f>
        <v>1264515</v>
      </c>
      <c r="F44" s="4">
        <f>AVERAGE(F2:F43)</f>
        <v>0.95079523809523792</v>
      </c>
      <c r="G44">
        <f>SUM(G2:G43)</f>
        <v>589037</v>
      </c>
      <c r="H44" s="4">
        <f>AVERAGE(H2:H43)</f>
        <v>0.92301666666666671</v>
      </c>
      <c r="I44">
        <f>SUM(I2:I43)</f>
        <v>1893874</v>
      </c>
      <c r="J44"/>
      <c r="K44"/>
    </row>
    <row r="45" ht="12.75">
      <c r="J45"/>
      <c r="K45"/>
    </row>
    <row r="46" ht="12.75">
      <c r="A46" s="1"/>
      <c r="B46" s="2" t="s">
        <v>68</v>
      </c>
      <c r="C46" s="1" t="s">
        <v>69</v>
      </c>
      <c r="D46" s="1" t="s">
        <v>70</v>
      </c>
      <c r="E46" s="1" t="s">
        <v>70</v>
      </c>
      <c r="F46" s="1" t="s">
        <v>71</v>
      </c>
      <c r="G46" s="1" t="s">
        <v>71</v>
      </c>
      <c r="H46" s="1" t="s">
        <v>72</v>
      </c>
      <c r="I46" s="1" t="s">
        <v>72</v>
      </c>
      <c r="J46" s="1" t="s">
        <v>73</v>
      </c>
      <c r="K46" s="1" t="s">
        <v>73</v>
      </c>
      <c r="L46" s="1"/>
      <c r="M46" s="1"/>
    </row>
    <row r="47" ht="12.75">
      <c r="A47" t="s">
        <v>8</v>
      </c>
      <c r="B47" s="4">
        <v>1</v>
      </c>
      <c r="C47">
        <v>1142</v>
      </c>
      <c r="D47" s="4">
        <v>1</v>
      </c>
      <c r="E47">
        <v>3307</v>
      </c>
      <c r="F47" s="4">
        <v>1</v>
      </c>
      <c r="G47">
        <v>996</v>
      </c>
      <c r="H47" s="4">
        <v>1</v>
      </c>
      <c r="I47">
        <v>1124</v>
      </c>
      <c r="J47" s="4">
        <v>1</v>
      </c>
      <c r="K47">
        <v>889</v>
      </c>
    </row>
    <row r="48" ht="12.75">
      <c r="A48" t="s">
        <v>9</v>
      </c>
      <c r="B48" s="4">
        <v>1</v>
      </c>
      <c r="C48">
        <v>1164</v>
      </c>
      <c r="D48" s="4">
        <v>0.9667</v>
      </c>
      <c r="E48">
        <v>3092</v>
      </c>
      <c r="F48" s="4">
        <v>1</v>
      </c>
      <c r="G48">
        <v>926</v>
      </c>
      <c r="H48" s="4">
        <v>1</v>
      </c>
      <c r="I48">
        <v>1026</v>
      </c>
      <c r="J48" s="4">
        <v>1</v>
      </c>
      <c r="K48">
        <v>816</v>
      </c>
    </row>
    <row r="49" ht="12.75">
      <c r="A49" t="s">
        <v>10</v>
      </c>
      <c r="B49" s="4">
        <v>1</v>
      </c>
      <c r="C49">
        <v>1705</v>
      </c>
      <c r="D49" s="4">
        <v>1</v>
      </c>
      <c r="E49">
        <v>2520</v>
      </c>
      <c r="F49" s="4">
        <v>1</v>
      </c>
      <c r="G49">
        <v>878</v>
      </c>
      <c r="H49" s="4">
        <v>1</v>
      </c>
      <c r="I49">
        <v>900</v>
      </c>
      <c r="J49" s="4">
        <v>1</v>
      </c>
      <c r="K49">
        <v>730</v>
      </c>
    </row>
    <row r="50" ht="12.75">
      <c r="A50" t="s">
        <v>11</v>
      </c>
      <c r="B50" s="4">
        <v>0.43329999999999996</v>
      </c>
      <c r="C50">
        <v>3784</v>
      </c>
      <c r="D50" s="4">
        <v>1</v>
      </c>
      <c r="E50">
        <v>11381</v>
      </c>
      <c r="F50" s="4">
        <v>1</v>
      </c>
      <c r="G50">
        <v>1148</v>
      </c>
      <c r="H50" s="4">
        <v>0.69999999999999996</v>
      </c>
      <c r="I50">
        <v>1991</v>
      </c>
      <c r="J50" s="4">
        <v>1</v>
      </c>
      <c r="K50">
        <v>1103</v>
      </c>
    </row>
    <row r="51" ht="12.75">
      <c r="A51" t="s">
        <v>12</v>
      </c>
      <c r="B51" s="4">
        <v>0.93330000000000002</v>
      </c>
      <c r="C51">
        <v>292</v>
      </c>
      <c r="D51" s="4">
        <v>1</v>
      </c>
      <c r="E51">
        <v>3197</v>
      </c>
      <c r="F51" s="4">
        <v>1</v>
      </c>
      <c r="G51">
        <v>1049</v>
      </c>
      <c r="H51" s="4">
        <v>0.93330000000000002</v>
      </c>
      <c r="I51">
        <v>904</v>
      </c>
      <c r="J51" s="4">
        <v>1</v>
      </c>
      <c r="K51">
        <v>846</v>
      </c>
    </row>
    <row r="52" ht="12.75">
      <c r="A52" t="s">
        <v>13</v>
      </c>
      <c r="B52" s="4">
        <v>0.033300000000000003</v>
      </c>
      <c r="C52">
        <v>95093</v>
      </c>
      <c r="D52" s="4">
        <v>0.9667</v>
      </c>
      <c r="E52">
        <v>96704</v>
      </c>
      <c r="F52" s="4">
        <v>0.033300000000000003</v>
      </c>
      <c r="G52">
        <v>2438</v>
      </c>
      <c r="H52" s="4">
        <v>0.033300000000000003</v>
      </c>
      <c r="I52">
        <v>2407</v>
      </c>
      <c r="J52" s="4">
        <v>0.033300000000000003</v>
      </c>
      <c r="K52">
        <v>2406</v>
      </c>
    </row>
    <row r="53" ht="12.75">
      <c r="A53" t="s">
        <v>14</v>
      </c>
      <c r="B53" s="4">
        <v>1</v>
      </c>
      <c r="C53">
        <v>750</v>
      </c>
      <c r="D53" s="4">
        <v>1</v>
      </c>
      <c r="E53">
        <v>1374</v>
      </c>
      <c r="F53" s="4">
        <v>1</v>
      </c>
      <c r="G53">
        <v>447</v>
      </c>
      <c r="H53" s="4">
        <v>1</v>
      </c>
      <c r="I53">
        <v>448</v>
      </c>
      <c r="J53" s="4">
        <v>1</v>
      </c>
      <c r="K53">
        <v>446</v>
      </c>
    </row>
    <row r="54" ht="12.75">
      <c r="A54" t="s">
        <v>40</v>
      </c>
      <c r="B54" s="4">
        <v>1</v>
      </c>
      <c r="C54">
        <v>955</v>
      </c>
      <c r="D54" s="4">
        <v>1</v>
      </c>
      <c r="E54">
        <v>2466</v>
      </c>
      <c r="F54" s="4">
        <v>1</v>
      </c>
      <c r="G54">
        <v>470</v>
      </c>
      <c r="H54" s="4">
        <v>1</v>
      </c>
      <c r="I54">
        <v>461</v>
      </c>
      <c r="J54" s="4">
        <v>1</v>
      </c>
      <c r="K54">
        <v>467</v>
      </c>
    </row>
    <row r="55" ht="12.75">
      <c r="A55" t="s">
        <v>41</v>
      </c>
      <c r="B55" s="4">
        <v>1</v>
      </c>
      <c r="C55">
        <v>3348</v>
      </c>
      <c r="D55" s="4">
        <v>1</v>
      </c>
      <c r="E55">
        <v>10268</v>
      </c>
      <c r="F55" s="4">
        <v>1</v>
      </c>
      <c r="G55">
        <v>915</v>
      </c>
      <c r="H55" s="4">
        <v>1</v>
      </c>
      <c r="I55">
        <v>913</v>
      </c>
      <c r="J55" s="4">
        <v>1</v>
      </c>
      <c r="K55">
        <v>912</v>
      </c>
    </row>
    <row r="56" ht="12.75">
      <c r="A56" t="s">
        <v>15</v>
      </c>
      <c r="B56" s="4">
        <v>1</v>
      </c>
      <c r="C56">
        <v>11956</v>
      </c>
      <c r="D56" s="4">
        <v>1</v>
      </c>
      <c r="E56">
        <v>40278</v>
      </c>
      <c r="F56" s="4">
        <v>1</v>
      </c>
      <c r="G56">
        <v>1797</v>
      </c>
      <c r="H56" s="4">
        <v>1</v>
      </c>
      <c r="I56">
        <v>3558</v>
      </c>
      <c r="J56" s="4">
        <v>1</v>
      </c>
      <c r="K56">
        <v>1796</v>
      </c>
    </row>
    <row r="57" ht="12.75">
      <c r="A57" t="s">
        <v>42</v>
      </c>
      <c r="B57" s="4">
        <v>1</v>
      </c>
      <c r="C57">
        <v>42910</v>
      </c>
      <c r="D57" s="4">
        <v>1</v>
      </c>
      <c r="E57">
        <v>155606</v>
      </c>
      <c r="F57" s="4">
        <v>1</v>
      </c>
      <c r="G57">
        <v>3558</v>
      </c>
      <c r="H57" s="4">
        <v>1</v>
      </c>
      <c r="I57">
        <v>7082</v>
      </c>
      <c r="J57" s="4">
        <v>1</v>
      </c>
      <c r="K57">
        <v>3558</v>
      </c>
    </row>
    <row r="58" ht="12.75">
      <c r="A58" t="s">
        <v>16</v>
      </c>
      <c r="B58" s="4">
        <v>1</v>
      </c>
      <c r="C58">
        <v>188634</v>
      </c>
      <c r="D58" s="4">
        <v>1</v>
      </c>
      <c r="E58">
        <v>320013</v>
      </c>
      <c r="F58" s="4">
        <v>1</v>
      </c>
      <c r="G58">
        <v>7082</v>
      </c>
      <c r="H58" s="4">
        <v>1</v>
      </c>
      <c r="I58">
        <v>14125</v>
      </c>
      <c r="J58" s="4">
        <v>1</v>
      </c>
      <c r="K58">
        <v>7080</v>
      </c>
    </row>
    <row r="59" ht="12.75">
      <c r="A59" t="s">
        <v>17</v>
      </c>
      <c r="B59" s="4">
        <v>0.83329999999999993</v>
      </c>
      <c r="C59">
        <v>1316</v>
      </c>
      <c r="D59" s="4">
        <v>1</v>
      </c>
      <c r="E59">
        <v>2919</v>
      </c>
      <c r="F59" s="4">
        <v>1</v>
      </c>
      <c r="G59">
        <v>498</v>
      </c>
      <c r="H59" s="4">
        <v>1</v>
      </c>
      <c r="I59">
        <v>576</v>
      </c>
      <c r="J59" s="4">
        <v>1</v>
      </c>
      <c r="K59">
        <v>493</v>
      </c>
    </row>
    <row r="60" ht="12.75">
      <c r="A60" t="s">
        <v>43</v>
      </c>
      <c r="B60" s="4">
        <v>0.90000000000000002</v>
      </c>
      <c r="C60">
        <v>1226</v>
      </c>
      <c r="D60" s="4">
        <v>0.9667</v>
      </c>
      <c r="E60">
        <v>2858</v>
      </c>
      <c r="F60" s="4">
        <v>1</v>
      </c>
      <c r="G60">
        <v>533</v>
      </c>
      <c r="H60" s="4">
        <v>0.9667</v>
      </c>
      <c r="I60">
        <v>884</v>
      </c>
      <c r="J60" s="4">
        <v>1</v>
      </c>
      <c r="K60">
        <v>515</v>
      </c>
    </row>
    <row r="61" ht="12.75">
      <c r="A61" t="s">
        <v>18</v>
      </c>
      <c r="B61" s="4">
        <v>0.83329999999999993</v>
      </c>
      <c r="C61">
        <v>3012</v>
      </c>
      <c r="D61" s="4">
        <v>0.9667</v>
      </c>
      <c r="E61">
        <v>6699</v>
      </c>
      <c r="F61" s="4">
        <v>1</v>
      </c>
      <c r="G61">
        <v>823</v>
      </c>
      <c r="H61" s="4">
        <v>0.93330000000000002</v>
      </c>
      <c r="I61">
        <v>1130</v>
      </c>
      <c r="J61" s="4">
        <v>0.9667</v>
      </c>
      <c r="K61">
        <v>814</v>
      </c>
    </row>
    <row r="62" ht="12.75">
      <c r="A62" t="s">
        <v>44</v>
      </c>
      <c r="B62" s="4">
        <v>0.9667</v>
      </c>
      <c r="C62">
        <v>4340</v>
      </c>
      <c r="D62" s="4">
        <v>0.9667</v>
      </c>
      <c r="E62">
        <v>6887</v>
      </c>
      <c r="F62" s="4">
        <v>1</v>
      </c>
      <c r="G62">
        <v>858</v>
      </c>
      <c r="H62" s="4">
        <v>0.9667</v>
      </c>
      <c r="I62">
        <v>1495</v>
      </c>
      <c r="J62" s="4">
        <v>0.93330000000000002</v>
      </c>
      <c r="K62">
        <v>829</v>
      </c>
    </row>
    <row r="63" ht="12.75">
      <c r="A63" t="s">
        <v>45</v>
      </c>
      <c r="B63" s="4">
        <v>1</v>
      </c>
      <c r="C63">
        <v>1569</v>
      </c>
      <c r="D63" s="4">
        <v>1</v>
      </c>
      <c r="E63">
        <v>7521</v>
      </c>
      <c r="F63" s="4">
        <v>1</v>
      </c>
      <c r="G63">
        <v>945</v>
      </c>
      <c r="H63" s="4">
        <v>1</v>
      </c>
      <c r="I63">
        <v>993</v>
      </c>
      <c r="J63" s="4">
        <v>1</v>
      </c>
      <c r="K63">
        <v>825</v>
      </c>
    </row>
    <row r="64" ht="12.75">
      <c r="A64" t="s">
        <v>19</v>
      </c>
      <c r="B64" s="4">
        <v>0.83329999999999993</v>
      </c>
      <c r="C64">
        <v>4638</v>
      </c>
      <c r="D64" s="4">
        <v>0.83329999999999993</v>
      </c>
      <c r="E64">
        <v>3425</v>
      </c>
      <c r="F64" s="4">
        <v>1</v>
      </c>
      <c r="G64">
        <v>927</v>
      </c>
      <c r="H64" s="4">
        <v>1</v>
      </c>
      <c r="I64">
        <v>941</v>
      </c>
      <c r="J64" s="4">
        <v>0.93330000000000002</v>
      </c>
      <c r="K64">
        <v>826</v>
      </c>
    </row>
    <row r="65" ht="12.75">
      <c r="A65" t="s">
        <v>20</v>
      </c>
      <c r="B65" s="4">
        <v>0.066699999999999995</v>
      </c>
      <c r="C65">
        <v>68984</v>
      </c>
      <c r="D65" s="4">
        <v>0.1333</v>
      </c>
      <c r="E65">
        <v>96130</v>
      </c>
      <c r="F65" s="4">
        <v>0.1333</v>
      </c>
      <c r="G65">
        <v>22616</v>
      </c>
      <c r="H65" s="4">
        <v>0.033300000000000003</v>
      </c>
      <c r="I65">
        <v>28347</v>
      </c>
      <c r="J65" s="4">
        <v>0.066699999999999995</v>
      </c>
      <c r="K65">
        <v>14318</v>
      </c>
    </row>
    <row r="66" ht="12.75">
      <c r="A66" t="s">
        <v>21</v>
      </c>
      <c r="B66" s="4">
        <v>0.9667</v>
      </c>
      <c r="C66">
        <v>3680</v>
      </c>
      <c r="D66" s="4">
        <v>0.9667</v>
      </c>
      <c r="E66">
        <v>6859</v>
      </c>
      <c r="F66" s="4">
        <v>1</v>
      </c>
      <c r="G66">
        <v>2104</v>
      </c>
      <c r="H66" s="4">
        <v>1</v>
      </c>
      <c r="I66">
        <v>1949</v>
      </c>
      <c r="J66" s="4">
        <v>1</v>
      </c>
      <c r="K66">
        <v>1479</v>
      </c>
    </row>
    <row r="67" ht="12.75">
      <c r="A67" t="s">
        <v>22</v>
      </c>
      <c r="B67" s="4">
        <v>1</v>
      </c>
      <c r="C67">
        <v>2381</v>
      </c>
      <c r="D67" s="4">
        <v>1</v>
      </c>
      <c r="E67">
        <v>5973</v>
      </c>
      <c r="F67" s="4">
        <v>1</v>
      </c>
      <c r="G67">
        <v>1017</v>
      </c>
      <c r="H67" s="4">
        <v>1</v>
      </c>
      <c r="I67">
        <v>1005</v>
      </c>
      <c r="J67" s="4">
        <v>1</v>
      </c>
      <c r="K67">
        <v>952</v>
      </c>
    </row>
    <row r="68" ht="12.75">
      <c r="A68" t="s">
        <v>23</v>
      </c>
      <c r="B68" s="4">
        <v>0.90000000000000002</v>
      </c>
      <c r="C68">
        <v>10035</v>
      </c>
      <c r="D68" s="4">
        <v>0.90000000000000002</v>
      </c>
      <c r="E68">
        <v>24786</v>
      </c>
      <c r="F68" s="4">
        <v>0.90000000000000002</v>
      </c>
      <c r="G68">
        <v>4679</v>
      </c>
      <c r="H68" s="4">
        <v>0.9667</v>
      </c>
      <c r="I68">
        <v>3744</v>
      </c>
      <c r="J68" s="4">
        <v>0.86670000000000003</v>
      </c>
      <c r="K68">
        <v>3128</v>
      </c>
    </row>
    <row r="69" ht="12.75">
      <c r="A69" t="s">
        <v>46</v>
      </c>
      <c r="B69" s="4">
        <v>1</v>
      </c>
      <c r="C69">
        <v>1411</v>
      </c>
      <c r="D69" s="4">
        <v>1</v>
      </c>
      <c r="E69">
        <v>76949</v>
      </c>
      <c r="F69" s="4">
        <v>1</v>
      </c>
      <c r="G69">
        <v>21473</v>
      </c>
      <c r="H69" s="4">
        <v>1</v>
      </c>
      <c r="I69">
        <v>2284</v>
      </c>
      <c r="J69" s="4">
        <v>1</v>
      </c>
      <c r="K69">
        <v>8197</v>
      </c>
    </row>
    <row r="70" ht="12.75">
      <c r="A70" t="s">
        <v>61</v>
      </c>
      <c r="B70" s="4">
        <v>0.33329999999999999</v>
      </c>
      <c r="C70">
        <v>2206</v>
      </c>
      <c r="D70" s="4">
        <v>0.9667</v>
      </c>
      <c r="E70">
        <v>116154</v>
      </c>
      <c r="F70" s="4">
        <v>0.43329999999999996</v>
      </c>
      <c r="G70">
        <v>44191</v>
      </c>
      <c r="H70" s="4">
        <v>0.33329999999999999</v>
      </c>
      <c r="I70">
        <v>3098</v>
      </c>
      <c r="J70" s="4">
        <v>0.4667</v>
      </c>
      <c r="K70">
        <v>24659</v>
      </c>
    </row>
    <row r="71" ht="12.75">
      <c r="A71" t="s">
        <v>62</v>
      </c>
      <c r="B71" s="4">
        <v>1</v>
      </c>
      <c r="C71">
        <v>2353</v>
      </c>
      <c r="D71" s="4">
        <v>1</v>
      </c>
      <c r="E71">
        <v>130577</v>
      </c>
      <c r="F71" s="4">
        <v>1</v>
      </c>
      <c r="G71">
        <v>75910</v>
      </c>
      <c r="H71" s="4">
        <v>1</v>
      </c>
      <c r="I71">
        <v>3443</v>
      </c>
      <c r="J71" s="4">
        <v>1</v>
      </c>
      <c r="K71">
        <v>52664</v>
      </c>
    </row>
    <row r="72" ht="12.75">
      <c r="A72" t="s">
        <v>27</v>
      </c>
      <c r="B72" s="4">
        <v>0.83329999999999993</v>
      </c>
      <c r="C72">
        <v>2045</v>
      </c>
      <c r="D72" s="4">
        <v>0.9667</v>
      </c>
      <c r="E72">
        <v>3399</v>
      </c>
      <c r="F72" s="4">
        <v>0.9667</v>
      </c>
      <c r="G72">
        <v>841</v>
      </c>
      <c r="H72" s="4">
        <v>0.9667</v>
      </c>
      <c r="I72">
        <v>994</v>
      </c>
      <c r="J72" s="4">
        <v>0.90000000000000002</v>
      </c>
      <c r="K72">
        <v>777</v>
      </c>
    </row>
    <row r="73" ht="12.75">
      <c r="A73" t="s">
        <v>47</v>
      </c>
      <c r="B73" s="4">
        <v>0.9667</v>
      </c>
      <c r="C73">
        <v>34837</v>
      </c>
      <c r="D73" s="4">
        <v>1</v>
      </c>
      <c r="E73">
        <v>40002</v>
      </c>
      <c r="F73" s="4">
        <v>1</v>
      </c>
      <c r="G73">
        <v>4934</v>
      </c>
      <c r="H73" s="4">
        <v>1</v>
      </c>
      <c r="I73">
        <v>7192</v>
      </c>
      <c r="J73" s="4">
        <v>1</v>
      </c>
      <c r="K73">
        <v>3300</v>
      </c>
    </row>
    <row r="74" ht="12.75">
      <c r="A74" t="s">
        <v>48</v>
      </c>
      <c r="B74" s="4">
        <v>0.80000000000000004</v>
      </c>
      <c r="C74">
        <v>48868</v>
      </c>
      <c r="D74" s="4">
        <v>0.9667</v>
      </c>
      <c r="E74">
        <v>74784</v>
      </c>
      <c r="F74" s="4">
        <v>1</v>
      </c>
      <c r="G74">
        <v>29583</v>
      </c>
      <c r="H74" s="4">
        <v>1</v>
      </c>
      <c r="I74">
        <v>49696</v>
      </c>
      <c r="J74" s="4">
        <v>1</v>
      </c>
      <c r="K74">
        <v>10907</v>
      </c>
    </row>
    <row r="75" ht="12.75">
      <c r="A75" t="s">
        <v>49</v>
      </c>
      <c r="B75" s="4">
        <v>0.63329999999999997</v>
      </c>
      <c r="C75">
        <v>65024</v>
      </c>
      <c r="D75" s="4">
        <v>1</v>
      </c>
      <c r="E75">
        <v>160119</v>
      </c>
      <c r="F75" s="4">
        <v>1</v>
      </c>
      <c r="G75">
        <v>160349</v>
      </c>
      <c r="H75" s="4">
        <v>0.59999999999999998</v>
      </c>
      <c r="I75">
        <v>160538</v>
      </c>
      <c r="J75" s="4">
        <v>1</v>
      </c>
      <c r="K75">
        <v>38315</v>
      </c>
    </row>
    <row r="76" ht="12.75">
      <c r="A76" t="s">
        <v>28</v>
      </c>
      <c r="B76" s="4">
        <v>0.9667</v>
      </c>
      <c r="C76">
        <v>15537</v>
      </c>
      <c r="D76" s="4">
        <v>0.86670000000000003</v>
      </c>
      <c r="E76">
        <v>14404</v>
      </c>
      <c r="F76" s="4">
        <v>0.9667</v>
      </c>
      <c r="G76">
        <v>4389</v>
      </c>
      <c r="H76" s="4">
        <v>1</v>
      </c>
      <c r="I76">
        <v>4266</v>
      </c>
      <c r="J76" s="4">
        <v>0.83329999999999993</v>
      </c>
      <c r="K76">
        <v>2839</v>
      </c>
    </row>
    <row r="77" ht="12.75">
      <c r="A77" t="s">
        <v>29</v>
      </c>
      <c r="B77" s="4">
        <v>1</v>
      </c>
      <c r="C77">
        <v>12497</v>
      </c>
      <c r="D77" s="4">
        <v>0.90000000000000002</v>
      </c>
      <c r="E77">
        <v>19010</v>
      </c>
      <c r="F77" s="4">
        <v>1</v>
      </c>
      <c r="G77">
        <v>3905</v>
      </c>
      <c r="H77" s="4">
        <v>1</v>
      </c>
      <c r="I77">
        <v>3685</v>
      </c>
      <c r="J77" s="4">
        <v>0.90000000000000002</v>
      </c>
      <c r="K77">
        <v>2668</v>
      </c>
    </row>
    <row r="78" ht="12.75">
      <c r="A78" t="s">
        <v>30</v>
      </c>
      <c r="B78" s="4">
        <v>0.9667</v>
      </c>
      <c r="C78">
        <v>12345</v>
      </c>
      <c r="D78" s="4">
        <v>0.83329999999999993</v>
      </c>
      <c r="E78">
        <v>19173</v>
      </c>
      <c r="F78" s="4">
        <v>1</v>
      </c>
      <c r="G78">
        <v>4049</v>
      </c>
      <c r="H78" s="4">
        <v>1</v>
      </c>
      <c r="I78">
        <v>3548</v>
      </c>
      <c r="J78" s="4">
        <v>1</v>
      </c>
      <c r="K78">
        <v>2629</v>
      </c>
    </row>
    <row r="79" ht="12.75">
      <c r="A79" t="s">
        <v>31</v>
      </c>
      <c r="B79" s="4">
        <v>1</v>
      </c>
      <c r="C79">
        <v>4852</v>
      </c>
      <c r="D79" s="4">
        <v>1</v>
      </c>
      <c r="E79">
        <v>15416</v>
      </c>
      <c r="F79" s="4">
        <v>1</v>
      </c>
      <c r="G79">
        <v>2785</v>
      </c>
      <c r="H79" s="4">
        <v>1</v>
      </c>
      <c r="I79">
        <v>2275</v>
      </c>
      <c r="J79" s="4">
        <v>1</v>
      </c>
      <c r="K79">
        <v>2221</v>
      </c>
    </row>
    <row r="80" ht="12.75">
      <c r="A80" t="s">
        <v>32</v>
      </c>
      <c r="B80" s="4">
        <v>0.93330000000000002</v>
      </c>
      <c r="C80">
        <v>7046</v>
      </c>
      <c r="D80" s="4">
        <v>1</v>
      </c>
      <c r="E80">
        <v>19962</v>
      </c>
      <c r="F80" s="4">
        <v>1</v>
      </c>
      <c r="G80">
        <v>4481</v>
      </c>
      <c r="H80" s="4">
        <v>1</v>
      </c>
      <c r="I80">
        <v>3170</v>
      </c>
      <c r="J80" s="4">
        <v>1</v>
      </c>
      <c r="K80">
        <v>3122</v>
      </c>
    </row>
    <row r="81" ht="12.75">
      <c r="A81" t="s">
        <v>33</v>
      </c>
      <c r="B81" s="4">
        <v>0.90000000000000002</v>
      </c>
      <c r="C81">
        <v>9805</v>
      </c>
      <c r="D81" s="4">
        <v>1</v>
      </c>
      <c r="E81">
        <v>27772</v>
      </c>
      <c r="F81" s="4">
        <v>1</v>
      </c>
      <c r="G81">
        <v>6852</v>
      </c>
      <c r="H81" s="4">
        <v>1</v>
      </c>
      <c r="I81">
        <v>4286</v>
      </c>
      <c r="J81" s="4">
        <v>1</v>
      </c>
      <c r="K81">
        <v>4296</v>
      </c>
    </row>
    <row r="82" ht="12.75">
      <c r="A82" t="s">
        <v>34</v>
      </c>
      <c r="B82" s="4">
        <v>1</v>
      </c>
      <c r="C82">
        <v>13982</v>
      </c>
      <c r="D82" s="4">
        <v>1</v>
      </c>
      <c r="E82">
        <v>35718</v>
      </c>
      <c r="F82" s="4">
        <v>1</v>
      </c>
      <c r="G82">
        <v>11971</v>
      </c>
      <c r="H82" s="4">
        <v>1</v>
      </c>
      <c r="I82">
        <v>5701</v>
      </c>
      <c r="J82" s="4">
        <v>1</v>
      </c>
      <c r="K82">
        <v>6267</v>
      </c>
    </row>
    <row r="83" ht="12.75">
      <c r="A83" t="s">
        <v>50</v>
      </c>
      <c r="B83" s="4">
        <v>1</v>
      </c>
      <c r="C83">
        <v>5197</v>
      </c>
      <c r="D83" s="4">
        <v>1</v>
      </c>
      <c r="E83">
        <v>11050</v>
      </c>
      <c r="F83" s="4">
        <v>1</v>
      </c>
      <c r="G83">
        <v>2322</v>
      </c>
      <c r="H83" s="4">
        <v>1</v>
      </c>
      <c r="I83">
        <v>1987</v>
      </c>
      <c r="J83" s="4">
        <v>1</v>
      </c>
      <c r="K83">
        <v>1755</v>
      </c>
    </row>
    <row r="84" ht="12.75">
      <c r="A84" t="s">
        <v>35</v>
      </c>
      <c r="B84" s="4">
        <v>1</v>
      </c>
      <c r="C84">
        <v>21718</v>
      </c>
      <c r="D84" s="4">
        <v>1</v>
      </c>
      <c r="E84">
        <v>45042</v>
      </c>
      <c r="F84" s="4">
        <v>1</v>
      </c>
      <c r="G84">
        <v>9990</v>
      </c>
      <c r="H84" s="4">
        <v>1</v>
      </c>
      <c r="I84">
        <v>6156</v>
      </c>
      <c r="J84" s="4">
        <v>1</v>
      </c>
      <c r="K84">
        <v>5113</v>
      </c>
    </row>
    <row r="85" ht="12.75">
      <c r="A85" t="s">
        <v>51</v>
      </c>
      <c r="B85" s="4">
        <v>1</v>
      </c>
      <c r="C85">
        <v>138731</v>
      </c>
      <c r="D85" s="4">
        <v>1</v>
      </c>
      <c r="E85">
        <v>160015</v>
      </c>
      <c r="F85" s="4">
        <v>1</v>
      </c>
      <c r="G85">
        <v>6892</v>
      </c>
      <c r="H85" s="4">
        <v>0.9667</v>
      </c>
      <c r="I85">
        <v>3628</v>
      </c>
      <c r="J85" s="4">
        <v>1</v>
      </c>
      <c r="K85">
        <v>16905</v>
      </c>
    </row>
    <row r="86" ht="12.75">
      <c r="A86" t="s">
        <v>36</v>
      </c>
      <c r="B86" s="4">
        <v>0.83329999999999993</v>
      </c>
      <c r="C86">
        <v>166053</v>
      </c>
      <c r="D86" s="4">
        <v>0.5333</v>
      </c>
      <c r="E86">
        <v>309493</v>
      </c>
      <c r="F86" s="4">
        <v>0.80000000000000004</v>
      </c>
      <c r="G86">
        <v>7235</v>
      </c>
      <c r="H86" s="4">
        <v>0.83329999999999993</v>
      </c>
      <c r="I86">
        <v>7238</v>
      </c>
      <c r="J86" s="4">
        <v>1</v>
      </c>
      <c r="K86">
        <v>7218</v>
      </c>
    </row>
    <row r="87" ht="12.75">
      <c r="A87" t="s">
        <v>37</v>
      </c>
      <c r="B87" s="4">
        <v>1</v>
      </c>
      <c r="C87">
        <v>23610</v>
      </c>
      <c r="D87" s="4">
        <v>1</v>
      </c>
      <c r="E87">
        <v>10080</v>
      </c>
      <c r="F87" s="4">
        <v>1</v>
      </c>
      <c r="G87">
        <v>1033</v>
      </c>
      <c r="H87" s="4">
        <v>1</v>
      </c>
      <c r="I87">
        <v>1098</v>
      </c>
      <c r="J87" s="4">
        <v>1</v>
      </c>
      <c r="K87">
        <v>951</v>
      </c>
    </row>
    <row r="88" ht="12.75">
      <c r="A88" t="s">
        <v>38</v>
      </c>
      <c r="B88" s="4">
        <v>1</v>
      </c>
      <c r="C88">
        <v>30846</v>
      </c>
      <c r="D88" s="4">
        <v>1</v>
      </c>
      <c r="E88">
        <v>12743</v>
      </c>
      <c r="F88" s="4">
        <v>1</v>
      </c>
      <c r="G88">
        <v>1355</v>
      </c>
      <c r="H88" s="4">
        <v>1</v>
      </c>
      <c r="I88">
        <v>1444</v>
      </c>
      <c r="J88" s="4">
        <v>1</v>
      </c>
      <c r="K88">
        <v>1285</v>
      </c>
    </row>
    <row r="89" ht="12.75">
      <c r="A89"/>
      <c r="B89" s="4">
        <f>AVERAGE(B47:B88)</f>
        <v>0.87777380952380946</v>
      </c>
      <c r="C89">
        <f>SUM(C47:C88)</f>
        <v>1071877</v>
      </c>
      <c r="D89" s="4">
        <f>AVERAGE(D47:D88)</f>
        <v>0.94524285714285705</v>
      </c>
      <c r="E89">
        <f>SUM(E47:E88)</f>
        <v>2116125</v>
      </c>
      <c r="F89" s="4">
        <f>AVERAGE(F47:F88)</f>
        <v>0.93412619047619028</v>
      </c>
      <c r="G89">
        <f>SUM(G47:G88)</f>
        <v>461244</v>
      </c>
      <c r="H89" s="4">
        <f>AVERAGE(H47:H88)</f>
        <v>0.91031666666666688</v>
      </c>
      <c r="I89">
        <f>SUM(I47:I88)</f>
        <v>351730</v>
      </c>
      <c r="J89" s="4">
        <f>AVERAGE(J47:J88)</f>
        <v>0.92619047619047612</v>
      </c>
      <c r="K89">
        <f>SUM(K47:K88)</f>
        <v>241316</v>
      </c>
    </row>
    <row r="90" ht="12.75">
      <c r="D90" s="4"/>
      <c r="E90"/>
    </row>
  </sheetData>
  <printOptions headings="0" gridLines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Roman,Κανονικά"&amp;12&amp;Kffffff&amp;A</oddHeader>
    <oddFooter>&amp;C&amp;"Times New Roman,Κανονικά"&amp;12&amp;KffffffPage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el-GR</dc:language>
  <cp:revision>6</cp:revision>
  <dcterms:modified xsi:type="dcterms:W3CDTF">2022-01-24T07:18:05Z</dcterms:modified>
</cp:coreProperties>
</file>