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Φύλλο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<sst xmlns="http://schemas.openxmlformats.org/spreadsheetml/2006/main" count="287" uniqueCount="74">
  <si>
    <t xml:space="preserve">POPULATION COUNT=100</t>
  </si>
  <si>
    <t xml:space="preserve">PROBLEM</t>
  </si>
  <si>
    <t xml:space="preserve">DE SUCCESS</t>
  </si>
  <si>
    <t xml:space="preserve">DE CALLS</t>
  </si>
  <si>
    <t xml:space="preserve">Local SUCCESS</t>
  </si>
  <si>
    <t xml:space="preserve">Local CALLS</t>
  </si>
  <si>
    <t xml:space="preserve">GRS SUCCESS</t>
  </si>
  <si>
    <t xml:space="preserve">GRS CALLS</t>
  </si>
  <si>
    <t xml:space="preserve">bf1</t>
  </si>
  <si>
    <t xml:space="preserve">bf2</t>
  </si>
  <si>
    <t xml:space="preserve">branin</t>
  </si>
  <si>
    <t xml:space="preserve">CM4</t>
  </si>
  <si>
    <t xml:space="preserve">Camel</t>
  </si>
  <si>
    <t xml:space="preserve">Diffpower10</t>
  </si>
  <si>
    <t xml:space="preserve">Easom</t>
  </si>
  <si>
    <t xml:space="preserve">Exp8</t>
  </si>
  <si>
    <t xml:space="preserve">Exp32</t>
  </si>
  <si>
    <t xml:space="preserve">Gkls250</t>
  </si>
  <si>
    <t xml:space="preserve">Gkls350</t>
  </si>
  <si>
    <t xml:space="preserve">Griewank2</t>
  </si>
  <si>
    <t xml:space="preserve">Griewank10</t>
  </si>
  <si>
    <t xml:space="preserve">Hansen</t>
  </si>
  <si>
    <t xml:space="preserve">Hartman3</t>
  </si>
  <si>
    <t xml:space="preserve">Hartman6</t>
  </si>
  <si>
    <t xml:space="preserve">Potential5</t>
  </si>
  <si>
    <t xml:space="preserve">Potential10</t>
  </si>
  <si>
    <t xml:space="preserve">Potential20</t>
  </si>
  <si>
    <t xml:space="preserve">Rastrigin</t>
  </si>
  <si>
    <t xml:space="preserve">Shekel5</t>
  </si>
  <si>
    <t xml:space="preserve">Shekel7</t>
  </si>
  <si>
    <t xml:space="preserve">Shekel10</t>
  </si>
  <si>
    <t xml:space="preserve">Test2n4</t>
  </si>
  <si>
    <t xml:space="preserve">Test2n5</t>
  </si>
  <si>
    <t xml:space="preserve">Test2n6</t>
  </si>
  <si>
    <t xml:space="preserve">Test2n7</t>
  </si>
  <si>
    <t xml:space="preserve">Sinu8</t>
  </si>
  <si>
    <t xml:space="preserve">Sinu32</t>
  </si>
  <si>
    <t xml:space="preserve">Test30n3</t>
  </si>
  <si>
    <t xml:space="preserve">Test30n4</t>
  </si>
  <si>
    <t xml:space="preserve">POPULATION COUNT=10*problem_dimension</t>
  </si>
  <si>
    <t xml:space="preserve">exp2</t>
  </si>
  <si>
    <t xml:space="preserve">exp4</t>
  </si>
  <si>
    <t xml:space="preserve">exp16</t>
  </si>
  <si>
    <t xml:space="preserve">gkls2100</t>
  </si>
  <si>
    <t xml:space="preserve">gkls3100</t>
  </si>
  <si>
    <t xml:space="preserve">goldstein</t>
  </si>
  <si>
    <t xml:space="preserve">potential3</t>
  </si>
  <si>
    <t xml:space="preserve">rosenbrock4</t>
  </si>
  <si>
    <t xml:space="preserve">rosenbrock8</t>
  </si>
  <si>
    <t xml:space="preserve">rosenbrock16</t>
  </si>
  <si>
    <t xml:space="preserve">sinu4</t>
  </si>
  <si>
    <t xml:space="preserve">sinu16</t>
  </si>
  <si>
    <t xml:space="preserve">NEW TERM RULE</t>
  </si>
  <si>
    <t xml:space="preserve">DOUBLE RATE</t>
  </si>
  <si>
    <t xml:space="preserve">DOUBLE CALLS</t>
  </si>
  <si>
    <t xml:space="preserve">new weight RATE</t>
  </si>
  <si>
    <t xml:space="preserve">NEW CALLS</t>
  </si>
  <si>
    <t xml:space="preserve">CH RATE</t>
  </si>
  <si>
    <t xml:space="preserve">CH CALLS</t>
  </si>
  <si>
    <t xml:space="preserve">FAIL1</t>
  </si>
  <si>
    <t xml:space="preserve">FAIL2</t>
  </si>
  <si>
    <t xml:space="preserve">potential4</t>
  </si>
  <si>
    <t xml:space="preserve">potential5</t>
  </si>
  <si>
    <t xml:space="preserve">ALI-OLD</t>
  </si>
  <si>
    <t xml:space="preserve">ALI-ALI</t>
  </si>
  <si>
    <t xml:space="preserve">ALI-TSOULOS</t>
  </si>
  <si>
    <t xml:space="preserve">DOUBLE-OLD</t>
  </si>
  <si>
    <t xml:space="preserve">DOUBLE OLD</t>
  </si>
  <si>
    <t xml:space="preserve">DOUBLE -ALI</t>
  </si>
  <si>
    <t xml:space="preserve">DOUBLE ALI</t>
  </si>
  <si>
    <t xml:space="preserve">DOUBLE TSOULOS</t>
  </si>
  <si>
    <t xml:space="preserve">NEW OLD</t>
  </si>
  <si>
    <t xml:space="preserve">NEW ALI</t>
  </si>
  <si>
    <t xml:space="preserve">NEW TSOULOS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</si>
</sst>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ercen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33"/>
  <sheetViews>
    <sheetView showFormulas="false" showGridLines="true" showRowColHeaders="true" showZeros="true" rightToLeft="false" tabSelected="false" showOutlineSymbols="true" defaultGridColor="true" view="normal" topLeftCell="A87" colorId="64" zoomScale="120" zoomScaleNormal="120" zoomScalePageLayoutView="100" workbookViewId="0">
      <selection pane="topLeft" activeCell="A88" activeCellId="0" sqref="A88"/>
    </sheetView>
  </sheetViews>
  <sheetFormatPr defaultColWidth="10.42578125" defaultRowHeight="12.7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1.07"/>
    <col collapsed="false" customWidth="true" hidden="false" outlineLevel="0" max="3" min="3" style="0" width="17.55"/>
    <col collapsed="false" customWidth="true" hidden="false" outlineLevel="0" max="4" min="4" style="0" width="13.77"/>
    <col collapsed="false" customWidth="true" hidden="false" outlineLevel="0" max="5" min="5" style="0" width="15.8"/>
    <col collapsed="false" customWidth="true" hidden="false" outlineLevel="0" max="6" min="6" style="0" width="13.77"/>
    <col collapsed="false" customWidth="true" hidden="false" outlineLevel="0" max="7" min="7" style="0" width="15.8"/>
    <col collapsed="false" customWidth="true" hidden="false" outlineLevel="0" max="1024" min="1024" style="0" width="9.05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customFormat="false" ht="12.8" hidden="false" customHeight="true" outlineLevel="0" collapsed="false">
      <c r="A3" s="0" t="s">
        <v>8</v>
      </c>
      <c r="B3" s="4" t="n">
        <v>0.9333</v>
      </c>
      <c r="C3" s="0" t="n">
        <v>18644</v>
      </c>
      <c r="D3" s="4" t="n">
        <v>0.9333</v>
      </c>
      <c r="E3" s="0" t="n">
        <v>15318</v>
      </c>
      <c r="F3" s="4" t="n">
        <v>1</v>
      </c>
      <c r="G3" s="0" t="n">
        <v>1947</v>
      </c>
    </row>
    <row r="4" customFormat="false" ht="12.8" hidden="false" customHeight="true" outlineLevel="0" collapsed="false">
      <c r="A4" s="0" t="s">
        <v>9</v>
      </c>
      <c r="B4" s="4" t="n">
        <v>1</v>
      </c>
      <c r="C4" s="0" t="n">
        <v>19368</v>
      </c>
      <c r="D4" s="4" t="n">
        <v>0.9</v>
      </c>
      <c r="E4" s="0" t="n">
        <v>12591</v>
      </c>
      <c r="F4" s="4" t="n">
        <v>1</v>
      </c>
      <c r="G4" s="0" t="n">
        <v>1997</v>
      </c>
    </row>
    <row r="5" customFormat="false" ht="12.8" hidden="false" customHeight="true" outlineLevel="0" collapsed="false">
      <c r="A5" s="0" t="s">
        <v>10</v>
      </c>
      <c r="B5" s="4" t="n">
        <v>1</v>
      </c>
      <c r="C5" s="0" t="n">
        <v>18935</v>
      </c>
      <c r="D5" s="4" t="n">
        <v>1</v>
      </c>
      <c r="E5" s="0" t="n">
        <v>3175</v>
      </c>
      <c r="F5" s="4" t="n">
        <v>1</v>
      </c>
      <c r="G5" s="0" t="n">
        <v>2606</v>
      </c>
    </row>
    <row r="6" customFormat="false" ht="12.8" hidden="false" customHeight="true" outlineLevel="0" collapsed="false">
      <c r="A6" s="0" t="s">
        <v>11</v>
      </c>
      <c r="B6" s="4" t="n">
        <v>1</v>
      </c>
      <c r="C6" s="0" t="n">
        <v>45672</v>
      </c>
      <c r="D6" s="4" t="n">
        <v>0.9667</v>
      </c>
      <c r="E6" s="0" t="n">
        <v>32014</v>
      </c>
      <c r="F6" s="4" t="n">
        <v>1</v>
      </c>
      <c r="G6" s="0" t="n">
        <v>3490</v>
      </c>
    </row>
    <row r="7" customFormat="false" ht="12.8" hidden="false" customHeight="true" outlineLevel="0" collapsed="false">
      <c r="A7" s="0" t="s">
        <v>12</v>
      </c>
      <c r="B7" s="4" t="n">
        <v>1</v>
      </c>
      <c r="C7" s="0" t="n">
        <v>28075</v>
      </c>
      <c r="D7" s="4" t="n">
        <v>1</v>
      </c>
      <c r="E7" s="0" t="n">
        <v>18769</v>
      </c>
      <c r="F7" s="4" t="n">
        <v>1</v>
      </c>
      <c r="G7" s="0" t="n">
        <v>8871</v>
      </c>
    </row>
    <row r="8" customFormat="false" ht="12.8" hidden="false" customHeight="true" outlineLevel="0" collapsed="false">
      <c r="A8" s="0" t="s">
        <v>13</v>
      </c>
      <c r="B8" s="4" t="n">
        <v>0.4</v>
      </c>
      <c r="C8" s="0" t="n">
        <v>95107</v>
      </c>
      <c r="D8" s="4" t="n">
        <v>0.9333</v>
      </c>
      <c r="E8" s="0" t="n">
        <v>281003</v>
      </c>
      <c r="F8" s="4" t="n">
        <v>0.9333</v>
      </c>
      <c r="G8" s="0" t="n">
        <v>34284</v>
      </c>
    </row>
    <row r="9" customFormat="false" ht="12.8" hidden="false" customHeight="true" outlineLevel="0" collapsed="false">
      <c r="A9" s="0" t="s">
        <v>14</v>
      </c>
      <c r="B9" s="4" t="n">
        <v>1</v>
      </c>
      <c r="C9" s="0" t="n">
        <v>5284</v>
      </c>
      <c r="D9" s="4" t="n">
        <v>1</v>
      </c>
      <c r="E9" s="0" t="n">
        <v>1363</v>
      </c>
      <c r="F9" s="4" t="n">
        <v>1</v>
      </c>
      <c r="G9" s="0" t="n">
        <v>1392</v>
      </c>
    </row>
    <row r="10" customFormat="false" ht="12.8" hidden="false" customHeight="true" outlineLevel="0" collapsed="false">
      <c r="A10" s="0" t="s">
        <v>15</v>
      </c>
      <c r="B10" s="4" t="n">
        <v>1</v>
      </c>
      <c r="C10" s="0" t="n">
        <v>93512</v>
      </c>
      <c r="D10" s="4" t="n">
        <v>1</v>
      </c>
      <c r="E10" s="0" t="n">
        <v>39722</v>
      </c>
      <c r="F10" s="4" t="n">
        <v>1</v>
      </c>
      <c r="G10" s="0" t="n">
        <v>9203</v>
      </c>
    </row>
    <row r="11" customFormat="false" ht="12.8" hidden="false" customHeight="true" outlineLevel="0" collapsed="false">
      <c r="A11" s="0" t="s">
        <v>16</v>
      </c>
      <c r="B11" s="4" t="n">
        <v>1</v>
      </c>
      <c r="C11" s="0" t="n">
        <v>71199</v>
      </c>
      <c r="D11" s="4" t="n">
        <v>1</v>
      </c>
      <c r="E11" s="0" t="n">
        <v>65162</v>
      </c>
      <c r="F11" s="4" t="n">
        <v>1</v>
      </c>
      <c r="G11" s="0" t="n">
        <v>60323</v>
      </c>
    </row>
    <row r="12" customFormat="false" ht="12.8" hidden="false" customHeight="true" outlineLevel="0" collapsed="false">
      <c r="A12" s="0" t="s">
        <v>17</v>
      </c>
    </row>
    <row r="13" customFormat="false" ht="12.8" hidden="false" customHeight="true" outlineLevel="0" collapsed="false">
      <c r="A13" s="0" t="s">
        <v>18</v>
      </c>
      <c r="B13" s="4" t="n">
        <v>1</v>
      </c>
      <c r="C13" s="0" t="n">
        <v>32191</v>
      </c>
      <c r="D13" s="4" t="n">
        <v>1</v>
      </c>
      <c r="E13" s="0" t="n">
        <v>19726</v>
      </c>
      <c r="F13" s="4" t="n">
        <v>1</v>
      </c>
      <c r="G13" s="0" t="n">
        <v>14983</v>
      </c>
    </row>
    <row r="14" customFormat="false" ht="12.8" hidden="false" customHeight="true" outlineLevel="0" collapsed="false">
      <c r="A14" s="0" t="s">
        <v>19</v>
      </c>
      <c r="B14" s="4" t="n">
        <v>0.9667</v>
      </c>
      <c r="C14" s="0" t="n">
        <v>21745</v>
      </c>
      <c r="D14" s="4" t="n">
        <v>0.8333</v>
      </c>
      <c r="E14" s="0" t="n">
        <v>13656</v>
      </c>
      <c r="F14" s="4" t="n">
        <v>1</v>
      </c>
      <c r="G14" s="0" t="n">
        <v>2024</v>
      </c>
    </row>
    <row r="15" customFormat="false" ht="12.8" hidden="false" customHeight="true" outlineLevel="0" collapsed="false">
      <c r="A15" s="0" t="s">
        <v>20</v>
      </c>
      <c r="B15" s="4" t="n">
        <v>0.0667</v>
      </c>
      <c r="C15" s="0" t="n">
        <v>72389</v>
      </c>
      <c r="D15" s="4" t="n">
        <v>0.7667</v>
      </c>
      <c r="E15" s="0" t="n">
        <v>50895</v>
      </c>
      <c r="F15" s="4" t="n">
        <v>0.5</v>
      </c>
      <c r="G15" s="0" t="n">
        <v>8455</v>
      </c>
    </row>
    <row r="16" customFormat="false" ht="12.8" hidden="false" customHeight="true" outlineLevel="0" collapsed="false">
      <c r="A16" s="0" t="s">
        <v>21</v>
      </c>
      <c r="B16" s="4" t="n">
        <v>1</v>
      </c>
      <c r="C16" s="0" t="n">
        <v>38452</v>
      </c>
      <c r="D16" s="4" t="n">
        <v>1</v>
      </c>
      <c r="E16" s="0" t="n">
        <v>4765</v>
      </c>
      <c r="F16" s="4" t="n">
        <v>1</v>
      </c>
      <c r="G16" s="0" t="n">
        <v>4422</v>
      </c>
    </row>
    <row r="17" customFormat="false" ht="12.8" hidden="false" customHeight="true" outlineLevel="0" collapsed="false">
      <c r="A17" s="0" t="s">
        <v>22</v>
      </c>
      <c r="B17" s="4" t="n">
        <v>1</v>
      </c>
      <c r="C17" s="0" t="n">
        <v>27484</v>
      </c>
      <c r="D17" s="4" t="n">
        <v>1</v>
      </c>
      <c r="E17" s="0" t="n">
        <v>16607</v>
      </c>
      <c r="F17" s="4" t="n">
        <v>1</v>
      </c>
      <c r="G17" s="0" t="n">
        <v>12055</v>
      </c>
    </row>
    <row r="18" customFormat="false" ht="12.8" hidden="false" customHeight="true" outlineLevel="0" collapsed="false">
      <c r="A18" s="0" t="s">
        <v>23</v>
      </c>
      <c r="B18" s="4" t="n">
        <v>0.9333</v>
      </c>
      <c r="C18" s="0" t="n">
        <v>88613</v>
      </c>
      <c r="D18" s="4" t="n">
        <v>1</v>
      </c>
      <c r="E18" s="0" t="n">
        <v>39805</v>
      </c>
      <c r="F18" s="4" t="n">
        <v>1</v>
      </c>
      <c r="G18" s="0" t="n">
        <v>19877</v>
      </c>
    </row>
    <row r="19" customFormat="false" ht="12.8" hidden="false" customHeight="true" outlineLevel="0" collapsed="false">
      <c r="A19" s="0" t="s">
        <v>24</v>
      </c>
      <c r="B19" s="4" t="n">
        <v>1</v>
      </c>
      <c r="C19" s="0" t="n">
        <v>33219</v>
      </c>
      <c r="D19" s="2" t="n">
        <v>1</v>
      </c>
      <c r="E19" s="0" t="n">
        <v>38795</v>
      </c>
      <c r="F19" s="4" t="n">
        <v>1</v>
      </c>
      <c r="G19" s="0" t="n">
        <v>42941</v>
      </c>
    </row>
    <row r="20" customFormat="false" ht="12.8" hidden="false" customHeight="true" outlineLevel="0" collapsed="false">
      <c r="A20" s="0" t="s">
        <v>25</v>
      </c>
      <c r="B20" s="4" t="n">
        <v>0.0667</v>
      </c>
      <c r="C20" s="0" t="n">
        <v>21116</v>
      </c>
      <c r="D20" s="4" t="n">
        <v>0.0667</v>
      </c>
      <c r="E20" s="0" t="n">
        <v>22898</v>
      </c>
      <c r="F20" s="4" t="n">
        <v>0.3</v>
      </c>
      <c r="G20" s="0" t="n">
        <v>31271</v>
      </c>
    </row>
    <row r="21" customFormat="false" ht="12.8" hidden="false" customHeight="true" outlineLevel="0" collapsed="false">
      <c r="A21" s="0" t="s">
        <v>26</v>
      </c>
      <c r="B21" s="4" t="n">
        <v>0.0333</v>
      </c>
      <c r="C21" s="0" t="n">
        <v>11951</v>
      </c>
      <c r="D21" s="2" t="n">
        <v>0.0333</v>
      </c>
      <c r="E21" s="0" t="n">
        <v>19904</v>
      </c>
      <c r="F21" s="2" t="n">
        <v>0.0333</v>
      </c>
      <c r="G21" s="0" t="n">
        <v>24564</v>
      </c>
    </row>
    <row r="22" customFormat="false" ht="12.8" hidden="false" customHeight="true" outlineLevel="0" collapsed="false">
      <c r="A22" s="0" t="s">
        <v>27</v>
      </c>
      <c r="B22" s="4" t="n">
        <v>1</v>
      </c>
      <c r="C22" s="0" t="n">
        <v>15715</v>
      </c>
      <c r="D22" s="4" t="n">
        <v>1</v>
      </c>
      <c r="E22" s="0" t="n">
        <v>10741</v>
      </c>
      <c r="F22" s="4" t="n">
        <v>1</v>
      </c>
      <c r="G22" s="0" t="n">
        <v>1963</v>
      </c>
    </row>
    <row r="23" customFormat="false" ht="12.8" hidden="false" customHeight="true" outlineLevel="0" collapsed="false">
      <c r="A23" s="0" t="s">
        <v>28</v>
      </c>
      <c r="B23" s="4" t="n">
        <v>1</v>
      </c>
      <c r="C23" s="0" t="n">
        <v>64263</v>
      </c>
      <c r="D23" s="4" t="n">
        <v>1</v>
      </c>
      <c r="E23" s="0" t="n">
        <v>40393</v>
      </c>
      <c r="F23" s="4" t="n">
        <v>0.9667</v>
      </c>
      <c r="G23" s="0" t="n">
        <v>32709</v>
      </c>
    </row>
    <row r="24" customFormat="false" ht="12.8" hidden="false" customHeight="true" outlineLevel="0" collapsed="false">
      <c r="A24" s="0" t="s">
        <v>29</v>
      </c>
      <c r="B24" s="4" t="n">
        <v>1</v>
      </c>
      <c r="C24" s="0" t="n">
        <v>76739</v>
      </c>
      <c r="D24" s="4" t="n">
        <v>1</v>
      </c>
      <c r="E24" s="0" t="n">
        <v>68661</v>
      </c>
      <c r="F24" s="4" t="n">
        <v>0.9</v>
      </c>
      <c r="G24" s="0" t="n">
        <v>60968</v>
      </c>
    </row>
    <row r="25" customFormat="false" ht="12.8" hidden="false" customHeight="true" outlineLevel="0" collapsed="false">
      <c r="A25" s="0" t="s">
        <v>30</v>
      </c>
      <c r="B25" s="4" t="n">
        <v>1</v>
      </c>
      <c r="C25" s="0" t="n">
        <v>81506</v>
      </c>
      <c r="D25" s="4" t="n">
        <v>1</v>
      </c>
      <c r="E25" s="0" t="n">
        <v>67834</v>
      </c>
      <c r="F25" s="4" t="n">
        <v>0.9667</v>
      </c>
      <c r="G25" s="0" t="n">
        <v>49378</v>
      </c>
    </row>
    <row r="26" customFormat="false" ht="12.8" hidden="false" customHeight="true" outlineLevel="0" collapsed="false">
      <c r="A26" s="0" t="s">
        <v>31</v>
      </c>
      <c r="B26" s="4" t="n">
        <v>1</v>
      </c>
      <c r="C26" s="0" t="n">
        <v>54963</v>
      </c>
      <c r="D26" s="4" t="n">
        <v>1</v>
      </c>
      <c r="E26" s="0" t="n">
        <v>34158</v>
      </c>
      <c r="F26" s="4" t="n">
        <v>1</v>
      </c>
      <c r="G26" s="0" t="n">
        <v>27341</v>
      </c>
    </row>
    <row r="27" customFormat="false" ht="12.8" hidden="false" customHeight="true" outlineLevel="0" collapsed="false">
      <c r="A27" s="0" t="s">
        <v>32</v>
      </c>
      <c r="B27" s="4" t="n">
        <v>1</v>
      </c>
      <c r="C27" s="0" t="n">
        <v>72851</v>
      </c>
      <c r="D27" s="4" t="n">
        <v>1</v>
      </c>
      <c r="E27" s="0" t="n">
        <v>51317</v>
      </c>
      <c r="F27" s="4" t="n">
        <v>1</v>
      </c>
      <c r="G27" s="0" t="n">
        <v>32490</v>
      </c>
    </row>
    <row r="28" customFormat="false" ht="12.8" hidden="false" customHeight="true" outlineLevel="0" collapsed="false">
      <c r="A28" s="0" t="s">
        <v>33</v>
      </c>
      <c r="B28" s="4" t="n">
        <v>0.9667</v>
      </c>
      <c r="C28" s="0" t="n">
        <v>90138</v>
      </c>
      <c r="D28" s="4" t="n">
        <v>1</v>
      </c>
      <c r="E28" s="0" t="n">
        <v>57840</v>
      </c>
      <c r="F28" s="4" t="n">
        <v>0.9667</v>
      </c>
      <c r="G28" s="0" t="n">
        <v>32190</v>
      </c>
    </row>
    <row r="29" customFormat="false" ht="12.8" hidden="false" customHeight="true" outlineLevel="0" collapsed="false">
      <c r="A29" s="0" t="s">
        <v>34</v>
      </c>
      <c r="B29" s="4" t="n">
        <v>0.9</v>
      </c>
      <c r="C29" s="0" t="n">
        <v>90189</v>
      </c>
      <c r="D29" s="4" t="n">
        <v>0.9</v>
      </c>
      <c r="E29" s="0" t="n">
        <v>56301</v>
      </c>
      <c r="F29" s="4" t="n">
        <v>0.9667</v>
      </c>
      <c r="G29" s="0" t="n">
        <v>38995</v>
      </c>
    </row>
    <row r="30" customFormat="false" ht="12.8" hidden="false" customHeight="true" outlineLevel="0" collapsed="false">
      <c r="A30" s="0" t="s">
        <v>35</v>
      </c>
      <c r="B30" s="4" t="n">
        <v>1</v>
      </c>
      <c r="C30" s="0" t="n">
        <v>100015</v>
      </c>
      <c r="D30" s="4" t="n">
        <v>1</v>
      </c>
      <c r="E30" s="0" t="n">
        <v>69110</v>
      </c>
      <c r="F30" s="4" t="n">
        <v>1</v>
      </c>
      <c r="G30" s="0" t="n">
        <v>33576</v>
      </c>
    </row>
    <row r="31" customFormat="false" ht="12.8" hidden="false" customHeight="true" outlineLevel="0" collapsed="false">
      <c r="A31" s="0" t="s">
        <v>36</v>
      </c>
      <c r="B31" s="4" t="n">
        <v>0.8667</v>
      </c>
      <c r="C31" s="0" t="n">
        <v>54949</v>
      </c>
      <c r="D31" s="2" t="n">
        <v>0.9667</v>
      </c>
      <c r="E31" s="0" t="n">
        <v>58743</v>
      </c>
      <c r="F31" s="2" t="n">
        <v>0.9</v>
      </c>
      <c r="G31" s="0" t="n">
        <v>67767</v>
      </c>
    </row>
    <row r="32" customFormat="false" ht="12.8" hidden="false" customHeight="true" outlineLevel="0" collapsed="false">
      <c r="A32" s="0" t="s">
        <v>37</v>
      </c>
      <c r="B32" s="4" t="n">
        <v>1</v>
      </c>
      <c r="C32" s="0" t="n">
        <v>55493</v>
      </c>
      <c r="D32" s="4" t="n">
        <v>1</v>
      </c>
      <c r="E32" s="0" t="n">
        <v>6204</v>
      </c>
      <c r="F32" s="4" t="n">
        <v>1</v>
      </c>
      <c r="G32" s="0" t="n">
        <v>2776</v>
      </c>
    </row>
    <row r="33" customFormat="false" ht="12.8" hidden="false" customHeight="true" outlineLevel="0" collapsed="false">
      <c r="A33" s="0" t="s">
        <v>38</v>
      </c>
      <c r="B33" s="4" t="n">
        <v>1</v>
      </c>
      <c r="C33" s="0" t="n">
        <v>57909</v>
      </c>
      <c r="D33" s="4" t="n">
        <v>1</v>
      </c>
      <c r="E33" s="0" t="n">
        <v>6621</v>
      </c>
      <c r="F33" s="4" t="n">
        <v>1</v>
      </c>
      <c r="G33" s="0" t="n">
        <v>2812</v>
      </c>
    </row>
    <row r="34" customFormat="false" ht="12.8" hidden="false" customHeight="true" outlineLevel="0" collapsed="false">
      <c r="A34" s="1"/>
      <c r="B34" s="2" t="n">
        <f aca="false">AVERAGE(B3:B33)</f>
        <v>0.871113333333333</v>
      </c>
      <c r="C34" s="1" t="n">
        <f aca="false">SUM(C3:C33)</f>
        <v>1557686</v>
      </c>
      <c r="D34" s="2" t="n">
        <f aca="false">AVERAGE(D3:D33)</f>
        <v>0.91</v>
      </c>
      <c r="E34" s="1" t="n">
        <f aca="false">SUM(E3:E33)</f>
        <v>1224091</v>
      </c>
      <c r="F34" s="2" t="n">
        <f aca="false">AVERAGE(F3:F33)</f>
        <v>0.914446666666667</v>
      </c>
      <c r="G34" s="1" t="n">
        <f aca="false">SUM(G3:G33)</f>
        <v>667670</v>
      </c>
    </row>
    <row r="36" customFormat="false" ht="14.95" hidden="false" customHeight="true" outlineLevel="0" collapsed="false">
      <c r="E36" s="5" t="n">
        <f aca="false">(C34-E34)/C34</f>
        <v>0.214160620304734</v>
      </c>
      <c r="F36" s="4"/>
      <c r="G36" s="5" t="n">
        <f aca="false">(C34-G34)/C34</f>
        <v>0.571370609994569</v>
      </c>
    </row>
    <row r="37" customFormat="false" ht="12.8" hidden="false" customHeight="true" outlineLevel="0" collapsed="false"/>
    <row r="38" customFormat="false" ht="12.8" hidden="false" customHeight="true" outlineLevel="0" collapsed="false">
      <c r="A38" s="1"/>
      <c r="B38" s="2"/>
      <c r="C38" s="3" t="s">
        <v>39</v>
      </c>
      <c r="D38" s="3"/>
      <c r="E38" s="3"/>
      <c r="F38" s="2"/>
      <c r="G38" s="1"/>
    </row>
    <row r="39" customFormat="false" ht="12.8" hidden="false" customHeight="tru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</row>
    <row r="40" customFormat="false" ht="12.8" hidden="false" customHeight="true" outlineLevel="0" collapsed="false">
      <c r="A40" s="0" t="s">
        <v>8</v>
      </c>
      <c r="B40" s="4" t="n">
        <v>1</v>
      </c>
      <c r="C40" s="0" t="n">
        <v>4366</v>
      </c>
      <c r="D40" s="4" t="n">
        <v>0.9667</v>
      </c>
      <c r="E40" s="0" t="n">
        <v>2101</v>
      </c>
      <c r="F40" s="4" t="n">
        <v>0.9333</v>
      </c>
      <c r="G40" s="0" t="n">
        <v>862</v>
      </c>
    </row>
    <row r="41" customFormat="false" ht="12.8" hidden="false" customHeight="true" outlineLevel="0" collapsed="false">
      <c r="A41" s="0" t="s">
        <v>9</v>
      </c>
      <c r="B41" s="4" t="n">
        <v>0.9333</v>
      </c>
      <c r="C41" s="0" t="n">
        <v>3935</v>
      </c>
      <c r="D41" s="4" t="n">
        <v>1</v>
      </c>
      <c r="E41" s="0" t="n">
        <v>1941</v>
      </c>
      <c r="F41" s="4" t="n">
        <v>1</v>
      </c>
      <c r="G41" s="0" t="n">
        <v>822</v>
      </c>
    </row>
    <row r="42" customFormat="false" ht="12.8" hidden="false" customHeight="true" outlineLevel="0" collapsed="false">
      <c r="A42" s="0" t="s">
        <v>10</v>
      </c>
      <c r="B42" s="4" t="n">
        <v>1</v>
      </c>
      <c r="C42" s="0" t="n">
        <v>2622</v>
      </c>
      <c r="D42" s="4" t="n">
        <v>1</v>
      </c>
      <c r="E42" s="0" t="n">
        <v>709</v>
      </c>
      <c r="F42" s="4" t="n">
        <v>1</v>
      </c>
      <c r="G42" s="0" t="n">
        <v>808</v>
      </c>
    </row>
    <row r="43" customFormat="false" ht="12.8" hidden="false" customHeight="true" outlineLevel="0" collapsed="false">
      <c r="A43" s="0" t="s">
        <v>11</v>
      </c>
      <c r="B43" s="4" t="n">
        <v>0.9333</v>
      </c>
      <c r="C43" s="0" t="n">
        <v>18242</v>
      </c>
      <c r="D43" s="4" t="n">
        <v>0.9667</v>
      </c>
      <c r="E43" s="0" t="n">
        <v>7668</v>
      </c>
      <c r="F43" s="4" t="n">
        <v>1</v>
      </c>
      <c r="G43" s="0" t="n">
        <v>2371</v>
      </c>
    </row>
    <row r="44" customFormat="false" ht="12.8" hidden="false" customHeight="true" outlineLevel="0" collapsed="false">
      <c r="A44" s="0" t="s">
        <v>12</v>
      </c>
      <c r="B44" s="4" t="n">
        <v>1</v>
      </c>
      <c r="C44" s="0" t="n">
        <v>4409</v>
      </c>
      <c r="D44" s="4" t="n">
        <v>1</v>
      </c>
      <c r="E44" s="0" t="n">
        <v>1695</v>
      </c>
      <c r="F44" s="4" t="n">
        <v>1</v>
      </c>
      <c r="G44" s="0" t="n">
        <v>2176</v>
      </c>
    </row>
    <row r="45" customFormat="false" ht="12.8" hidden="false" customHeight="true" outlineLevel="0" collapsed="false">
      <c r="A45" s="0" t="s">
        <v>13</v>
      </c>
      <c r="B45" s="4" t="n">
        <v>0.4333</v>
      </c>
      <c r="C45" s="0" t="n">
        <v>95097</v>
      </c>
      <c r="D45" s="4" t="n">
        <v>0.9333</v>
      </c>
      <c r="E45" s="0" t="n">
        <v>281003</v>
      </c>
      <c r="F45" s="4" t="n">
        <v>0.9333</v>
      </c>
      <c r="G45" s="0" t="n">
        <v>34284</v>
      </c>
    </row>
    <row r="46" customFormat="false" ht="12.8" hidden="false" customHeight="true" outlineLevel="0" collapsed="false">
      <c r="A46" s="0" t="s">
        <v>14</v>
      </c>
      <c r="B46" s="4" t="n">
        <v>1</v>
      </c>
      <c r="C46" s="0" t="n">
        <v>1574</v>
      </c>
      <c r="D46" s="4" t="n">
        <v>1</v>
      </c>
      <c r="E46" s="0" t="n">
        <v>322</v>
      </c>
      <c r="F46" s="4" t="n">
        <v>1</v>
      </c>
      <c r="G46" s="0" t="n">
        <v>335</v>
      </c>
    </row>
    <row r="47" customFormat="false" ht="12.8" hidden="false" customHeight="true" outlineLevel="0" collapsed="false">
      <c r="A47" s="0" t="s">
        <v>40</v>
      </c>
      <c r="B47" s="4" t="n">
        <v>1</v>
      </c>
      <c r="C47" s="0" t="n">
        <v>3220</v>
      </c>
      <c r="D47" s="4" t="n">
        <v>1</v>
      </c>
      <c r="E47" s="0" t="n">
        <v>1212</v>
      </c>
      <c r="F47" s="4" t="n">
        <v>1</v>
      </c>
      <c r="G47" s="0" t="n">
        <v>713</v>
      </c>
    </row>
    <row r="48" customFormat="false" ht="12.8" hidden="false" customHeight="true" outlineLevel="0" collapsed="false">
      <c r="A48" s="0" t="s">
        <v>41</v>
      </c>
      <c r="B48" s="4" t="n">
        <v>1</v>
      </c>
      <c r="C48" s="0" t="n">
        <v>15084</v>
      </c>
      <c r="D48" s="4" t="n">
        <v>1</v>
      </c>
      <c r="E48" s="0" t="n">
        <v>5457</v>
      </c>
      <c r="F48" s="4" t="n">
        <v>1</v>
      </c>
      <c r="G48" s="0" t="n">
        <v>1982</v>
      </c>
    </row>
    <row r="49" customFormat="false" ht="12.8" hidden="false" customHeight="true" outlineLevel="0" collapsed="false">
      <c r="A49" s="0" t="s">
        <v>15</v>
      </c>
      <c r="B49" s="4" t="n">
        <v>1</v>
      </c>
      <c r="C49" s="0" t="n">
        <v>72152</v>
      </c>
      <c r="D49" s="4" t="n">
        <v>1</v>
      </c>
      <c r="E49" s="0" t="n">
        <v>16886</v>
      </c>
      <c r="F49" s="4" t="n">
        <v>1</v>
      </c>
      <c r="G49" s="0" t="n">
        <v>6292</v>
      </c>
    </row>
    <row r="50" customFormat="false" ht="12.8" hidden="false" customHeight="true" outlineLevel="0" collapsed="false">
      <c r="A50" s="0" t="s">
        <v>42</v>
      </c>
      <c r="B50" s="4" t="n">
        <v>1</v>
      </c>
      <c r="C50" s="0" t="n">
        <v>113315</v>
      </c>
      <c r="D50" s="4" t="n">
        <v>1</v>
      </c>
      <c r="E50" s="0" t="n">
        <v>89240</v>
      </c>
      <c r="F50" s="4" t="n">
        <v>1</v>
      </c>
      <c r="G50" s="0" t="n">
        <v>34068</v>
      </c>
    </row>
    <row r="51" customFormat="false" ht="12.8" hidden="false" customHeight="true" outlineLevel="0" collapsed="false">
      <c r="A51" s="0" t="s">
        <v>16</v>
      </c>
      <c r="B51" s="4" t="n">
        <v>1</v>
      </c>
      <c r="C51" s="0" t="n">
        <v>175475</v>
      </c>
      <c r="D51" s="4" t="n">
        <v>1</v>
      </c>
      <c r="E51" s="0" t="n">
        <v>133922</v>
      </c>
      <c r="F51" s="4" t="n">
        <v>1</v>
      </c>
      <c r="G51" s="0" t="n">
        <v>149950</v>
      </c>
    </row>
    <row r="52" customFormat="false" ht="12.8" hidden="false" customHeight="true" outlineLevel="0" collapsed="false">
      <c r="A52" s="0" t="s">
        <v>17</v>
      </c>
      <c r="B52" s="4" t="n">
        <v>0.9667</v>
      </c>
      <c r="C52" s="0" t="n">
        <v>3678</v>
      </c>
      <c r="D52" s="4" t="n">
        <v>1</v>
      </c>
      <c r="E52" s="0" t="n">
        <v>1577</v>
      </c>
      <c r="F52" s="4" t="n">
        <v>0.9333</v>
      </c>
      <c r="G52" s="0" t="n">
        <v>1317</v>
      </c>
    </row>
    <row r="53" customFormat="false" ht="12.8" hidden="false" customHeight="true" outlineLevel="0" collapsed="false">
      <c r="A53" s="0" t="s">
        <v>43</v>
      </c>
      <c r="B53" s="4" t="n">
        <v>1</v>
      </c>
      <c r="C53" s="0" t="n">
        <v>3745</v>
      </c>
      <c r="D53" s="4" t="n">
        <v>0.9667</v>
      </c>
      <c r="E53" s="0" t="n">
        <v>1127</v>
      </c>
      <c r="F53" s="4" t="n">
        <v>1</v>
      </c>
      <c r="G53" s="0" t="n">
        <v>1314</v>
      </c>
    </row>
    <row r="54" customFormat="false" ht="12.8" hidden="false" customHeight="true" outlineLevel="0" collapsed="false">
      <c r="A54" s="0" t="s">
        <v>18</v>
      </c>
      <c r="B54" s="4" t="n">
        <v>0.9667</v>
      </c>
      <c r="C54" s="0" t="n">
        <v>9718</v>
      </c>
      <c r="D54" s="4" t="n">
        <v>1</v>
      </c>
      <c r="E54" s="0" t="n">
        <v>4334</v>
      </c>
      <c r="F54" s="4" t="n">
        <v>1</v>
      </c>
      <c r="G54" s="0" t="n">
        <v>4127</v>
      </c>
    </row>
    <row r="55" customFormat="false" ht="12.8" hidden="false" customHeight="true" outlineLevel="0" collapsed="false">
      <c r="A55" s="0" t="s">
        <v>44</v>
      </c>
      <c r="B55" s="4" t="n">
        <v>1</v>
      </c>
      <c r="C55" s="0" t="n">
        <v>9460</v>
      </c>
      <c r="D55" s="4" t="n">
        <v>1</v>
      </c>
      <c r="E55" s="0" t="n">
        <v>4199</v>
      </c>
      <c r="F55" s="4" t="n">
        <v>1</v>
      </c>
      <c r="G55" s="0" t="n">
        <v>4854</v>
      </c>
    </row>
    <row r="56" customFormat="false" ht="12.8" hidden="false" customHeight="true" outlineLevel="0" collapsed="false">
      <c r="A56" s="0" t="s">
        <v>45</v>
      </c>
      <c r="B56" s="4" t="n">
        <v>1</v>
      </c>
      <c r="C56" s="0" t="n">
        <v>7887</v>
      </c>
      <c r="D56" s="4" t="n">
        <v>1</v>
      </c>
      <c r="E56" s="0" t="n">
        <v>2367</v>
      </c>
      <c r="F56" s="4" t="n">
        <v>1</v>
      </c>
      <c r="G56" s="0" t="n">
        <v>3780</v>
      </c>
    </row>
    <row r="57" customFormat="false" ht="12.8" hidden="false" customHeight="true" outlineLevel="0" collapsed="false">
      <c r="A57" s="0" t="s">
        <v>19</v>
      </c>
      <c r="B57" s="4" t="n">
        <v>0.9</v>
      </c>
      <c r="C57" s="0" t="n">
        <v>4649</v>
      </c>
      <c r="D57" s="4" t="n">
        <v>0.8</v>
      </c>
      <c r="E57" s="0" t="n">
        <v>2429</v>
      </c>
      <c r="F57" s="4" t="n">
        <v>1</v>
      </c>
      <c r="G57" s="0" t="n">
        <v>764</v>
      </c>
    </row>
    <row r="58" customFormat="false" ht="12.8" hidden="false" customHeight="true" outlineLevel="0" collapsed="false">
      <c r="A58" s="0" t="s">
        <v>20</v>
      </c>
      <c r="B58" s="4" t="n">
        <v>0.0333</v>
      </c>
      <c r="C58" s="0" t="n">
        <v>79586</v>
      </c>
      <c r="D58" s="4" t="n">
        <v>0.7667</v>
      </c>
      <c r="E58" s="0" t="n">
        <v>50895</v>
      </c>
      <c r="F58" s="4" t="n">
        <v>0.5</v>
      </c>
      <c r="G58" s="0" t="n">
        <v>8456</v>
      </c>
    </row>
    <row r="59" customFormat="false" ht="12.8" hidden="false" customHeight="true" outlineLevel="0" collapsed="false">
      <c r="A59" s="0" t="s">
        <v>21</v>
      </c>
      <c r="B59" s="4" t="n">
        <v>0.9667</v>
      </c>
      <c r="C59" s="0" t="n">
        <v>8044</v>
      </c>
      <c r="D59" s="4" t="n">
        <v>1</v>
      </c>
      <c r="E59" s="0" t="n">
        <v>1779</v>
      </c>
      <c r="F59" s="4" t="n">
        <v>1</v>
      </c>
      <c r="G59" s="0" t="n">
        <v>1825</v>
      </c>
    </row>
    <row r="60" customFormat="false" ht="12.8" hidden="false" customHeight="true" outlineLevel="0" collapsed="false">
      <c r="A60" s="0" t="s">
        <v>22</v>
      </c>
      <c r="B60" s="4" t="n">
        <v>1</v>
      </c>
      <c r="C60" s="0" t="n">
        <v>8576</v>
      </c>
      <c r="D60" s="4" t="n">
        <v>1</v>
      </c>
      <c r="E60" s="0" t="n">
        <v>2959</v>
      </c>
      <c r="F60" s="4" t="n">
        <v>1</v>
      </c>
      <c r="G60" s="0" t="n">
        <v>2682</v>
      </c>
    </row>
    <row r="61" customFormat="false" ht="12.8" hidden="false" customHeight="true" outlineLevel="0" collapsed="false">
      <c r="A61" s="0" t="s">
        <v>23</v>
      </c>
      <c r="B61" s="4" t="n">
        <v>0.9667</v>
      </c>
      <c r="C61" s="0" t="n">
        <v>50912</v>
      </c>
      <c r="D61" s="4" t="n">
        <v>0.9333</v>
      </c>
      <c r="E61" s="0" t="n">
        <v>15386</v>
      </c>
      <c r="F61" s="4" t="n">
        <v>1</v>
      </c>
      <c r="G61" s="0" t="n">
        <v>17246</v>
      </c>
    </row>
    <row r="62" customFormat="false" ht="12.8" hidden="false" customHeight="true" outlineLevel="0" collapsed="false">
      <c r="A62" s="0" t="s">
        <v>46</v>
      </c>
      <c r="B62" s="4" t="n">
        <v>1</v>
      </c>
      <c r="C62" s="0" t="n">
        <v>17157</v>
      </c>
      <c r="D62" s="4" t="n">
        <v>1</v>
      </c>
      <c r="E62" s="0" t="n">
        <v>12165</v>
      </c>
      <c r="F62" s="4" t="n">
        <v>1</v>
      </c>
      <c r="G62" s="0" t="n">
        <v>8389</v>
      </c>
    </row>
    <row r="63" customFormat="false" ht="12.8" hidden="false" customHeight="true" outlineLevel="0" collapsed="false">
      <c r="A63" s="0" t="s">
        <v>24</v>
      </c>
      <c r="B63" s="4" t="n">
        <v>1</v>
      </c>
      <c r="C63" s="0" t="n">
        <v>42438</v>
      </c>
      <c r="D63" s="4" t="n">
        <v>1</v>
      </c>
      <c r="E63" s="0" t="n">
        <v>41952</v>
      </c>
      <c r="F63" s="4" t="n">
        <v>1</v>
      </c>
      <c r="G63" s="0" t="n">
        <v>68702</v>
      </c>
    </row>
    <row r="64" customFormat="false" ht="12.8" hidden="false" customHeight="true" outlineLevel="0" collapsed="false">
      <c r="A64" s="0" t="s">
        <v>25</v>
      </c>
      <c r="B64" s="4" t="n">
        <v>0.1</v>
      </c>
      <c r="C64" s="0" t="n">
        <v>52881</v>
      </c>
      <c r="D64" s="4" t="n">
        <v>0.1333</v>
      </c>
      <c r="E64" s="0" t="n">
        <v>53373</v>
      </c>
      <c r="F64" s="2" t="n">
        <v>0.1333</v>
      </c>
      <c r="G64" s="0" t="n">
        <v>53373</v>
      </c>
    </row>
    <row r="65" customFormat="false" ht="12.8" hidden="false" customHeight="true" outlineLevel="0" collapsed="false">
      <c r="A65" s="0" t="s">
        <v>27</v>
      </c>
      <c r="B65" s="4" t="n">
        <v>0.9333</v>
      </c>
      <c r="C65" s="0" t="n">
        <v>3638</v>
      </c>
      <c r="D65" s="4" t="n">
        <v>0.8667</v>
      </c>
      <c r="E65" s="0" t="n">
        <v>1903</v>
      </c>
      <c r="F65" s="4" t="n">
        <v>1</v>
      </c>
      <c r="G65" s="0" t="n">
        <v>931</v>
      </c>
    </row>
    <row r="66" customFormat="false" ht="12.8" hidden="false" customHeight="true" outlineLevel="0" collapsed="false">
      <c r="A66" s="0" t="s">
        <v>47</v>
      </c>
      <c r="B66" s="4" t="n">
        <v>0.7333</v>
      </c>
      <c r="C66" s="0" t="n">
        <v>29569</v>
      </c>
      <c r="D66" s="4" t="n">
        <v>0.1333</v>
      </c>
      <c r="E66" s="0" t="n">
        <v>1077</v>
      </c>
      <c r="F66" s="4" t="n">
        <v>0.5667</v>
      </c>
      <c r="G66" s="0" t="n">
        <v>4262</v>
      </c>
    </row>
    <row r="67" customFormat="false" ht="12.8" hidden="false" customHeight="true" outlineLevel="0" collapsed="false">
      <c r="A67" s="0" t="s">
        <v>48</v>
      </c>
      <c r="B67" s="4" t="n">
        <v>0.7333</v>
      </c>
      <c r="C67" s="0" t="n">
        <v>59042</v>
      </c>
      <c r="D67" s="4" t="n">
        <v>0.1667</v>
      </c>
      <c r="E67" s="0" t="n">
        <v>8410</v>
      </c>
      <c r="F67" s="4" t="n">
        <v>0.3667</v>
      </c>
      <c r="G67" s="0" t="n">
        <v>25736</v>
      </c>
    </row>
    <row r="68" customFormat="false" ht="12.8" hidden="false" customHeight="true" outlineLevel="0" collapsed="false">
      <c r="A68" s="0" t="s">
        <v>49</v>
      </c>
      <c r="B68" s="4" t="n">
        <v>0.5</v>
      </c>
      <c r="C68" s="0" t="n">
        <v>129499</v>
      </c>
      <c r="D68" s="4" t="n">
        <v>0.1333</v>
      </c>
      <c r="E68" s="0" t="n">
        <v>33017</v>
      </c>
      <c r="F68" s="4" t="n">
        <v>0.3</v>
      </c>
      <c r="G68" s="0" t="n">
        <v>44608</v>
      </c>
    </row>
    <row r="69" customFormat="false" ht="12.8" hidden="false" customHeight="true" outlineLevel="0" collapsed="false">
      <c r="A69" s="0" t="s">
        <v>28</v>
      </c>
      <c r="B69" s="4" t="n">
        <v>1</v>
      </c>
      <c r="C69" s="0" t="n">
        <v>25814</v>
      </c>
      <c r="D69" s="4" t="n">
        <v>1</v>
      </c>
      <c r="E69" s="0" t="n">
        <v>14360</v>
      </c>
      <c r="F69" s="4" t="n">
        <v>1</v>
      </c>
      <c r="G69" s="0" t="n">
        <v>12819</v>
      </c>
    </row>
    <row r="70" customFormat="false" ht="12.8" hidden="false" customHeight="true" outlineLevel="0" collapsed="false">
      <c r="A70" s="0" t="s">
        <v>29</v>
      </c>
      <c r="B70" s="4" t="n">
        <v>0.9667</v>
      </c>
      <c r="C70" s="0" t="n">
        <v>29708</v>
      </c>
      <c r="D70" s="4" t="n">
        <v>1</v>
      </c>
      <c r="E70" s="0" t="n">
        <v>21547</v>
      </c>
      <c r="F70" s="4" t="n">
        <v>0.9667</v>
      </c>
      <c r="G70" s="0" t="n">
        <v>14060</v>
      </c>
    </row>
    <row r="71" customFormat="false" ht="12.8" hidden="false" customHeight="true" outlineLevel="0" collapsed="false">
      <c r="A71" s="0" t="s">
        <v>30</v>
      </c>
      <c r="B71" s="4" t="n">
        <v>0.9667</v>
      </c>
      <c r="C71" s="0" t="n">
        <v>30853</v>
      </c>
      <c r="D71" s="4" t="n">
        <v>1</v>
      </c>
      <c r="E71" s="0" t="n">
        <v>30853</v>
      </c>
      <c r="F71" s="4" t="n">
        <v>0.9333</v>
      </c>
      <c r="G71" s="0" t="n">
        <v>25950</v>
      </c>
    </row>
    <row r="72" customFormat="false" ht="12.8" hidden="false" customHeight="true" outlineLevel="0" collapsed="false">
      <c r="A72" s="0" t="s">
        <v>31</v>
      </c>
      <c r="B72" s="4" t="n">
        <v>1</v>
      </c>
      <c r="C72" s="0" t="n">
        <v>24303</v>
      </c>
      <c r="D72" s="4" t="n">
        <v>1</v>
      </c>
      <c r="E72" s="0" t="n">
        <v>8202</v>
      </c>
      <c r="F72" s="4" t="n">
        <v>1</v>
      </c>
      <c r="G72" s="0" t="n">
        <v>10993</v>
      </c>
    </row>
    <row r="73" customFormat="false" ht="12.8" hidden="false" customHeight="true" outlineLevel="0" collapsed="false">
      <c r="A73" s="0" t="s">
        <v>32</v>
      </c>
      <c r="B73" s="4" t="n">
        <v>0.9667</v>
      </c>
      <c r="C73" s="0" t="n">
        <v>37631</v>
      </c>
      <c r="D73" s="4" t="n">
        <v>1</v>
      </c>
      <c r="E73" s="0" t="n">
        <v>13269</v>
      </c>
      <c r="F73" s="4" t="n">
        <v>1</v>
      </c>
      <c r="G73" s="0" t="n">
        <v>13606</v>
      </c>
    </row>
    <row r="74" customFormat="false" ht="12.8" hidden="false" customHeight="true" outlineLevel="0" collapsed="false">
      <c r="A74" s="0" t="s">
        <v>33</v>
      </c>
      <c r="B74" s="4" t="n">
        <v>1</v>
      </c>
      <c r="C74" s="0" t="n">
        <v>58438</v>
      </c>
      <c r="D74" s="4" t="n">
        <v>0.9333</v>
      </c>
      <c r="E74" s="0" t="n">
        <v>28776</v>
      </c>
      <c r="F74" s="4" t="n">
        <v>1</v>
      </c>
      <c r="G74" s="0" t="n">
        <v>20051</v>
      </c>
    </row>
    <row r="75" customFormat="false" ht="12.8" hidden="false" customHeight="true" outlineLevel="0" collapsed="false">
      <c r="A75" s="0" t="s">
        <v>34</v>
      </c>
      <c r="B75" s="4" t="n">
        <v>0.9333</v>
      </c>
      <c r="C75" s="0" t="n">
        <v>65415</v>
      </c>
      <c r="D75" s="4" t="n">
        <v>0.9667</v>
      </c>
      <c r="E75" s="0" t="n">
        <v>33163</v>
      </c>
      <c r="F75" s="4" t="n">
        <v>0.9333</v>
      </c>
      <c r="G75" s="0" t="n">
        <v>23046</v>
      </c>
    </row>
    <row r="76" customFormat="false" ht="12.8" hidden="false" customHeight="true" outlineLevel="0" collapsed="false">
      <c r="A76" s="0" t="s">
        <v>50</v>
      </c>
      <c r="B76" s="4" t="n">
        <v>0.9667</v>
      </c>
      <c r="C76" s="0" t="n">
        <v>17597</v>
      </c>
      <c r="D76" s="4" t="n">
        <v>1</v>
      </c>
      <c r="E76" s="0" t="n">
        <v>8868</v>
      </c>
      <c r="F76" s="4" t="n">
        <v>1</v>
      </c>
      <c r="G76" s="0" t="n">
        <v>7606</v>
      </c>
    </row>
    <row r="77" customFormat="false" ht="12.8" hidden="false" customHeight="true" outlineLevel="0" collapsed="false">
      <c r="A77" s="0" t="s">
        <v>35</v>
      </c>
      <c r="B77" s="4" t="n">
        <v>1</v>
      </c>
      <c r="C77" s="0" t="n">
        <v>77404</v>
      </c>
      <c r="D77" s="4" t="n">
        <v>1</v>
      </c>
      <c r="E77" s="0" t="n">
        <v>43821</v>
      </c>
      <c r="F77" s="4" t="n">
        <v>1</v>
      </c>
      <c r="G77" s="0" t="n">
        <v>32337</v>
      </c>
    </row>
    <row r="78" customFormat="false" ht="12.8" hidden="false" customHeight="true" outlineLevel="0" collapsed="false">
      <c r="A78" s="0" t="s">
        <v>51</v>
      </c>
      <c r="B78" s="4" t="n">
        <v>1</v>
      </c>
      <c r="C78" s="0" t="n">
        <v>160092</v>
      </c>
      <c r="D78" s="4" t="n">
        <v>1</v>
      </c>
      <c r="E78" s="0" t="n">
        <v>164979</v>
      </c>
      <c r="F78" s="4" t="n">
        <v>1</v>
      </c>
      <c r="G78" s="0" t="n">
        <v>146004</v>
      </c>
    </row>
    <row r="79" customFormat="false" ht="12.8" hidden="false" customHeight="true" outlineLevel="0" collapsed="false">
      <c r="A79" s="0" t="s">
        <v>36</v>
      </c>
      <c r="B79" s="4" t="n">
        <v>1</v>
      </c>
      <c r="C79" s="0" t="n">
        <v>186347</v>
      </c>
      <c r="D79" s="4" t="n">
        <v>1</v>
      </c>
      <c r="E79" s="0" t="n">
        <v>137694</v>
      </c>
      <c r="F79" s="4" t="n">
        <v>0.9</v>
      </c>
      <c r="G79" s="0" t="n">
        <v>202333</v>
      </c>
    </row>
    <row r="80" customFormat="false" ht="12.8" hidden="false" customHeight="true" outlineLevel="0" collapsed="false">
      <c r="A80" s="0" t="s">
        <v>37</v>
      </c>
      <c r="B80" s="4" t="n">
        <v>1</v>
      </c>
      <c r="C80" s="0" t="n">
        <v>17736</v>
      </c>
      <c r="D80" s="4" t="n">
        <v>1</v>
      </c>
      <c r="E80" s="0" t="n">
        <v>2688</v>
      </c>
      <c r="F80" s="4" t="n">
        <v>1</v>
      </c>
      <c r="G80" s="0" t="n">
        <v>1811</v>
      </c>
    </row>
    <row r="81" customFormat="false" ht="12.8" hidden="false" customHeight="true" outlineLevel="0" collapsed="false">
      <c r="A81" s="0" t="s">
        <v>38</v>
      </c>
      <c r="B81" s="4" t="n">
        <v>1</v>
      </c>
      <c r="C81" s="0" t="n">
        <v>20388</v>
      </c>
      <c r="D81" s="4" t="n">
        <v>1</v>
      </c>
      <c r="E81" s="0" t="n">
        <v>4999</v>
      </c>
      <c r="F81" s="4" t="n">
        <v>1</v>
      </c>
      <c r="G81" s="0" t="n">
        <v>1481</v>
      </c>
    </row>
    <row r="82" customFormat="false" ht="12.8" hidden="false" customHeight="true" outlineLevel="0" collapsed="false">
      <c r="A82" s="1"/>
      <c r="B82" s="2" t="n">
        <f aca="false">AVERAGE(B40:B81)</f>
        <v>0.902380952380952</v>
      </c>
      <c r="C82" s="1" t="n">
        <f aca="false">SUM(C40:C81)</f>
        <v>1781696</v>
      </c>
      <c r="D82" s="2" t="n">
        <f aca="false">AVERAGE(D40:D81)</f>
        <v>0.89682619047619</v>
      </c>
      <c r="E82" s="1" t="n">
        <f aca="false">SUM(E40:E81)</f>
        <v>1294324</v>
      </c>
      <c r="F82" s="2" t="n">
        <f aca="false">AVERAGE(F40:F81)</f>
        <v>0.914283333333333</v>
      </c>
      <c r="G82" s="1" t="n">
        <f aca="false">SUM(G40:G81)</f>
        <v>999126</v>
      </c>
    </row>
    <row r="84" customFormat="false" ht="14.95" hidden="false" customHeight="true" outlineLevel="0" collapsed="false">
      <c r="E84" s="5" t="n">
        <f aca="false">(C82-E82)/C82</f>
        <v>0.273543859334028</v>
      </c>
      <c r="F84" s="4"/>
      <c r="G84" s="5" t="n">
        <f aca="false">(C82-G82)/C82</f>
        <v>0.439227567441359</v>
      </c>
    </row>
    <row r="85" customFormat="false" ht="12.8" hidden="false" customHeight="true" outlineLevel="0" collapsed="false"/>
    <row r="86" customFormat="false" ht="12.8" hidden="false" customHeight="true" outlineLevel="0" collapsed="false">
      <c r="A86" s="1"/>
      <c r="B86" s="2"/>
      <c r="C86" s="3" t="s">
        <v>52</v>
      </c>
      <c r="D86" s="3"/>
      <c r="E86" s="3"/>
      <c r="F86" s="2"/>
      <c r="G86" s="1"/>
    </row>
    <row r="87" customFormat="false" ht="12.8" hidden="false" customHeight="true" outlineLevel="0" collapsed="false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7</v>
      </c>
    </row>
    <row r="88" customFormat="false" ht="12.8" hidden="false" customHeight="true" outlineLevel="0" collapsed="false">
      <c r="A88" s="0" t="s">
        <v>8</v>
      </c>
      <c r="B88" s="4" t="n">
        <v>1</v>
      </c>
      <c r="C88" s="0" t="n">
        <v>707</v>
      </c>
      <c r="D88" s="4" t="n">
        <v>1</v>
      </c>
      <c r="E88" s="0" t="n">
        <v>1345</v>
      </c>
      <c r="F88" s="4" t="n">
        <v>1</v>
      </c>
      <c r="G88" s="0" t="n">
        <v>1042</v>
      </c>
    </row>
    <row r="89" customFormat="false" ht="12.8" hidden="false" customHeight="true" outlineLevel="0" collapsed="false">
      <c r="A89" s="0" t="s">
        <v>9</v>
      </c>
      <c r="B89" s="4" t="n">
        <v>1</v>
      </c>
      <c r="C89" s="0" t="n">
        <v>635</v>
      </c>
      <c r="D89" s="4" t="n">
        <v>1</v>
      </c>
      <c r="E89" s="0" t="n">
        <v>1157</v>
      </c>
      <c r="F89" s="4" t="n">
        <v>1</v>
      </c>
      <c r="G89" s="0" t="n">
        <v>1010</v>
      </c>
    </row>
    <row r="90" customFormat="false" ht="12.8" hidden="false" customHeight="true" outlineLevel="0" collapsed="false">
      <c r="A90" s="0" t="s">
        <v>10</v>
      </c>
      <c r="B90" s="4" t="n">
        <v>1</v>
      </c>
      <c r="C90" s="0" t="n">
        <v>560</v>
      </c>
      <c r="D90" s="4" t="n">
        <v>1</v>
      </c>
      <c r="E90" s="0" t="n">
        <v>708</v>
      </c>
      <c r="F90" s="4" t="n">
        <v>1</v>
      </c>
      <c r="G90" s="0" t="n">
        <v>870</v>
      </c>
    </row>
    <row r="91" customFormat="false" ht="12.8" hidden="false" customHeight="true" outlineLevel="0" collapsed="false">
      <c r="A91" s="0" t="s">
        <v>11</v>
      </c>
      <c r="B91" s="4" t="n">
        <v>0.7</v>
      </c>
      <c r="C91" s="0" t="n">
        <v>544</v>
      </c>
      <c r="D91" s="4" t="n">
        <v>0.9667</v>
      </c>
      <c r="E91" s="0" t="n">
        <v>1236</v>
      </c>
      <c r="F91" s="2" t="n">
        <v>1</v>
      </c>
      <c r="G91" s="1" t="n">
        <v>2371</v>
      </c>
    </row>
    <row r="92" customFormat="false" ht="12.8" hidden="false" customHeight="true" outlineLevel="0" collapsed="false">
      <c r="A92" s="0" t="s">
        <v>12</v>
      </c>
      <c r="B92" s="4" t="n">
        <v>1</v>
      </c>
      <c r="C92" s="0" t="n">
        <v>553</v>
      </c>
      <c r="D92" s="4" t="n">
        <v>1</v>
      </c>
      <c r="E92" s="0" t="n">
        <v>939</v>
      </c>
      <c r="F92" s="4" t="n">
        <v>1</v>
      </c>
      <c r="G92" s="0" t="n">
        <v>2176</v>
      </c>
    </row>
    <row r="93" customFormat="false" ht="12.8" hidden="false" customHeight="true" outlineLevel="0" collapsed="false">
      <c r="A93" s="0" t="s">
        <v>13</v>
      </c>
      <c r="B93" s="4" t="n">
        <v>0.0333</v>
      </c>
      <c r="C93" s="0" t="n">
        <v>990</v>
      </c>
      <c r="D93" s="4" t="n">
        <v>0.0333</v>
      </c>
      <c r="E93" s="0" t="n">
        <v>1347</v>
      </c>
      <c r="F93" s="4" t="n">
        <v>0.9333</v>
      </c>
      <c r="G93" s="0" t="n">
        <v>34284</v>
      </c>
    </row>
    <row r="94" customFormat="false" ht="12.8" hidden="false" customHeight="true" outlineLevel="0" collapsed="false">
      <c r="A94" s="0" t="s">
        <v>14</v>
      </c>
      <c r="B94" s="4" t="n">
        <v>1</v>
      </c>
      <c r="C94" s="0" t="n">
        <v>148</v>
      </c>
      <c r="D94" s="4" t="n">
        <v>1</v>
      </c>
      <c r="E94" s="0" t="n">
        <v>302</v>
      </c>
      <c r="F94" s="4" t="n">
        <v>1</v>
      </c>
      <c r="G94" s="0" t="n">
        <v>335</v>
      </c>
    </row>
    <row r="95" customFormat="false" ht="12.8" hidden="false" customHeight="true" outlineLevel="0" collapsed="false">
      <c r="A95" s="0" t="s">
        <v>40</v>
      </c>
      <c r="B95" s="4" t="n">
        <v>1</v>
      </c>
      <c r="C95" s="0" t="n">
        <v>165</v>
      </c>
      <c r="D95" s="4" t="n">
        <v>1</v>
      </c>
      <c r="E95" s="0" t="n">
        <v>314</v>
      </c>
      <c r="F95" s="4" t="n">
        <v>1</v>
      </c>
      <c r="G95" s="0" t="n">
        <v>713</v>
      </c>
    </row>
    <row r="96" customFormat="false" ht="12.8" hidden="false" customHeight="true" outlineLevel="0" collapsed="false">
      <c r="A96" s="0" t="s">
        <v>41</v>
      </c>
      <c r="B96" s="4" t="n">
        <v>1</v>
      </c>
      <c r="C96" s="0" t="n">
        <v>316</v>
      </c>
      <c r="D96" s="4" t="n">
        <v>1</v>
      </c>
      <c r="E96" s="0" t="n">
        <v>573</v>
      </c>
      <c r="F96" s="4" t="n">
        <v>1</v>
      </c>
      <c r="G96" s="0" t="n">
        <v>1982</v>
      </c>
    </row>
    <row r="97" customFormat="false" ht="12.8" hidden="false" customHeight="true" outlineLevel="0" collapsed="false">
      <c r="A97" s="0" t="s">
        <v>15</v>
      </c>
      <c r="B97" s="4" t="n">
        <v>1</v>
      </c>
      <c r="C97" s="0" t="n">
        <v>597</v>
      </c>
      <c r="D97" s="4" t="n">
        <v>1</v>
      </c>
      <c r="E97" s="0" t="n">
        <v>914</v>
      </c>
      <c r="F97" s="4" t="n">
        <v>1</v>
      </c>
      <c r="G97" s="0" t="n">
        <v>6292</v>
      </c>
    </row>
    <row r="98" customFormat="false" ht="12.8" hidden="false" customHeight="true" outlineLevel="0" collapsed="false">
      <c r="A98" s="0" t="s">
        <v>42</v>
      </c>
      <c r="B98" s="4" t="n">
        <v>1</v>
      </c>
      <c r="C98" s="0" t="n">
        <v>1159</v>
      </c>
      <c r="D98" s="4" t="n">
        <v>1</v>
      </c>
      <c r="E98" s="0" t="n">
        <v>1480</v>
      </c>
      <c r="F98" s="4" t="n">
        <v>1</v>
      </c>
      <c r="G98" s="0" t="n">
        <v>34068</v>
      </c>
    </row>
    <row r="99" customFormat="false" ht="12.8" hidden="false" customHeight="true" outlineLevel="0" collapsed="false">
      <c r="A99" s="0" t="s">
        <v>16</v>
      </c>
      <c r="B99" s="4" t="n">
        <v>1</v>
      </c>
      <c r="C99" s="0" t="n">
        <v>2281</v>
      </c>
      <c r="D99" s="4" t="n">
        <v>1</v>
      </c>
      <c r="E99" s="0" t="n">
        <v>2725</v>
      </c>
      <c r="F99" s="4" t="n">
        <v>1</v>
      </c>
      <c r="G99" s="0" t="n">
        <v>149950</v>
      </c>
    </row>
    <row r="100" customFormat="false" ht="12.8" hidden="false" customHeight="true" outlineLevel="0" collapsed="false">
      <c r="A100" s="0" t="s">
        <v>17</v>
      </c>
      <c r="B100" s="4" t="n">
        <v>1</v>
      </c>
      <c r="C100" s="0" t="n">
        <v>192</v>
      </c>
      <c r="D100" s="4" t="n">
        <v>1</v>
      </c>
      <c r="E100" s="0" t="n">
        <v>292</v>
      </c>
      <c r="F100" s="4" t="n">
        <v>0.9333</v>
      </c>
      <c r="G100" s="0" t="n">
        <v>1317</v>
      </c>
    </row>
    <row r="101" customFormat="false" ht="12.8" hidden="false" customHeight="true" outlineLevel="0" collapsed="false">
      <c r="A101" s="0" t="s">
        <v>43</v>
      </c>
      <c r="B101" s="4" t="n">
        <v>1</v>
      </c>
      <c r="C101" s="0" t="n">
        <v>231</v>
      </c>
      <c r="D101" s="4" t="n">
        <v>0.9667</v>
      </c>
      <c r="E101" s="0" t="n">
        <v>354</v>
      </c>
      <c r="F101" s="4" t="n">
        <v>1</v>
      </c>
      <c r="G101" s="0" t="n">
        <v>1314</v>
      </c>
    </row>
    <row r="102" customFormat="false" ht="12.8" hidden="false" customHeight="true" outlineLevel="0" collapsed="false">
      <c r="A102" s="0" t="s">
        <v>18</v>
      </c>
      <c r="B102" s="4" t="n">
        <v>0.9667</v>
      </c>
      <c r="C102" s="0" t="n">
        <v>385</v>
      </c>
      <c r="D102" s="4" t="n">
        <v>0.9333</v>
      </c>
      <c r="E102" s="0" t="n">
        <v>497</v>
      </c>
      <c r="F102" s="4" t="n">
        <v>1</v>
      </c>
      <c r="G102" s="0" t="n">
        <v>4127</v>
      </c>
    </row>
    <row r="103" customFormat="false" ht="12.8" hidden="false" customHeight="true" outlineLevel="0" collapsed="false">
      <c r="A103" s="0" t="s">
        <v>44</v>
      </c>
      <c r="B103" s="4" t="n">
        <v>1</v>
      </c>
      <c r="C103" s="0" t="n">
        <v>426</v>
      </c>
      <c r="D103" s="4" t="n">
        <v>1</v>
      </c>
      <c r="E103" s="0" t="n">
        <v>537</v>
      </c>
      <c r="F103" s="4" t="n">
        <v>1</v>
      </c>
      <c r="G103" s="0" t="n">
        <v>4854</v>
      </c>
    </row>
    <row r="104" customFormat="false" ht="12.8" hidden="false" customHeight="true" outlineLevel="0" collapsed="false">
      <c r="A104" s="0" t="s">
        <v>45</v>
      </c>
      <c r="B104" s="4" t="n">
        <v>1</v>
      </c>
      <c r="C104" s="0" t="n">
        <v>628</v>
      </c>
      <c r="D104" s="4" t="n">
        <v>1</v>
      </c>
      <c r="E104" s="0" t="n">
        <v>1027</v>
      </c>
      <c r="F104" s="4" t="n">
        <v>1</v>
      </c>
      <c r="G104" s="0" t="n">
        <v>3780</v>
      </c>
    </row>
    <row r="105" customFormat="false" ht="12.8" hidden="false" customHeight="true" outlineLevel="0" collapsed="false">
      <c r="A105" s="0" t="s">
        <v>19</v>
      </c>
      <c r="B105" s="4" t="n">
        <v>0.8667</v>
      </c>
      <c r="C105" s="0" t="n">
        <v>611</v>
      </c>
      <c r="D105" s="4" t="n">
        <v>0.9667</v>
      </c>
      <c r="E105" s="0" t="n">
        <v>937</v>
      </c>
      <c r="F105" s="4" t="n">
        <v>1</v>
      </c>
      <c r="G105" s="0" t="n">
        <v>764</v>
      </c>
    </row>
    <row r="106" customFormat="false" ht="12.8" hidden="false" customHeight="true" outlineLevel="0" collapsed="false">
      <c r="A106" s="0" t="s">
        <v>20</v>
      </c>
      <c r="B106" s="4" t="n">
        <v>0.1333</v>
      </c>
      <c r="C106" s="0" t="n">
        <v>19294</v>
      </c>
      <c r="D106" s="4" t="n">
        <v>0.8</v>
      </c>
      <c r="E106" s="0" t="n">
        <v>20068</v>
      </c>
      <c r="F106" s="4" t="n">
        <v>0.5</v>
      </c>
      <c r="G106" s="0" t="n">
        <v>8456</v>
      </c>
    </row>
    <row r="107" customFormat="false" ht="12.8" hidden="false" customHeight="true" outlineLevel="0" collapsed="false">
      <c r="A107" s="0" t="s">
        <v>21</v>
      </c>
      <c r="B107" s="4" t="n">
        <v>1</v>
      </c>
      <c r="C107" s="0" t="n">
        <v>1859</v>
      </c>
      <c r="D107" s="4" t="n">
        <v>1</v>
      </c>
      <c r="E107" s="0" t="n">
        <v>1918</v>
      </c>
      <c r="F107" s="4" t="n">
        <v>1</v>
      </c>
      <c r="G107" s="0" t="n">
        <v>1825</v>
      </c>
    </row>
    <row r="108" customFormat="false" ht="12.8" hidden="false" customHeight="true" outlineLevel="0" collapsed="false">
      <c r="A108" s="0" t="s">
        <v>22</v>
      </c>
      <c r="B108" s="4" t="n">
        <v>1</v>
      </c>
      <c r="C108" s="0" t="n">
        <v>571</v>
      </c>
      <c r="D108" s="4" t="n">
        <v>1</v>
      </c>
      <c r="E108" s="0" t="n">
        <v>759</v>
      </c>
      <c r="F108" s="4" t="n">
        <v>1</v>
      </c>
      <c r="G108" s="0" t="n">
        <v>2682</v>
      </c>
    </row>
    <row r="109" customFormat="false" ht="12.8" hidden="false" customHeight="true" outlineLevel="0" collapsed="false">
      <c r="A109" s="0" t="s">
        <v>23</v>
      </c>
      <c r="B109" s="4" t="n">
        <v>0.9333</v>
      </c>
      <c r="C109" s="0" t="n">
        <v>3798</v>
      </c>
      <c r="D109" s="4" t="n">
        <v>1</v>
      </c>
      <c r="E109" s="0" t="n">
        <v>5439</v>
      </c>
      <c r="F109" s="4" t="n">
        <v>1</v>
      </c>
      <c r="G109" s="0" t="n">
        <v>17246</v>
      </c>
    </row>
    <row r="110" customFormat="false" ht="12.8" hidden="false" customHeight="true" outlineLevel="0" collapsed="false">
      <c r="A110" s="0" t="s">
        <v>46</v>
      </c>
      <c r="B110" s="4" t="n">
        <v>1</v>
      </c>
      <c r="C110" s="0" t="n">
        <v>8438</v>
      </c>
      <c r="D110" s="4" t="n">
        <v>1</v>
      </c>
      <c r="E110" s="0" t="n">
        <v>8012</v>
      </c>
      <c r="F110" s="4" t="n">
        <v>1</v>
      </c>
      <c r="G110" s="0" t="n">
        <v>8389</v>
      </c>
    </row>
    <row r="111" customFormat="false" ht="12.8" hidden="false" customHeight="true" outlineLevel="0" collapsed="false">
      <c r="A111" s="0" t="s">
        <v>24</v>
      </c>
      <c r="B111" s="4" t="n">
        <v>1</v>
      </c>
      <c r="C111" s="0" t="n">
        <v>24824</v>
      </c>
      <c r="D111" s="4" t="n">
        <v>1</v>
      </c>
      <c r="E111" s="0" t="n">
        <v>25025</v>
      </c>
      <c r="F111" s="4" t="n">
        <v>1</v>
      </c>
      <c r="G111" s="0" t="n">
        <v>68702</v>
      </c>
    </row>
    <row r="112" customFormat="false" ht="12.8" hidden="false" customHeight="true" outlineLevel="0" collapsed="false">
      <c r="A112" s="0" t="s">
        <v>25</v>
      </c>
      <c r="B112" s="4" t="n">
        <v>0.0333</v>
      </c>
      <c r="C112" s="0" t="n">
        <v>101897</v>
      </c>
      <c r="D112" s="4" t="n">
        <v>0.3</v>
      </c>
      <c r="E112" s="0" t="n">
        <v>113853</v>
      </c>
      <c r="F112" s="2" t="n">
        <v>0.1333</v>
      </c>
      <c r="G112" s="0" t="n">
        <v>53373</v>
      </c>
    </row>
    <row r="113" customFormat="false" ht="12.8" hidden="false" customHeight="true" outlineLevel="0" collapsed="false">
      <c r="A113" s="0" t="s">
        <v>27</v>
      </c>
      <c r="B113" s="4" t="n">
        <v>0.9</v>
      </c>
      <c r="C113" s="0" t="n">
        <v>537</v>
      </c>
      <c r="D113" s="4" t="n">
        <v>0.8</v>
      </c>
      <c r="E113" s="0" t="n">
        <v>787</v>
      </c>
      <c r="F113" s="4" t="n">
        <v>1</v>
      </c>
      <c r="G113" s="0" t="n">
        <v>931</v>
      </c>
    </row>
    <row r="114" customFormat="false" ht="12.8" hidden="false" customHeight="true" outlineLevel="0" collapsed="false">
      <c r="A114" s="0" t="s">
        <v>47</v>
      </c>
      <c r="B114" s="4" t="n">
        <v>0.2667</v>
      </c>
      <c r="C114" s="0" t="n">
        <v>2334</v>
      </c>
      <c r="D114" s="4" t="n">
        <v>0.1</v>
      </c>
      <c r="E114" s="0" t="n">
        <v>830</v>
      </c>
      <c r="F114" s="4" t="n">
        <v>0.5667</v>
      </c>
      <c r="G114" s="0" t="n">
        <v>4262</v>
      </c>
    </row>
    <row r="115" customFormat="false" ht="12.8" hidden="false" customHeight="true" outlineLevel="0" collapsed="false">
      <c r="A115" s="0" t="s">
        <v>48</v>
      </c>
      <c r="B115" s="4" t="n">
        <v>0.8667</v>
      </c>
      <c r="C115" s="0" t="n">
        <v>25387</v>
      </c>
      <c r="D115" s="4" t="n">
        <v>0.2667</v>
      </c>
      <c r="E115" s="0" t="n">
        <v>26241</v>
      </c>
      <c r="F115" s="4" t="n">
        <v>0.3667</v>
      </c>
      <c r="G115" s="0" t="n">
        <v>25736</v>
      </c>
    </row>
    <row r="116" customFormat="false" ht="12.8" hidden="false" customHeight="true" outlineLevel="0" collapsed="false">
      <c r="A116" s="0" t="s">
        <v>49</v>
      </c>
      <c r="B116" s="4" t="n">
        <v>0.6</v>
      </c>
      <c r="C116" s="0" t="n">
        <v>149665</v>
      </c>
      <c r="D116" s="4" t="n">
        <v>0.2</v>
      </c>
      <c r="E116" s="0" t="n">
        <v>60454</v>
      </c>
      <c r="F116" s="4" t="n">
        <v>0.3</v>
      </c>
      <c r="G116" s="0" t="n">
        <v>44608</v>
      </c>
    </row>
    <row r="117" customFormat="false" ht="12.8" hidden="false" customHeight="true" outlineLevel="0" collapsed="false">
      <c r="A117" s="0" t="s">
        <v>28</v>
      </c>
      <c r="B117" s="4" t="n">
        <v>0.7</v>
      </c>
      <c r="C117" s="0" t="n">
        <v>2041</v>
      </c>
      <c r="D117" s="4" t="n">
        <v>0.9333</v>
      </c>
      <c r="E117" s="0" t="n">
        <v>2972</v>
      </c>
      <c r="F117" s="4" t="n">
        <v>1</v>
      </c>
      <c r="G117" s="0" t="n">
        <v>12819</v>
      </c>
    </row>
    <row r="118" customFormat="false" ht="12.8" hidden="false" customHeight="true" outlineLevel="0" collapsed="false">
      <c r="A118" s="0" t="s">
        <v>29</v>
      </c>
      <c r="B118" s="4" t="n">
        <v>0.9333</v>
      </c>
      <c r="C118" s="0" t="n">
        <v>3098</v>
      </c>
      <c r="D118" s="4" t="n">
        <v>1</v>
      </c>
      <c r="E118" s="0" t="n">
        <v>3391</v>
      </c>
      <c r="F118" s="4" t="n">
        <v>0.9667</v>
      </c>
      <c r="G118" s="0" t="n">
        <v>14060</v>
      </c>
    </row>
    <row r="119" customFormat="false" ht="12.8" hidden="false" customHeight="true" outlineLevel="0" collapsed="false">
      <c r="A119" s="0" t="s">
        <v>30</v>
      </c>
      <c r="B119" s="4" t="n">
        <v>0.9333</v>
      </c>
      <c r="C119" s="0" t="n">
        <v>3289</v>
      </c>
      <c r="D119" s="4" t="n">
        <v>1</v>
      </c>
      <c r="E119" s="0" t="n">
        <v>4070</v>
      </c>
      <c r="F119" s="4" t="n">
        <v>0.9333</v>
      </c>
      <c r="G119" s="0" t="n">
        <v>25950</v>
      </c>
    </row>
    <row r="120" customFormat="false" ht="12.8" hidden="false" customHeight="true" outlineLevel="0" collapsed="false">
      <c r="A120" s="0" t="s">
        <v>31</v>
      </c>
      <c r="B120" s="4" t="n">
        <v>1</v>
      </c>
      <c r="C120" s="0" t="n">
        <v>2232</v>
      </c>
      <c r="D120" s="4" t="n">
        <v>1</v>
      </c>
      <c r="E120" s="0" t="n">
        <v>2973</v>
      </c>
      <c r="F120" s="4" t="n">
        <v>1</v>
      </c>
      <c r="G120" s="0" t="n">
        <v>10993</v>
      </c>
    </row>
    <row r="121" customFormat="false" ht="12.8" hidden="false" customHeight="true" outlineLevel="0" collapsed="false">
      <c r="A121" s="0" t="s">
        <v>32</v>
      </c>
      <c r="B121" s="4" t="n">
        <v>1</v>
      </c>
      <c r="C121" s="0" t="n">
        <v>3738</v>
      </c>
      <c r="D121" s="4" t="n">
        <v>1</v>
      </c>
      <c r="E121" s="0" t="n">
        <v>4041</v>
      </c>
      <c r="F121" s="4" t="n">
        <v>1</v>
      </c>
      <c r="G121" s="0" t="n">
        <v>13606</v>
      </c>
    </row>
    <row r="122" customFormat="false" ht="12.8" hidden="false" customHeight="true" outlineLevel="0" collapsed="false">
      <c r="A122" s="0" t="s">
        <v>33</v>
      </c>
      <c r="B122" s="4" t="n">
        <v>1</v>
      </c>
      <c r="C122" s="0" t="n">
        <v>5907</v>
      </c>
      <c r="D122" s="4" t="n">
        <v>1</v>
      </c>
      <c r="E122" s="0" t="n">
        <v>6723</v>
      </c>
      <c r="F122" s="4" t="n">
        <v>1</v>
      </c>
      <c r="G122" s="0" t="n">
        <v>20051</v>
      </c>
    </row>
    <row r="123" customFormat="false" ht="12.8" hidden="false" customHeight="true" outlineLevel="0" collapsed="false">
      <c r="A123" s="0" t="s">
        <v>34</v>
      </c>
      <c r="B123" s="4" t="n">
        <v>1</v>
      </c>
      <c r="C123" s="0" t="n">
        <v>10797</v>
      </c>
      <c r="D123" s="4" t="n">
        <v>1</v>
      </c>
      <c r="E123" s="0" t="n">
        <v>10699</v>
      </c>
      <c r="F123" s="4" t="n">
        <v>0.9333</v>
      </c>
      <c r="G123" s="0" t="n">
        <v>23046</v>
      </c>
    </row>
    <row r="124" customFormat="false" ht="12.8" hidden="false" customHeight="true" outlineLevel="0" collapsed="false">
      <c r="A124" s="0" t="s">
        <v>50</v>
      </c>
      <c r="B124" s="4" t="n">
        <v>1</v>
      </c>
      <c r="C124" s="0" t="n">
        <v>1748</v>
      </c>
      <c r="D124" s="4" t="n">
        <v>1</v>
      </c>
      <c r="E124" s="0" t="n">
        <v>2365</v>
      </c>
      <c r="F124" s="4" t="n">
        <v>1</v>
      </c>
      <c r="G124" s="0" t="n">
        <v>7606</v>
      </c>
    </row>
    <row r="125" customFormat="false" ht="12.8" hidden="false" customHeight="true" outlineLevel="0" collapsed="false">
      <c r="A125" s="0" t="s">
        <v>35</v>
      </c>
      <c r="B125" s="4" t="n">
        <v>1</v>
      </c>
      <c r="C125" s="0" t="n">
        <v>5515</v>
      </c>
      <c r="D125" s="4" t="n">
        <v>1</v>
      </c>
      <c r="E125" s="0" t="n">
        <v>7411</v>
      </c>
      <c r="F125" s="4" t="n">
        <v>1</v>
      </c>
      <c r="G125" s="0" t="n">
        <v>32337</v>
      </c>
    </row>
    <row r="126" customFormat="false" ht="12.8" hidden="false" customHeight="true" outlineLevel="0" collapsed="false">
      <c r="A126" s="0" t="s">
        <v>51</v>
      </c>
      <c r="B126" s="4" t="n">
        <v>0.9</v>
      </c>
      <c r="C126" s="0" t="n">
        <v>1232</v>
      </c>
      <c r="D126" s="4" t="n">
        <v>1</v>
      </c>
      <c r="E126" s="0" t="n">
        <v>2210</v>
      </c>
      <c r="F126" s="4" t="n">
        <v>1</v>
      </c>
      <c r="G126" s="0" t="n">
        <v>146004</v>
      </c>
    </row>
    <row r="127" customFormat="false" ht="12.8" hidden="false" customHeight="true" outlineLevel="0" collapsed="false">
      <c r="A127" s="0" t="s">
        <v>36</v>
      </c>
      <c r="B127" s="4" t="n">
        <v>0.4333</v>
      </c>
      <c r="C127" s="0" t="n">
        <v>2443</v>
      </c>
      <c r="D127" s="4" t="n">
        <v>0.7333</v>
      </c>
      <c r="E127" s="0" t="n">
        <v>4149</v>
      </c>
      <c r="F127" s="4" t="n">
        <v>0.9</v>
      </c>
      <c r="G127" s="0" t="n">
        <v>202333</v>
      </c>
    </row>
    <row r="128" customFormat="false" ht="12.8" hidden="false" customHeight="true" outlineLevel="0" collapsed="false">
      <c r="A128" s="0" t="s">
        <v>37</v>
      </c>
      <c r="B128" s="4" t="n">
        <v>1</v>
      </c>
      <c r="C128" s="0" t="n">
        <v>601</v>
      </c>
      <c r="D128" s="4" t="n">
        <v>1</v>
      </c>
      <c r="E128" s="0" t="n">
        <v>936</v>
      </c>
      <c r="F128" s="4" t="n">
        <v>1</v>
      </c>
      <c r="G128" s="0" t="n">
        <v>1811</v>
      </c>
    </row>
    <row r="129" customFormat="false" ht="12.8" hidden="false" customHeight="true" outlineLevel="0" collapsed="false">
      <c r="A129" s="0" t="s">
        <v>38</v>
      </c>
      <c r="B129" s="4" t="n">
        <v>1</v>
      </c>
      <c r="C129" s="0" t="n">
        <v>785</v>
      </c>
      <c r="D129" s="4" t="n">
        <v>1</v>
      </c>
      <c r="E129" s="0" t="n">
        <v>1206</v>
      </c>
      <c r="F129" s="4" t="n">
        <v>1</v>
      </c>
      <c r="G129" s="0" t="n">
        <v>1481</v>
      </c>
    </row>
    <row r="130" customFormat="false" ht="12.8" hidden="false" customHeight="true" outlineLevel="0" collapsed="false">
      <c r="A130" s="1"/>
      <c r="B130" s="2" t="n">
        <f aca="false">AVERAGE(B88:B129)</f>
        <v>0.861902380952381</v>
      </c>
      <c r="C130" s="1" t="n">
        <f aca="false">SUM(C88:C129)</f>
        <v>393158</v>
      </c>
      <c r="D130" s="2" t="n">
        <f aca="false">AVERAGE(D88:D129)</f>
        <v>0.880952380952381</v>
      </c>
      <c r="E130" s="1" t="n">
        <f aca="false">SUM(E88:E129)</f>
        <v>333216</v>
      </c>
      <c r="F130" s="2" t="n">
        <f aca="false">AVERAGE(F88:F129)</f>
        <v>0.915871428571429</v>
      </c>
      <c r="G130" s="1" t="n">
        <f aca="false">SUM(G88:G129)</f>
        <v>999556</v>
      </c>
    </row>
    <row r="132" customFormat="false" ht="14.95" hidden="false" customHeight="true" outlineLevel="0" collapsed="false">
      <c r="E132" s="5" t="n">
        <f aca="false">(C130-E130)/C130</f>
        <v>0.152462877519979</v>
      </c>
      <c r="F132" s="4"/>
      <c r="G132" s="5" t="n">
        <f aca="false">(C130-G130)/C130</f>
        <v>-1.54237736482534</v>
      </c>
    </row>
    <row r="133" customFormat="false" ht="15" hidden="false" customHeight="true" outlineLevel="0" collapsed="false"/>
  </sheetData>
  <mergeCells count="3">
    <mergeCell ref="C1:E1"/>
    <mergeCell ref="C38:E38"/>
    <mergeCell ref="C86:E86"/>
  </mergeCells>
  <printOptions headings="false" gridLines="false" gridLinesSet="true" horizontalCentered="false" verticalCentered="false"/>
  <pageMargins left="0.700694444444444" right="0.700694444444444" top="1.53958333333333" bottom="1.53958333333333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4"/>
  <sheetViews>
    <sheetView showFormulas="false" showGridLines="true" showRowColHeaders="true" showZeros="true" rightToLeft="false" tabSelected="false" showOutlineSymbols="true" defaultGridColor="true" view="normal" topLeftCell="A32" colorId="64" zoomScale="120" zoomScaleNormal="120" zoomScalePageLayoutView="100" workbookViewId="0">
      <selection pane="topLeft" activeCell="A2" activeCellId="0" sqref="A2"/>
    </sheetView>
  </sheetViews>
  <sheetFormatPr defaultColWidth="10.4257812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3.63"/>
    <col collapsed="false" customWidth="true" hidden="false" outlineLevel="0" max="4" min="4" style="0" width="16.07"/>
    <col collapsed="false" customWidth="true" hidden="false" outlineLevel="0" max="5" min="5" style="0" width="11.46"/>
    <col collapsed="false" customWidth="true" hidden="false" outlineLevel="0" max="8" min="8" style="0" width="14.7"/>
    <col collapsed="false" customWidth="true" hidden="false" outlineLevel="0" max="1024" min="1024" style="0" width="9.05"/>
  </cols>
  <sheetData>
    <row r="1" customFormat="false" ht="12.8" hidden="false" customHeight="true" outlineLevel="0" collapsed="false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6" t="s">
        <v>59</v>
      </c>
      <c r="I1" s="6" t="s">
        <v>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8" hidden="false" customHeight="true" outlineLevel="0" collapsed="false">
      <c r="A2" s="0" t="s">
        <v>8</v>
      </c>
      <c r="B2" s="4" t="n">
        <v>1</v>
      </c>
      <c r="C2" s="0" t="n">
        <v>4366</v>
      </c>
      <c r="D2" s="4" t="n">
        <v>1</v>
      </c>
      <c r="E2" s="0" t="n">
        <v>683</v>
      </c>
      <c r="F2" s="4" t="n">
        <v>1</v>
      </c>
      <c r="G2" s="0" t="n">
        <v>800</v>
      </c>
      <c r="H2" s="7" t="n">
        <v>0.0108</v>
      </c>
      <c r="I2" s="8" t="n">
        <v>0.0105</v>
      </c>
    </row>
    <row r="3" customFormat="false" ht="12.8" hidden="false" customHeight="true" outlineLevel="0" collapsed="false">
      <c r="A3" s="0" t="s">
        <v>9</v>
      </c>
      <c r="B3" s="4" t="n">
        <v>0.9333</v>
      </c>
      <c r="C3" s="0" t="n">
        <v>3926</v>
      </c>
      <c r="D3" s="4" t="n">
        <v>1</v>
      </c>
      <c r="E3" s="0" t="n">
        <v>641</v>
      </c>
      <c r="F3" s="4" t="n">
        <v>1</v>
      </c>
      <c r="G3" s="0" t="n">
        <v>733</v>
      </c>
      <c r="H3" s="7" t="n">
        <v>0.0115</v>
      </c>
      <c r="I3" s="8" t="n">
        <v>0.0108</v>
      </c>
    </row>
    <row r="4" customFormat="false" ht="12.8" hidden="false" customHeight="true" outlineLevel="0" collapsed="false">
      <c r="A4" s="0" t="s">
        <v>10</v>
      </c>
      <c r="B4" s="4" t="n">
        <v>1</v>
      </c>
      <c r="C4" s="0" t="n">
        <v>2967</v>
      </c>
      <c r="D4" s="4" t="n">
        <v>1</v>
      </c>
      <c r="E4" s="0" t="n">
        <v>557</v>
      </c>
      <c r="F4" s="4" t="n">
        <v>1</v>
      </c>
      <c r="G4" s="0" t="n">
        <v>676</v>
      </c>
      <c r="H4" s="7" t="n">
        <v>0.0759</v>
      </c>
      <c r="I4" s="8" t="n">
        <v>0.0576</v>
      </c>
    </row>
    <row r="5" customFormat="false" ht="12.8" hidden="false" customHeight="true" outlineLevel="0" collapsed="false">
      <c r="A5" s="0" t="s">
        <v>11</v>
      </c>
      <c r="B5" s="4" t="n">
        <v>0.9333</v>
      </c>
      <c r="C5" s="0" t="n">
        <v>18242</v>
      </c>
      <c r="D5" s="4" t="n">
        <v>1</v>
      </c>
      <c r="E5" s="0" t="n">
        <v>707</v>
      </c>
      <c r="F5" s="4" t="n">
        <v>0.8333</v>
      </c>
      <c r="G5" s="0" t="n">
        <v>750</v>
      </c>
      <c r="H5" s="7" t="n">
        <v>0.0419</v>
      </c>
      <c r="I5" s="8" t="n">
        <v>0.0339</v>
      </c>
    </row>
    <row r="6" customFormat="false" ht="12.8" hidden="false" customHeight="true" outlineLevel="0" collapsed="false">
      <c r="A6" s="0" t="s">
        <v>12</v>
      </c>
      <c r="B6" s="4" t="n">
        <v>1</v>
      </c>
      <c r="C6" s="0" t="n">
        <v>4297</v>
      </c>
      <c r="D6" s="4" t="n">
        <v>1</v>
      </c>
      <c r="E6" s="0" t="n">
        <v>675</v>
      </c>
      <c r="F6" s="4" t="n">
        <v>1</v>
      </c>
      <c r="G6" s="0" t="n">
        <v>840</v>
      </c>
      <c r="H6" s="7" t="n">
        <v>0.0101</v>
      </c>
      <c r="I6" s="8" t="n">
        <v>0.0104</v>
      </c>
    </row>
    <row r="7" customFormat="false" ht="12.8" hidden="false" customHeight="true" outlineLevel="0" collapsed="false">
      <c r="A7" s="0" t="s">
        <v>13</v>
      </c>
      <c r="B7" s="4" t="n">
        <v>0.3333</v>
      </c>
      <c r="C7" s="0" t="n">
        <v>91821</v>
      </c>
      <c r="D7" s="4" t="n">
        <v>0.0333</v>
      </c>
      <c r="E7" s="0" t="n">
        <v>1529</v>
      </c>
      <c r="F7" s="4" t="n">
        <v>0.0333</v>
      </c>
      <c r="G7" s="0" t="n">
        <v>1438</v>
      </c>
      <c r="H7" s="7" t="n">
        <v>0.1825</v>
      </c>
      <c r="I7" s="7" t="n">
        <v>0.1317</v>
      </c>
    </row>
    <row r="8" customFormat="false" ht="12.8" hidden="false" customHeight="true" outlineLevel="0" collapsed="false">
      <c r="A8" s="0" t="s">
        <v>14</v>
      </c>
      <c r="B8" s="4" t="n">
        <v>1</v>
      </c>
      <c r="C8" s="0" t="n">
        <v>1574</v>
      </c>
      <c r="D8" s="4" t="n">
        <v>1</v>
      </c>
      <c r="E8" s="0" t="n">
        <v>248</v>
      </c>
      <c r="F8" s="4" t="n">
        <v>1</v>
      </c>
      <c r="G8" s="0" t="n">
        <v>247</v>
      </c>
      <c r="H8" s="7" t="n">
        <v>0.0998</v>
      </c>
      <c r="I8" s="8" t="n">
        <v>0.0845</v>
      </c>
    </row>
    <row r="9" customFormat="false" ht="12.8" hidden="false" customHeight="true" outlineLevel="0" collapsed="false">
      <c r="A9" s="0" t="s">
        <v>40</v>
      </c>
      <c r="B9" s="4" t="n">
        <v>1</v>
      </c>
      <c r="C9" s="0" t="n">
        <v>3220</v>
      </c>
      <c r="D9" s="4" t="n">
        <v>1</v>
      </c>
      <c r="E9" s="0" t="n">
        <v>261</v>
      </c>
      <c r="F9" s="4" t="n">
        <v>1</v>
      </c>
      <c r="G9" s="0" t="n">
        <v>260</v>
      </c>
      <c r="H9" s="7" t="n">
        <v>0.0367</v>
      </c>
      <c r="I9" s="8" t="n">
        <v>0.0243</v>
      </c>
    </row>
    <row r="10" customFormat="false" ht="12.8" hidden="false" customHeight="true" outlineLevel="0" collapsed="false">
      <c r="A10" s="0" t="s">
        <v>41</v>
      </c>
      <c r="B10" s="4" t="n">
        <v>1</v>
      </c>
      <c r="C10" s="0" t="n">
        <v>15084</v>
      </c>
      <c r="D10" s="4" t="n">
        <v>1</v>
      </c>
      <c r="E10" s="0" t="n">
        <v>516</v>
      </c>
      <c r="F10" s="4" t="n">
        <v>1</v>
      </c>
      <c r="G10" s="0" t="n">
        <v>515</v>
      </c>
      <c r="H10" s="7" t="n">
        <v>0.0523</v>
      </c>
      <c r="I10" s="8" t="n">
        <v>0.0411</v>
      </c>
    </row>
    <row r="11" customFormat="false" ht="12.8" hidden="false" customHeight="true" outlineLevel="0" collapsed="false">
      <c r="A11" s="0" t="s">
        <v>15</v>
      </c>
      <c r="B11" s="4" t="n">
        <v>1</v>
      </c>
      <c r="C11" s="0" t="n">
        <v>72152</v>
      </c>
      <c r="D11" s="4" t="n">
        <v>1</v>
      </c>
      <c r="E11" s="0" t="n">
        <v>997</v>
      </c>
      <c r="F11" s="4" t="n">
        <v>1</v>
      </c>
      <c r="G11" s="0" t="n">
        <v>997</v>
      </c>
      <c r="H11" s="7" t="n">
        <v>0.0928</v>
      </c>
      <c r="I11" s="8" t="n">
        <v>0.0612</v>
      </c>
    </row>
    <row r="12" customFormat="false" ht="12.8" hidden="false" customHeight="true" outlineLevel="0" collapsed="false">
      <c r="A12" s="0" t="s">
        <v>42</v>
      </c>
      <c r="B12" s="4" t="n">
        <v>1</v>
      </c>
      <c r="C12" s="0" t="n">
        <v>113315</v>
      </c>
      <c r="D12" s="4" t="n">
        <v>1</v>
      </c>
      <c r="E12" s="0" t="n">
        <v>1958</v>
      </c>
      <c r="F12" s="4" t="n">
        <v>1</v>
      </c>
      <c r="G12" s="0" t="n">
        <v>1959</v>
      </c>
      <c r="H12" s="7" t="n">
        <v>0.1272</v>
      </c>
      <c r="I12" s="8" t="n">
        <v>0.0885</v>
      </c>
    </row>
    <row r="13" customFormat="false" ht="12.8" hidden="false" customHeight="true" outlineLevel="0" collapsed="false">
      <c r="A13" s="0" t="s">
        <v>16</v>
      </c>
      <c r="B13" s="4" t="n">
        <v>1</v>
      </c>
      <c r="C13" s="0" t="n">
        <v>175475</v>
      </c>
      <c r="D13" s="4" t="n">
        <v>1</v>
      </c>
      <c r="E13" s="0" t="n">
        <v>3881</v>
      </c>
      <c r="F13" s="4" t="n">
        <v>1</v>
      </c>
      <c r="G13" s="0" t="n">
        <v>3882</v>
      </c>
      <c r="H13" s="7" t="n">
        <v>0.151</v>
      </c>
      <c r="I13" s="7" t="n">
        <v>0.1088</v>
      </c>
    </row>
    <row r="14" customFormat="false" ht="12.8" hidden="false" customHeight="true" outlineLevel="0" collapsed="false">
      <c r="A14" s="0" t="s">
        <v>17</v>
      </c>
      <c r="B14" s="4" t="n">
        <v>0.9667</v>
      </c>
      <c r="C14" s="0" t="n">
        <v>3678</v>
      </c>
      <c r="D14" s="4" t="n">
        <v>0.9667</v>
      </c>
      <c r="E14" s="0" t="n">
        <v>296</v>
      </c>
      <c r="F14" s="4" t="n">
        <v>0.9667</v>
      </c>
      <c r="G14" s="0" t="n">
        <v>294</v>
      </c>
      <c r="H14" s="7" t="n">
        <v>0.048</v>
      </c>
      <c r="I14" s="8" t="n">
        <v>0.0362</v>
      </c>
    </row>
    <row r="15" customFormat="false" ht="12.8" hidden="false" customHeight="true" outlineLevel="0" collapsed="false">
      <c r="A15" s="0" t="s">
        <v>43</v>
      </c>
      <c r="B15" s="4" t="n">
        <v>1</v>
      </c>
      <c r="C15" s="0" t="n">
        <v>3745</v>
      </c>
      <c r="D15" s="4" t="n">
        <v>1</v>
      </c>
      <c r="E15" s="0" t="n">
        <v>324</v>
      </c>
      <c r="F15" s="4" t="n">
        <v>1</v>
      </c>
      <c r="G15" s="0" t="n">
        <v>337</v>
      </c>
      <c r="H15" s="7" t="n">
        <v>0.0955</v>
      </c>
      <c r="I15" s="8" t="n">
        <v>0.0531</v>
      </c>
    </row>
    <row r="16" customFormat="false" ht="12.8" hidden="false" customHeight="true" outlineLevel="0" collapsed="false">
      <c r="A16" s="0" t="s">
        <v>18</v>
      </c>
      <c r="B16" s="4" t="n">
        <v>0.9667</v>
      </c>
      <c r="C16" s="0" t="n">
        <v>9718</v>
      </c>
      <c r="D16" s="4" t="n">
        <v>0.9667</v>
      </c>
      <c r="E16" s="0" t="n">
        <v>524</v>
      </c>
      <c r="F16" s="4" t="n">
        <v>1</v>
      </c>
      <c r="G16" s="0" t="n">
        <v>529</v>
      </c>
      <c r="H16" s="7" t="n">
        <v>0.0813</v>
      </c>
      <c r="I16" s="8" t="n">
        <v>0.0531</v>
      </c>
    </row>
    <row r="17" customFormat="false" ht="12.8" hidden="false" customHeight="true" outlineLevel="0" collapsed="false">
      <c r="A17" s="0" t="s">
        <v>44</v>
      </c>
      <c r="B17" s="4" t="n">
        <v>1</v>
      </c>
      <c r="C17" s="0" t="n">
        <v>9460</v>
      </c>
      <c r="D17" s="4" t="n">
        <v>0.8333</v>
      </c>
      <c r="E17" s="0" t="n">
        <v>550</v>
      </c>
      <c r="F17" s="4" t="n">
        <v>1</v>
      </c>
      <c r="G17" s="0" t="n">
        <v>567</v>
      </c>
      <c r="H17" s="7" t="n">
        <v>0.1169</v>
      </c>
      <c r="I17" s="8" t="n">
        <v>0.0776</v>
      </c>
    </row>
    <row r="18" customFormat="false" ht="12.8" hidden="false" customHeight="true" outlineLevel="0" collapsed="false">
      <c r="A18" s="0" t="s">
        <v>45</v>
      </c>
      <c r="B18" s="4" t="n">
        <v>1</v>
      </c>
      <c r="C18" s="0" t="n">
        <v>7316</v>
      </c>
      <c r="D18" s="4" t="n">
        <v>1</v>
      </c>
      <c r="E18" s="0" t="n">
        <v>626</v>
      </c>
      <c r="F18" s="4" t="n">
        <v>1</v>
      </c>
      <c r="G18" s="0" t="n">
        <v>734</v>
      </c>
      <c r="H18" s="7" t="n">
        <v>0.0222</v>
      </c>
      <c r="I18" s="8" t="n">
        <v>0.0197</v>
      </c>
    </row>
    <row r="19" customFormat="false" ht="12.8" hidden="false" customHeight="true" outlineLevel="0" collapsed="false">
      <c r="A19" s="0" t="s">
        <v>19</v>
      </c>
      <c r="B19" s="4" t="n">
        <v>0.9</v>
      </c>
      <c r="C19" s="0" t="n">
        <v>4649</v>
      </c>
      <c r="D19" s="4" t="n">
        <v>0.8</v>
      </c>
      <c r="E19" s="0" t="n">
        <v>578</v>
      </c>
      <c r="F19" s="4" t="n">
        <v>0.9</v>
      </c>
      <c r="G19" s="0" t="n">
        <v>709</v>
      </c>
      <c r="H19" s="7" t="n">
        <v>0.0107</v>
      </c>
      <c r="I19" s="8" t="n">
        <v>0.011</v>
      </c>
    </row>
    <row r="20" customFormat="false" ht="12.8" hidden="false" customHeight="true" outlineLevel="0" collapsed="false">
      <c r="A20" s="0" t="s">
        <v>20</v>
      </c>
      <c r="B20" s="4" t="n">
        <v>0.0333</v>
      </c>
      <c r="C20" s="0" t="n">
        <v>79586</v>
      </c>
      <c r="D20" s="4" t="n">
        <v>0.0333</v>
      </c>
      <c r="E20" s="0" t="n">
        <v>12254</v>
      </c>
      <c r="F20" s="4" t="n">
        <v>0.1</v>
      </c>
      <c r="G20" s="0" t="n">
        <v>19993</v>
      </c>
      <c r="H20" s="7" t="n">
        <v>0.0076</v>
      </c>
      <c r="I20" s="7" t="n">
        <v>0.0071</v>
      </c>
    </row>
    <row r="21" customFormat="false" ht="12.8" hidden="false" customHeight="true" outlineLevel="0" collapsed="false">
      <c r="A21" s="0" t="s">
        <v>21</v>
      </c>
      <c r="B21" s="4" t="n">
        <v>0.9667</v>
      </c>
      <c r="C21" s="0" t="n">
        <v>8044</v>
      </c>
      <c r="D21" s="4" t="n">
        <v>0.9666</v>
      </c>
      <c r="E21" s="0" t="n">
        <v>1358</v>
      </c>
      <c r="F21" s="4" t="n">
        <v>1</v>
      </c>
      <c r="G21" s="0" t="n">
        <v>2011</v>
      </c>
      <c r="H21" s="7" t="n">
        <v>0.1274</v>
      </c>
      <c r="I21" s="8" t="n">
        <v>0.0878</v>
      </c>
    </row>
    <row r="22" customFormat="false" ht="12.8" hidden="false" customHeight="true" outlineLevel="0" collapsed="false">
      <c r="A22" s="0" t="s">
        <v>22</v>
      </c>
      <c r="B22" s="4" t="n">
        <v>1</v>
      </c>
      <c r="C22" s="0" t="n">
        <v>8576</v>
      </c>
      <c r="D22" s="4" t="n">
        <v>1</v>
      </c>
      <c r="E22" s="0" t="n">
        <v>643</v>
      </c>
      <c r="F22" s="4" t="n">
        <v>1</v>
      </c>
      <c r="G22" s="0" t="n">
        <v>706</v>
      </c>
      <c r="H22" s="7" t="n">
        <v>0.0824</v>
      </c>
      <c r="I22" s="8" t="n">
        <v>0.0532</v>
      </c>
    </row>
    <row r="23" customFormat="false" ht="12.8" hidden="false" customHeight="true" outlineLevel="0" collapsed="false">
      <c r="A23" s="0" t="s">
        <v>23</v>
      </c>
      <c r="B23" s="4" t="n">
        <v>0.9667</v>
      </c>
      <c r="C23" s="0" t="n">
        <v>50912</v>
      </c>
      <c r="D23" s="4" t="n">
        <v>0.7667</v>
      </c>
      <c r="E23" s="0" t="n">
        <v>2553</v>
      </c>
      <c r="F23" s="4" t="n">
        <v>0.9667</v>
      </c>
      <c r="G23" s="0" t="n">
        <v>3885</v>
      </c>
      <c r="H23" s="7" t="n">
        <v>0.0819</v>
      </c>
      <c r="I23" s="8" t="n">
        <v>0.0651</v>
      </c>
    </row>
    <row r="24" customFormat="false" ht="12.8" hidden="false" customHeight="true" outlineLevel="0" collapsed="false">
      <c r="A24" s="0" t="s">
        <v>46</v>
      </c>
      <c r="B24" s="4" t="n">
        <v>1</v>
      </c>
      <c r="C24" s="0" t="n">
        <v>171157</v>
      </c>
      <c r="D24" s="4" t="n">
        <v>1</v>
      </c>
      <c r="E24" s="0" t="n">
        <v>7024</v>
      </c>
      <c r="F24" s="4" t="n">
        <v>1</v>
      </c>
      <c r="G24" s="0" t="n">
        <v>14840</v>
      </c>
      <c r="H24" s="7" t="n">
        <v>0.1398</v>
      </c>
      <c r="I24" s="8" t="n">
        <v>0.087</v>
      </c>
    </row>
    <row r="25" customFormat="false" ht="12.8" hidden="false" customHeight="true" outlineLevel="0" collapsed="false">
      <c r="A25" s="0" t="s">
        <v>61</v>
      </c>
      <c r="B25" s="4" t="n">
        <v>0.3667</v>
      </c>
      <c r="C25" s="0" t="n">
        <v>26433</v>
      </c>
      <c r="D25" s="4" t="n">
        <v>0.6</v>
      </c>
      <c r="E25" s="0" t="n">
        <v>23437</v>
      </c>
      <c r="F25" s="4" t="n">
        <v>0.5</v>
      </c>
      <c r="G25" s="0" t="n">
        <v>27520</v>
      </c>
      <c r="H25" s="7" t="n">
        <v>0.1373</v>
      </c>
      <c r="I25" s="8" t="n">
        <v>0.0628</v>
      </c>
    </row>
    <row r="26" customFormat="false" ht="12.8" hidden="false" customHeight="true" outlineLevel="0" collapsed="false">
      <c r="A26" s="0" t="s">
        <v>62</v>
      </c>
      <c r="B26" s="4" t="n">
        <v>1</v>
      </c>
      <c r="C26" s="0" t="n">
        <v>42438</v>
      </c>
      <c r="D26" s="4" t="n">
        <v>1</v>
      </c>
      <c r="E26" s="0" t="n">
        <v>46021</v>
      </c>
      <c r="F26" s="4" t="n">
        <v>1</v>
      </c>
      <c r="G26" s="0" t="n">
        <v>42157</v>
      </c>
      <c r="H26" s="7" t="n">
        <v>0.1382</v>
      </c>
      <c r="I26" s="7" t="n">
        <v>0.0495</v>
      </c>
    </row>
    <row r="27" customFormat="false" ht="12.8" hidden="false" customHeight="true" outlineLevel="0" collapsed="false">
      <c r="A27" s="0" t="s">
        <v>27</v>
      </c>
      <c r="B27" s="4" t="n">
        <v>0.9333</v>
      </c>
      <c r="C27" s="0" t="n">
        <v>3638</v>
      </c>
      <c r="D27" s="4" t="n">
        <v>0.8667</v>
      </c>
      <c r="E27" s="0" t="n">
        <v>570</v>
      </c>
      <c r="F27" s="4" t="n">
        <v>1</v>
      </c>
      <c r="G27" s="0" t="n">
        <v>702</v>
      </c>
      <c r="H27" s="7" t="n">
        <v>0.0512</v>
      </c>
      <c r="I27" s="8" t="n">
        <v>0.0448</v>
      </c>
    </row>
    <row r="28" customFormat="false" ht="12.8" hidden="false" customHeight="true" outlineLevel="0" collapsed="false">
      <c r="A28" s="0" t="s">
        <v>47</v>
      </c>
      <c r="B28" s="4" t="n">
        <v>0.6667</v>
      </c>
      <c r="C28" s="0" t="n">
        <v>28247</v>
      </c>
      <c r="D28" s="4" t="n">
        <v>0.6</v>
      </c>
      <c r="E28" s="0" t="n">
        <v>2883</v>
      </c>
      <c r="F28" s="4" t="n">
        <v>0.6</v>
      </c>
      <c r="G28" s="0" t="n">
        <v>3409</v>
      </c>
      <c r="H28" s="7" t="n">
        <v>0.0166</v>
      </c>
      <c r="I28" s="8" t="n">
        <v>0.0191</v>
      </c>
    </row>
    <row r="29" customFormat="false" ht="12.8" hidden="false" customHeight="true" outlineLevel="0" collapsed="false">
      <c r="A29" s="0" t="s">
        <v>48</v>
      </c>
      <c r="B29" s="4" t="n">
        <v>0.7667</v>
      </c>
      <c r="C29" s="0" t="n">
        <v>61757</v>
      </c>
      <c r="D29" s="4" t="n">
        <v>0.8667</v>
      </c>
      <c r="E29" s="0" t="n">
        <v>9214</v>
      </c>
      <c r="F29" s="4" t="n">
        <v>0.8667</v>
      </c>
      <c r="G29" s="0" t="n">
        <v>25942</v>
      </c>
      <c r="H29" s="7" t="n">
        <v>0.0066</v>
      </c>
      <c r="I29" s="8" t="n">
        <v>0.0121</v>
      </c>
    </row>
    <row r="30" customFormat="false" ht="12.8" hidden="false" customHeight="true" outlineLevel="0" collapsed="false">
      <c r="A30" s="0" t="s">
        <v>49</v>
      </c>
      <c r="B30" s="4" t="n">
        <v>0.3333</v>
      </c>
      <c r="C30" s="0" t="n">
        <v>93194</v>
      </c>
      <c r="D30" s="4" t="n">
        <v>0.8</v>
      </c>
      <c r="E30" s="0" t="n">
        <v>44305</v>
      </c>
      <c r="F30" s="4" t="n">
        <v>0.4667</v>
      </c>
      <c r="G30" s="0" t="n">
        <v>149775</v>
      </c>
      <c r="H30" s="7" t="n">
        <v>0.006</v>
      </c>
      <c r="I30" s="8" t="n">
        <v>0.0066</v>
      </c>
    </row>
    <row r="31" customFormat="false" ht="12.8" hidden="false" customHeight="true" outlineLevel="0" collapsed="false">
      <c r="A31" s="0" t="s">
        <v>28</v>
      </c>
      <c r="B31" s="4" t="n">
        <v>1</v>
      </c>
      <c r="C31" s="0" t="n">
        <v>25814</v>
      </c>
      <c r="D31" s="4" t="n">
        <v>0.9333</v>
      </c>
      <c r="E31" s="0" t="n">
        <v>2653</v>
      </c>
      <c r="F31" s="4" t="n">
        <v>0.9</v>
      </c>
      <c r="G31" s="0" t="n">
        <v>3825</v>
      </c>
      <c r="H31" s="7" t="n">
        <v>0.0556</v>
      </c>
      <c r="I31" s="8" t="n">
        <v>0.0472</v>
      </c>
    </row>
    <row r="32" customFormat="false" ht="12.8" hidden="false" customHeight="true" outlineLevel="0" collapsed="false">
      <c r="A32" s="0" t="s">
        <v>29</v>
      </c>
      <c r="B32" s="4" t="n">
        <v>0.9667</v>
      </c>
      <c r="C32" s="0" t="n">
        <v>29708</v>
      </c>
      <c r="D32" s="4" t="n">
        <v>0.9667</v>
      </c>
      <c r="E32" s="0" t="n">
        <v>2366</v>
      </c>
      <c r="F32" s="4" t="n">
        <v>1</v>
      </c>
      <c r="G32" s="0" t="n">
        <v>3590</v>
      </c>
      <c r="H32" s="7" t="n">
        <v>0.0364</v>
      </c>
      <c r="I32" s="8" t="n">
        <v>0.0349</v>
      </c>
    </row>
    <row r="33" customFormat="false" ht="12.8" hidden="false" customHeight="true" outlineLevel="0" collapsed="false">
      <c r="A33" s="0" t="s">
        <v>30</v>
      </c>
      <c r="B33" s="4" t="n">
        <v>0.9667</v>
      </c>
      <c r="C33" s="0" t="n">
        <v>30853</v>
      </c>
      <c r="D33" s="4" t="n">
        <v>0.9667</v>
      </c>
      <c r="E33" s="0" t="n">
        <v>2177</v>
      </c>
      <c r="F33" s="4" t="n">
        <v>1</v>
      </c>
      <c r="G33" s="0" t="n">
        <v>3618</v>
      </c>
      <c r="H33" s="7" t="n">
        <v>0.0195</v>
      </c>
      <c r="I33" s="8" t="n">
        <v>0.0188</v>
      </c>
    </row>
    <row r="34" customFormat="false" ht="12.8" hidden="false" customHeight="true" outlineLevel="0" collapsed="false">
      <c r="A34" s="0" t="s">
        <v>31</v>
      </c>
      <c r="B34" s="4" t="n">
        <v>1</v>
      </c>
      <c r="C34" s="0" t="n">
        <v>24303</v>
      </c>
      <c r="D34" s="4" t="n">
        <v>1</v>
      </c>
      <c r="E34" s="0" t="n">
        <v>1829</v>
      </c>
      <c r="F34" s="4" t="n">
        <v>1</v>
      </c>
      <c r="G34" s="0" t="n">
        <v>2493</v>
      </c>
      <c r="H34" s="7" t="n">
        <v>0.0542</v>
      </c>
      <c r="I34" s="8" t="n">
        <v>0.0383</v>
      </c>
    </row>
    <row r="35" customFormat="false" ht="12.8" hidden="false" customHeight="true" outlineLevel="0" collapsed="false">
      <c r="A35" s="0" t="s">
        <v>32</v>
      </c>
      <c r="B35" s="4" t="n">
        <v>0.9667</v>
      </c>
      <c r="C35" s="0" t="n">
        <v>37631</v>
      </c>
      <c r="D35" s="4" t="n">
        <v>1</v>
      </c>
      <c r="E35" s="0" t="n">
        <v>2601</v>
      </c>
      <c r="F35" s="4" t="n">
        <v>1</v>
      </c>
      <c r="G35" s="0" t="n">
        <v>4034</v>
      </c>
      <c r="H35" s="7" t="n">
        <v>0.0554</v>
      </c>
      <c r="I35" s="8" t="n">
        <v>0.0393</v>
      </c>
    </row>
    <row r="36" customFormat="false" ht="12.8" hidden="false" customHeight="true" outlineLevel="0" collapsed="false">
      <c r="A36" s="0" t="s">
        <v>33</v>
      </c>
      <c r="B36" s="4" t="n">
        <v>1</v>
      </c>
      <c r="C36" s="0" t="n">
        <v>58438</v>
      </c>
      <c r="D36" s="4" t="n">
        <v>1</v>
      </c>
      <c r="E36" s="0" t="n">
        <v>3551</v>
      </c>
      <c r="F36" s="4" t="n">
        <v>1</v>
      </c>
      <c r="G36" s="0" t="n">
        <v>6232</v>
      </c>
      <c r="H36" s="7" t="n">
        <v>0.0538</v>
      </c>
      <c r="I36" s="8" t="n">
        <v>0.0383</v>
      </c>
    </row>
    <row r="37" customFormat="false" ht="12.8" hidden="false" customHeight="true" outlineLevel="0" collapsed="false">
      <c r="A37" s="0" t="s">
        <v>34</v>
      </c>
      <c r="B37" s="4" t="n">
        <v>0.9333</v>
      </c>
      <c r="C37" s="0" t="n">
        <v>65415</v>
      </c>
      <c r="D37" s="4" t="n">
        <v>1</v>
      </c>
      <c r="E37" s="0" t="n">
        <v>5512</v>
      </c>
      <c r="F37" s="4" t="n">
        <v>1</v>
      </c>
      <c r="G37" s="0" t="n">
        <v>11316</v>
      </c>
      <c r="H37" s="7" t="n">
        <v>0.0432</v>
      </c>
      <c r="I37" s="8" t="n">
        <v>0.0352</v>
      </c>
    </row>
    <row r="38" customFormat="false" ht="12.8" hidden="false" customHeight="true" outlineLevel="0" collapsed="false">
      <c r="A38" s="0" t="s">
        <v>50</v>
      </c>
      <c r="B38" s="4" t="n">
        <v>0.9667</v>
      </c>
      <c r="C38" s="0" t="n">
        <v>17597</v>
      </c>
      <c r="D38" s="4" t="n">
        <v>1</v>
      </c>
      <c r="E38" s="0" t="n">
        <v>1398</v>
      </c>
      <c r="F38" s="4" t="n">
        <v>1</v>
      </c>
      <c r="G38" s="0" t="n">
        <v>1931</v>
      </c>
      <c r="H38" s="7" t="n">
        <v>0.0265</v>
      </c>
      <c r="I38" s="8" t="n">
        <v>0.0226</v>
      </c>
    </row>
    <row r="39" customFormat="false" ht="12.8" hidden="false" customHeight="true" outlineLevel="0" collapsed="false">
      <c r="A39" s="0" t="s">
        <v>35</v>
      </c>
      <c r="B39" s="4" t="n">
        <v>1</v>
      </c>
      <c r="C39" s="0" t="n">
        <v>77404</v>
      </c>
      <c r="D39" s="4" t="n">
        <v>1</v>
      </c>
      <c r="E39" s="0" t="n">
        <v>4300</v>
      </c>
      <c r="F39" s="4" t="n">
        <v>1</v>
      </c>
      <c r="G39" s="0" t="n">
        <v>7515</v>
      </c>
      <c r="H39" s="7" t="n">
        <v>0.027</v>
      </c>
      <c r="I39" s="8" t="n">
        <v>0.025</v>
      </c>
    </row>
    <row r="40" customFormat="false" ht="12.8" hidden="false" customHeight="true" outlineLevel="0" collapsed="false">
      <c r="A40" s="0" t="s">
        <v>51</v>
      </c>
      <c r="B40" s="4" t="n">
        <v>1</v>
      </c>
      <c r="C40" s="0" t="n">
        <v>160092</v>
      </c>
      <c r="D40" s="4" t="n">
        <v>1</v>
      </c>
      <c r="E40" s="0" t="n">
        <v>2027</v>
      </c>
      <c r="F40" s="4" t="n">
        <v>1</v>
      </c>
      <c r="G40" s="0" t="n">
        <v>2027</v>
      </c>
      <c r="H40" s="7" t="n">
        <v>0.1984</v>
      </c>
      <c r="I40" s="8" t="n">
        <v>0.1474</v>
      </c>
    </row>
    <row r="41" customFormat="false" ht="12.8" hidden="false" customHeight="true" outlineLevel="0" collapsed="false">
      <c r="A41" s="0" t="s">
        <v>36</v>
      </c>
      <c r="B41" s="4" t="n">
        <v>1</v>
      </c>
      <c r="C41" s="0" t="n">
        <v>186347</v>
      </c>
      <c r="D41" s="4" t="n">
        <v>0.8333</v>
      </c>
      <c r="E41" s="0" t="n">
        <v>4036</v>
      </c>
      <c r="F41" s="4" t="n">
        <v>0.6667</v>
      </c>
      <c r="G41" s="0" t="n">
        <v>4039</v>
      </c>
      <c r="H41" s="7" t="n">
        <v>0.2069</v>
      </c>
      <c r="I41" s="8" t="n">
        <v>0.1595</v>
      </c>
    </row>
    <row r="42" customFormat="false" ht="12.8" hidden="false" customHeight="true" outlineLevel="0" collapsed="false">
      <c r="A42" s="0" t="s">
        <v>37</v>
      </c>
      <c r="B42" s="4" t="n">
        <v>1</v>
      </c>
      <c r="C42" s="0" t="n">
        <v>19711</v>
      </c>
      <c r="D42" s="4" t="n">
        <v>1</v>
      </c>
      <c r="E42" s="0" t="n">
        <v>665</v>
      </c>
      <c r="F42" s="4" t="n">
        <v>1</v>
      </c>
      <c r="G42" s="0" t="n">
        <v>717</v>
      </c>
      <c r="H42" s="7" t="n">
        <v>0.0892</v>
      </c>
      <c r="I42" s="8" t="n">
        <v>0.0553</v>
      </c>
    </row>
    <row r="43" customFormat="false" ht="12.8" hidden="false" customHeight="true" outlineLevel="0" collapsed="false">
      <c r="A43" s="0" t="s">
        <v>38</v>
      </c>
      <c r="B43" s="4" t="n">
        <v>1</v>
      </c>
      <c r="C43" s="0" t="n">
        <v>20388</v>
      </c>
      <c r="D43" s="4" t="n">
        <v>1</v>
      </c>
      <c r="E43" s="0" t="n">
        <v>893</v>
      </c>
      <c r="F43" s="4" t="n">
        <v>1</v>
      </c>
      <c r="G43" s="0" t="n">
        <v>965</v>
      </c>
      <c r="H43" s="7" t="n">
        <v>0.115</v>
      </c>
      <c r="I43" s="8" t="n">
        <v>0.082</v>
      </c>
    </row>
    <row r="44" customFormat="false" ht="12.8" hidden="false" customHeight="true" outlineLevel="0" collapsed="false">
      <c r="A44" s="1"/>
      <c r="B44" s="2" t="n">
        <f aca="false">AVERAGE(B2:B43)</f>
        <v>0.901590476190476</v>
      </c>
      <c r="C44" s="1" t="n">
        <f aca="false">SUM(C2:C43)</f>
        <v>1872688</v>
      </c>
      <c r="D44" s="2" t="n">
        <f aca="false">AVERAGE(D2:D43)</f>
        <v>0.9</v>
      </c>
      <c r="E44" s="1" t="n">
        <f aca="false">SUM(E2:E43)</f>
        <v>199821</v>
      </c>
      <c r="F44" s="2" t="n">
        <f aca="false">AVERAGE(F2:F43)</f>
        <v>0.900002380952381</v>
      </c>
      <c r="G44" s="1" t="n">
        <f aca="false">SUM(G2:G43)</f>
        <v>359509</v>
      </c>
      <c r="H44" s="9" t="n">
        <f aca="false">AVERAGE(H2:H43)</f>
        <v>0.0724571428571429</v>
      </c>
      <c r="I44" s="9" t="n">
        <f aca="false">AVERAGE(I2:I43)</f>
        <v>0.0512595238095238</v>
      </c>
    </row>
    <row r="45" customFormat="false" ht="12.8" hidden="false" customHeight="true" outlineLevel="0" collapsed="false">
      <c r="H45" s="7"/>
      <c r="I45" s="8"/>
    </row>
    <row r="46" customFormat="false" ht="14.95" hidden="false" customHeight="true" outlineLevel="0" collapsed="false">
      <c r="E46" s="5" t="n">
        <f aca="false">(C44-E44)/C44</f>
        <v>0.893297228369061</v>
      </c>
      <c r="F46" s="4"/>
      <c r="G46" s="5" t="n">
        <f aca="false">(C44-G44)/C44</f>
        <v>0.808025148876908</v>
      </c>
      <c r="H46" s="7"/>
      <c r="I46" s="10"/>
    </row>
    <row r="47" customFormat="false" ht="12.75" hidden="false" customHeight="true" outlineLevel="0" collapsed="false">
      <c r="H47" s="7"/>
      <c r="I47" s="8"/>
    </row>
    <row r="48" customFormat="false" ht="12.75" hidden="false" customHeight="true" outlineLevel="0" collapsed="false">
      <c r="H48" s="7"/>
      <c r="I48" s="8"/>
    </row>
    <row r="49" customFormat="false" ht="12.75" hidden="false" customHeight="true" outlineLevel="0" collapsed="false">
      <c r="H49" s="7"/>
      <c r="I49" s="8"/>
    </row>
    <row r="50" customFormat="false" ht="12.75" hidden="false" customHeight="true" outlineLevel="0" collapsed="false">
      <c r="H50" s="7"/>
      <c r="I50" s="8"/>
    </row>
    <row r="51" customFormat="false" ht="12.75" hidden="false" customHeight="true" outlineLevel="0" collapsed="false">
      <c r="H51" s="7"/>
      <c r="I51" s="8"/>
    </row>
    <row r="52" customFormat="false" ht="12.75" hidden="false" customHeight="true" outlineLevel="0" collapsed="false">
      <c r="H52" s="7"/>
      <c r="I52" s="8"/>
    </row>
    <row r="53" customFormat="false" ht="12.75" hidden="false" customHeight="true" outlineLevel="0" collapsed="false">
      <c r="H53" s="7"/>
      <c r="I53" s="8"/>
    </row>
    <row r="54" customFormat="false" ht="12.75" hidden="false" customHeight="true" outlineLevel="0" collapsed="false">
      <c r="H54" s="7"/>
      <c r="I54" s="8"/>
    </row>
    <row r="55" customFormat="false" ht="12.75" hidden="false" customHeight="true" outlineLevel="0" collapsed="false">
      <c r="H55" s="7"/>
      <c r="I55" s="8"/>
    </row>
    <row r="56" customFormat="false" ht="12.75" hidden="false" customHeight="true" outlineLevel="0" collapsed="false">
      <c r="H56" s="7"/>
      <c r="I56" s="8"/>
    </row>
    <row r="57" customFormat="false" ht="12.75" hidden="false" customHeight="true" outlineLevel="0" collapsed="false">
      <c r="H57" s="7"/>
      <c r="I57" s="8"/>
    </row>
    <row r="58" customFormat="false" ht="12.75" hidden="false" customHeight="true" outlineLevel="0" collapsed="false">
      <c r="H58" s="7"/>
      <c r="I58" s="8"/>
    </row>
    <row r="59" customFormat="false" ht="12.75" hidden="false" customHeight="true" outlineLevel="0" collapsed="false">
      <c r="H59" s="7"/>
      <c r="I59" s="8"/>
    </row>
    <row r="60" customFormat="false" ht="12.75" hidden="false" customHeight="true" outlineLevel="0" collapsed="false">
      <c r="H60" s="7"/>
      <c r="I60" s="8"/>
    </row>
    <row r="61" customFormat="false" ht="12.75" hidden="false" customHeight="true" outlineLevel="0" collapsed="false">
      <c r="H61" s="7"/>
      <c r="I61" s="8"/>
    </row>
    <row r="62" customFormat="false" ht="12.75" hidden="false" customHeight="true" outlineLevel="0" collapsed="false">
      <c r="H62" s="7"/>
      <c r="I62" s="8"/>
    </row>
    <row r="63" customFormat="false" ht="12.75" hidden="false" customHeight="true" outlineLevel="0" collapsed="false">
      <c r="H63" s="7"/>
      <c r="I63" s="8"/>
    </row>
    <row r="64" customFormat="false" ht="12.75" hidden="false" customHeight="true" outlineLevel="0" collapsed="false">
      <c r="H64" s="7"/>
      <c r="I64" s="8"/>
    </row>
  </sheetData>
  <printOptions headings="false" gridLines="false" gridLinesSet="true" horizontalCentered="false" verticalCentered="false"/>
  <pageMargins left="0.700694444444444" right="0.700694444444444" top="1.53958333333333" bottom="1.53958333333333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4" colorId="64" zoomScale="120" zoomScaleNormal="120" zoomScalePageLayoutView="100" workbookViewId="0">
      <selection pane="topLeft" activeCell="A62" activeCellId="0" sqref="A62"/>
    </sheetView>
  </sheetViews>
  <sheetFormatPr defaultColWidth="11.55078125" defaultRowHeight="12.75" zeroHeight="false" outlineLevelRow="0" outlineLevelCol="0"/>
  <cols>
    <col collapsed="false" customWidth="false" hidden="false" outlineLevel="0" max="2" min="2" style="4" width="11.52"/>
    <col collapsed="false" customWidth="true" hidden="false" outlineLevel="0" max="3" min="3" style="0" width="8.4"/>
    <col collapsed="false" customWidth="true" hidden="false" outlineLevel="0" max="7" min="6" style="0" width="13.31"/>
    <col collapsed="false" customWidth="true" hidden="false" outlineLevel="0" max="8" min="8" style="0" width="13.11"/>
    <col collapsed="false" customWidth="true" hidden="false" outlineLevel="0" max="9" min="9" style="0" width="13.02"/>
    <col collapsed="false" customWidth="true" hidden="false" outlineLevel="0" max="10" min="10" style="0" width="12.63"/>
    <col collapsed="false" customWidth="true" hidden="false" outlineLevel="0" max="11" min="11" style="0" width="11.91"/>
    <col collapsed="false" customWidth="true" hidden="false" outlineLevel="0" max="13" min="12" style="0" width="17.92"/>
  </cols>
  <sheetData>
    <row r="1" s="1" customFormat="true" ht="12.8" hidden="false" customHeight="false" outlineLevel="0" collapsed="false">
      <c r="B1" s="2" t="s">
        <v>63</v>
      </c>
      <c r="C1" s="1" t="s">
        <v>63</v>
      </c>
      <c r="D1" s="1" t="s">
        <v>64</v>
      </c>
      <c r="E1" s="1" t="s">
        <v>64</v>
      </c>
      <c r="F1" s="1" t="s">
        <v>65</v>
      </c>
      <c r="G1" s="1" t="s">
        <v>65</v>
      </c>
      <c r="H1" s="1" t="s">
        <v>66</v>
      </c>
      <c r="I1" s="1" t="s">
        <v>67</v>
      </c>
    </row>
    <row r="2" customFormat="false" ht="12.8" hidden="false" customHeight="false" outlineLevel="0" collapsed="false">
      <c r="A2" s="0" t="s">
        <v>8</v>
      </c>
      <c r="B2" s="4" t="n">
        <v>1</v>
      </c>
      <c r="C2" s="0" t="n">
        <v>1142</v>
      </c>
      <c r="D2" s="4" t="n">
        <v>1</v>
      </c>
      <c r="E2" s="0" t="n">
        <v>1431</v>
      </c>
      <c r="F2" s="4" t="n">
        <v>1</v>
      </c>
      <c r="G2" s="0" t="n">
        <v>847</v>
      </c>
      <c r="H2" s="4" t="n">
        <v>1</v>
      </c>
      <c r="I2" s="0" t="n">
        <v>4366</v>
      </c>
    </row>
    <row r="3" customFormat="false" ht="12.8" hidden="false" customHeight="false" outlineLevel="0" collapsed="false">
      <c r="A3" s="0" t="s">
        <v>9</v>
      </c>
      <c r="B3" s="4" t="n">
        <v>1</v>
      </c>
      <c r="C3" s="0" t="n">
        <v>1164</v>
      </c>
      <c r="D3" s="4" t="n">
        <v>1</v>
      </c>
      <c r="E3" s="0" t="n">
        <v>1379</v>
      </c>
      <c r="F3" s="4" t="n">
        <v>1</v>
      </c>
      <c r="G3" s="0" t="n">
        <v>896</v>
      </c>
      <c r="H3" s="4" t="n">
        <v>0.9333</v>
      </c>
      <c r="I3" s="0" t="n">
        <v>3926</v>
      </c>
    </row>
    <row r="4" customFormat="false" ht="12.8" hidden="false" customHeight="false" outlineLevel="0" collapsed="false">
      <c r="A4" s="0" t="s">
        <v>10</v>
      </c>
      <c r="B4" s="4" t="n">
        <v>1</v>
      </c>
      <c r="C4" s="0" t="n">
        <v>984</v>
      </c>
      <c r="D4" s="4" t="n">
        <v>1</v>
      </c>
      <c r="E4" s="0" t="n">
        <v>816</v>
      </c>
      <c r="F4" s="4" t="n">
        <v>1</v>
      </c>
      <c r="G4" s="0" t="n">
        <v>707</v>
      </c>
      <c r="H4" s="4" t="n">
        <v>1</v>
      </c>
      <c r="I4" s="0" t="n">
        <v>2967</v>
      </c>
    </row>
    <row r="5" customFormat="false" ht="12.8" hidden="false" customHeight="false" outlineLevel="0" collapsed="false">
      <c r="A5" s="0" t="s">
        <v>11</v>
      </c>
      <c r="B5" s="4" t="n">
        <v>1</v>
      </c>
      <c r="C5" s="0" t="n">
        <v>3590</v>
      </c>
      <c r="D5" s="4" t="n">
        <v>1</v>
      </c>
      <c r="E5" s="0" t="n">
        <v>7572</v>
      </c>
      <c r="F5" s="4" t="n">
        <v>1</v>
      </c>
      <c r="G5" s="0" t="n">
        <v>2079</v>
      </c>
      <c r="H5" s="4" t="n">
        <v>0.9333</v>
      </c>
      <c r="I5" s="0" t="n">
        <v>18242</v>
      </c>
    </row>
    <row r="6" customFormat="false" ht="12.8" hidden="false" customHeight="false" outlineLevel="0" collapsed="false">
      <c r="A6" s="0" t="s">
        <v>12</v>
      </c>
      <c r="B6" s="4" t="n">
        <v>1</v>
      </c>
      <c r="C6" s="0" t="n">
        <v>1094</v>
      </c>
      <c r="D6" s="4" t="n">
        <v>0.9</v>
      </c>
      <c r="E6" s="0" t="n">
        <v>18849</v>
      </c>
      <c r="F6" s="4" t="n">
        <v>1</v>
      </c>
      <c r="G6" s="0" t="n">
        <v>685</v>
      </c>
      <c r="H6" s="4" t="n">
        <v>1</v>
      </c>
      <c r="I6" s="0" t="n">
        <v>4297</v>
      </c>
    </row>
    <row r="7" customFormat="false" ht="12.8" hidden="false" customHeight="false" outlineLevel="0" collapsed="false">
      <c r="A7" s="0" t="s">
        <v>14</v>
      </c>
      <c r="B7" s="4" t="n">
        <v>1</v>
      </c>
      <c r="C7" s="0" t="n">
        <v>1707</v>
      </c>
      <c r="D7" s="4" t="n">
        <v>1</v>
      </c>
      <c r="E7" s="0" t="n">
        <v>2014</v>
      </c>
      <c r="F7" s="4" t="n">
        <v>1</v>
      </c>
      <c r="G7" s="0" t="n">
        <v>1327</v>
      </c>
      <c r="H7" s="4" t="n">
        <v>1</v>
      </c>
      <c r="I7" s="0" t="n">
        <v>1574</v>
      </c>
    </row>
    <row r="8" customFormat="false" ht="12.8" hidden="false" customHeight="false" outlineLevel="0" collapsed="false">
      <c r="A8" s="0" t="s">
        <v>40</v>
      </c>
      <c r="B8" s="4" t="n">
        <v>1</v>
      </c>
      <c r="C8" s="0" t="n">
        <v>532</v>
      </c>
      <c r="D8" s="4" t="n">
        <v>1</v>
      </c>
      <c r="E8" s="0" t="n">
        <v>323</v>
      </c>
      <c r="F8" s="4" t="n">
        <v>1</v>
      </c>
      <c r="G8" s="0" t="n">
        <v>449</v>
      </c>
      <c r="H8" s="4" t="n">
        <v>1</v>
      </c>
      <c r="I8" s="0" t="n">
        <v>3220</v>
      </c>
    </row>
    <row r="9" customFormat="false" ht="12.8" hidden="false" customHeight="false" outlineLevel="0" collapsed="false">
      <c r="A9" s="0" t="s">
        <v>41</v>
      </c>
      <c r="B9" s="4" t="n">
        <v>1</v>
      </c>
      <c r="C9" s="0" t="n">
        <v>2421</v>
      </c>
      <c r="D9" s="4" t="n">
        <v>1</v>
      </c>
      <c r="E9" s="0" t="n">
        <v>1019</v>
      </c>
      <c r="F9" s="4" t="n">
        <v>1</v>
      </c>
      <c r="G9" s="0" t="n">
        <v>1494</v>
      </c>
      <c r="H9" s="4" t="n">
        <v>1</v>
      </c>
      <c r="I9" s="0" t="n">
        <v>15084</v>
      </c>
    </row>
    <row r="10" customFormat="false" ht="12.8" hidden="false" customHeight="false" outlineLevel="0" collapsed="false">
      <c r="A10" s="0" t="s">
        <v>15</v>
      </c>
      <c r="B10" s="4" t="n">
        <v>1</v>
      </c>
      <c r="C10" s="0" t="n">
        <v>15750</v>
      </c>
      <c r="D10" s="4" t="n">
        <v>1</v>
      </c>
      <c r="E10" s="0" t="n">
        <v>3670</v>
      </c>
      <c r="F10" s="4" t="n">
        <v>1</v>
      </c>
      <c r="G10" s="0" t="n">
        <v>5632</v>
      </c>
      <c r="H10" s="4" t="n">
        <v>1</v>
      </c>
      <c r="I10" s="0" t="n">
        <v>72152</v>
      </c>
    </row>
    <row r="11" customFormat="false" ht="12.8" hidden="false" customHeight="false" outlineLevel="0" collapsed="false">
      <c r="A11" s="0" t="s">
        <v>42</v>
      </c>
      <c r="B11" s="4" t="n">
        <v>1</v>
      </c>
      <c r="C11" s="0" t="n">
        <v>160031</v>
      </c>
      <c r="D11" s="4" t="n">
        <v>1</v>
      </c>
      <c r="E11" s="0" t="n">
        <v>15150</v>
      </c>
      <c r="F11" s="4" t="n">
        <v>1</v>
      </c>
      <c r="G11" s="0" t="n">
        <v>21416</v>
      </c>
      <c r="H11" s="4" t="n">
        <v>1</v>
      </c>
      <c r="I11" s="0" t="n">
        <v>113315</v>
      </c>
    </row>
    <row r="12" customFormat="false" ht="12.8" hidden="false" customHeight="false" outlineLevel="0" collapsed="false">
      <c r="A12" s="0" t="s">
        <v>16</v>
      </c>
      <c r="B12" s="4" t="n">
        <v>1</v>
      </c>
      <c r="C12" s="0" t="n">
        <v>320039</v>
      </c>
      <c r="D12" s="4" t="n">
        <v>1</v>
      </c>
      <c r="E12" s="0" t="n">
        <v>152548</v>
      </c>
      <c r="F12" s="4" t="n">
        <v>1</v>
      </c>
      <c r="G12" s="0" t="n">
        <v>77936</v>
      </c>
      <c r="H12" s="4" t="n">
        <v>1</v>
      </c>
      <c r="I12" s="0" t="n">
        <v>320039</v>
      </c>
    </row>
    <row r="13" customFormat="false" ht="12.8" hidden="false" customHeight="false" outlineLevel="0" collapsed="false">
      <c r="A13" s="0" t="s">
        <v>17</v>
      </c>
      <c r="B13" s="4" t="n">
        <v>1</v>
      </c>
      <c r="C13" s="0" t="n">
        <v>784</v>
      </c>
      <c r="D13" s="4" t="n">
        <v>1</v>
      </c>
      <c r="E13" s="0" t="n">
        <v>944</v>
      </c>
      <c r="F13" s="4" t="n">
        <v>1</v>
      </c>
      <c r="G13" s="0" t="n">
        <v>614</v>
      </c>
      <c r="H13" s="4" t="n">
        <v>0.9667</v>
      </c>
      <c r="I13" s="0" t="n">
        <v>3678</v>
      </c>
    </row>
    <row r="14" customFormat="false" ht="12.8" hidden="false" customHeight="false" outlineLevel="0" collapsed="false">
      <c r="A14" s="0" t="s">
        <v>43</v>
      </c>
      <c r="B14" s="4" t="n">
        <v>1</v>
      </c>
      <c r="C14" s="0" t="n">
        <v>772</v>
      </c>
      <c r="D14" s="4" t="n">
        <v>1</v>
      </c>
      <c r="E14" s="0" t="n">
        <v>1531</v>
      </c>
      <c r="F14" s="4" t="n">
        <v>0.9667</v>
      </c>
      <c r="G14" s="0" t="n">
        <v>599</v>
      </c>
      <c r="H14" s="4" t="n">
        <v>1</v>
      </c>
      <c r="I14" s="0" t="n">
        <v>3745</v>
      </c>
    </row>
    <row r="15" customFormat="false" ht="12.8" hidden="false" customHeight="false" outlineLevel="0" collapsed="false">
      <c r="A15" s="0" t="s">
        <v>18</v>
      </c>
      <c r="B15" s="4" t="n">
        <v>0.9333</v>
      </c>
      <c r="C15" s="0" t="n">
        <v>1906</v>
      </c>
      <c r="D15" s="4" t="n">
        <v>1</v>
      </c>
      <c r="E15" s="0" t="n">
        <v>3263</v>
      </c>
      <c r="F15" s="4" t="n">
        <v>0.9333</v>
      </c>
      <c r="G15" s="0" t="n">
        <v>1275</v>
      </c>
      <c r="H15" s="4" t="n">
        <v>0.9667</v>
      </c>
      <c r="I15" s="0" t="n">
        <v>9718</v>
      </c>
    </row>
    <row r="16" customFormat="false" ht="12.8" hidden="false" customHeight="false" outlineLevel="0" collapsed="false">
      <c r="A16" s="0" t="s">
        <v>44</v>
      </c>
      <c r="B16" s="4" t="n">
        <v>1</v>
      </c>
      <c r="C16" s="0" t="n">
        <v>1883</v>
      </c>
      <c r="D16" s="4" t="n">
        <v>1</v>
      </c>
      <c r="E16" s="0" t="n">
        <v>3539</v>
      </c>
      <c r="F16" s="4" t="n">
        <v>1</v>
      </c>
      <c r="G16" s="0" t="n">
        <v>1373</v>
      </c>
      <c r="H16" s="4" t="n">
        <v>1</v>
      </c>
      <c r="I16" s="0" t="n">
        <v>9460</v>
      </c>
    </row>
    <row r="17" customFormat="false" ht="12.8" hidden="false" customHeight="false" outlineLevel="0" collapsed="false">
      <c r="A17" s="0" t="s">
        <v>45</v>
      </c>
      <c r="B17" s="4" t="n">
        <v>1</v>
      </c>
      <c r="C17" s="0" t="n">
        <v>988</v>
      </c>
      <c r="D17" s="4" t="n">
        <v>1</v>
      </c>
      <c r="E17" s="0" t="n">
        <v>818</v>
      </c>
      <c r="F17" s="4" t="n">
        <v>1</v>
      </c>
      <c r="G17" s="0" t="n">
        <v>769</v>
      </c>
      <c r="H17" s="4" t="n">
        <v>1</v>
      </c>
      <c r="I17" s="0" t="n">
        <v>7316</v>
      </c>
    </row>
    <row r="18" customFormat="false" ht="12.8" hidden="false" customHeight="false" outlineLevel="0" collapsed="false">
      <c r="A18" s="0" t="s">
        <v>19</v>
      </c>
      <c r="B18" s="4" t="n">
        <v>0.9667</v>
      </c>
      <c r="C18" s="0" t="n">
        <v>1299</v>
      </c>
      <c r="D18" s="4" t="n">
        <v>1</v>
      </c>
      <c r="E18" s="0" t="n">
        <v>1403</v>
      </c>
      <c r="F18" s="4" t="n">
        <v>0.9333</v>
      </c>
      <c r="G18" s="0" t="n">
        <v>883</v>
      </c>
      <c r="H18" s="4" t="n">
        <v>0.9</v>
      </c>
      <c r="I18" s="0" t="n">
        <v>4649</v>
      </c>
    </row>
    <row r="19" customFormat="false" ht="12.8" hidden="false" customHeight="false" outlineLevel="0" collapsed="false">
      <c r="A19" s="0" t="s">
        <v>21</v>
      </c>
      <c r="B19" s="4" t="n">
        <v>1</v>
      </c>
      <c r="C19" s="0" t="n">
        <v>2398</v>
      </c>
      <c r="D19" s="4" t="n">
        <v>1</v>
      </c>
      <c r="E19" s="0" t="n">
        <v>2968</v>
      </c>
      <c r="F19" s="4" t="n">
        <v>1</v>
      </c>
      <c r="G19" s="0" t="n">
        <v>1400</v>
      </c>
      <c r="H19" s="4" t="n">
        <v>0.9667</v>
      </c>
      <c r="I19" s="0" t="n">
        <v>8044</v>
      </c>
    </row>
    <row r="20" customFormat="false" ht="12.8" hidden="false" customHeight="false" outlineLevel="0" collapsed="false">
      <c r="A20" s="0" t="s">
        <v>22</v>
      </c>
      <c r="B20" s="4" t="n">
        <v>1</v>
      </c>
      <c r="C20" s="0" t="n">
        <v>1448</v>
      </c>
      <c r="D20" s="4" t="n">
        <v>1</v>
      </c>
      <c r="E20" s="0" t="n">
        <v>836</v>
      </c>
      <c r="F20" s="4" t="n">
        <v>1</v>
      </c>
      <c r="G20" s="0" t="n">
        <v>1050</v>
      </c>
      <c r="H20" s="4" t="n">
        <v>1</v>
      </c>
      <c r="I20" s="0" t="n">
        <v>8576</v>
      </c>
    </row>
    <row r="21" customFormat="false" ht="12.8" hidden="false" customHeight="false" outlineLevel="0" collapsed="false">
      <c r="A21" s="0" t="s">
        <v>23</v>
      </c>
      <c r="B21" s="4" t="n">
        <v>0.9667</v>
      </c>
      <c r="C21" s="0" t="n">
        <v>9489</v>
      </c>
      <c r="D21" s="4" t="n">
        <v>0.9667</v>
      </c>
      <c r="E21" s="0" t="n">
        <v>4015</v>
      </c>
      <c r="F21" s="4" t="n">
        <v>0.8</v>
      </c>
      <c r="G21" s="0" t="n">
        <v>4667</v>
      </c>
      <c r="H21" s="4" t="n">
        <v>0.9667</v>
      </c>
      <c r="I21" s="0" t="n">
        <v>50912</v>
      </c>
    </row>
    <row r="22" customFormat="false" ht="12.8" hidden="false" customHeight="false" outlineLevel="0" collapsed="false">
      <c r="A22" s="0" t="s">
        <v>46</v>
      </c>
      <c r="B22" s="4" t="n">
        <v>1</v>
      </c>
      <c r="C22" s="0" t="n">
        <v>90027</v>
      </c>
      <c r="D22" s="4" t="n">
        <v>1</v>
      </c>
      <c r="E22" s="0" t="n">
        <v>89776</v>
      </c>
      <c r="F22" s="4" t="n">
        <v>1</v>
      </c>
      <c r="G22" s="0" t="n">
        <v>21824</v>
      </c>
      <c r="H22" s="4" t="n">
        <v>1</v>
      </c>
      <c r="I22" s="0" t="n">
        <v>17157</v>
      </c>
    </row>
    <row r="23" customFormat="false" ht="12.8" hidden="false" customHeight="false" outlineLevel="0" collapsed="false">
      <c r="A23" s="0" t="s">
        <v>61</v>
      </c>
      <c r="B23" s="4" t="n">
        <v>0.5</v>
      </c>
      <c r="C23" s="0" t="n">
        <v>120387</v>
      </c>
      <c r="D23" s="4" t="n">
        <v>0.3333</v>
      </c>
      <c r="E23" s="0" t="n">
        <v>120405</v>
      </c>
      <c r="F23" s="4" t="n">
        <v>0.9667</v>
      </c>
      <c r="G23" s="0" t="n">
        <v>45705</v>
      </c>
      <c r="H23" s="4" t="n">
        <v>0.3667</v>
      </c>
      <c r="I23" s="0" t="n">
        <v>26433</v>
      </c>
    </row>
    <row r="24" customFormat="false" ht="12.8" hidden="false" customHeight="false" outlineLevel="0" collapsed="false">
      <c r="A24" s="0" t="s">
        <v>62</v>
      </c>
      <c r="B24" s="4" t="n">
        <v>1</v>
      </c>
      <c r="C24" s="0" t="n">
        <v>150073</v>
      </c>
      <c r="D24" s="4" t="n">
        <v>1</v>
      </c>
      <c r="E24" s="0" t="n">
        <v>150104</v>
      </c>
      <c r="F24" s="4" t="n">
        <v>1</v>
      </c>
      <c r="G24" s="0" t="n">
        <v>83342</v>
      </c>
      <c r="H24" s="4" t="n">
        <v>1</v>
      </c>
      <c r="I24" s="0" t="n">
        <v>42438</v>
      </c>
    </row>
    <row r="25" customFormat="false" ht="12.8" hidden="false" customHeight="false" outlineLevel="0" collapsed="false">
      <c r="A25" s="0" t="s">
        <v>27</v>
      </c>
      <c r="B25" s="4" t="n">
        <v>1</v>
      </c>
      <c r="C25" s="0" t="n">
        <v>1246</v>
      </c>
      <c r="D25" s="4" t="n">
        <v>0.9333</v>
      </c>
      <c r="E25" s="0" t="n">
        <v>1098</v>
      </c>
      <c r="F25" s="4" t="n">
        <v>1</v>
      </c>
      <c r="G25" s="0" t="n">
        <v>871</v>
      </c>
      <c r="H25" s="4" t="n">
        <v>0.9333</v>
      </c>
      <c r="I25" s="0" t="n">
        <v>3638</v>
      </c>
    </row>
    <row r="26" customFormat="false" ht="12.8" hidden="false" customHeight="false" outlineLevel="0" collapsed="false">
      <c r="A26" s="0" t="s">
        <v>47</v>
      </c>
      <c r="B26" s="4" t="n">
        <v>1</v>
      </c>
      <c r="C26" s="0" t="n">
        <v>6564</v>
      </c>
      <c r="D26" s="4" t="n">
        <v>1</v>
      </c>
      <c r="E26" s="0" t="n">
        <v>9695</v>
      </c>
      <c r="F26" s="4" t="n">
        <v>1</v>
      </c>
      <c r="G26" s="0" t="n">
        <v>4499</v>
      </c>
      <c r="H26" s="4" t="n">
        <v>1</v>
      </c>
      <c r="I26" s="0" t="n">
        <v>34758</v>
      </c>
    </row>
    <row r="27" customFormat="false" ht="12.8" hidden="false" customHeight="false" outlineLevel="0" collapsed="false">
      <c r="A27" s="0" t="s">
        <v>48</v>
      </c>
      <c r="B27" s="4" t="n">
        <v>1</v>
      </c>
      <c r="C27" s="0" t="n">
        <v>44240</v>
      </c>
      <c r="D27" s="4" t="n">
        <v>1</v>
      </c>
      <c r="E27" s="0" t="n">
        <v>72228</v>
      </c>
      <c r="F27" s="4" t="n">
        <v>1</v>
      </c>
      <c r="G27" s="0" t="n">
        <v>13959</v>
      </c>
      <c r="H27" s="4" t="n">
        <v>0.9333</v>
      </c>
      <c r="I27" s="0" t="n">
        <v>72271</v>
      </c>
    </row>
    <row r="28" customFormat="false" ht="12.8" hidden="false" customHeight="false" outlineLevel="0" collapsed="false">
      <c r="A28" s="0" t="s">
        <v>49</v>
      </c>
      <c r="B28" s="4" t="n">
        <v>0.9</v>
      </c>
      <c r="C28" s="0" t="n">
        <v>160349</v>
      </c>
      <c r="D28" s="4" t="n">
        <v>0.6</v>
      </c>
      <c r="E28" s="0" t="n">
        <v>160538</v>
      </c>
      <c r="F28" s="4" t="n">
        <v>1</v>
      </c>
      <c r="G28" s="0" t="n">
        <v>53594</v>
      </c>
      <c r="H28" s="4" t="n">
        <v>0.7333</v>
      </c>
      <c r="I28" s="0" t="n">
        <v>108492</v>
      </c>
    </row>
    <row r="29" customFormat="false" ht="12.8" hidden="false" customHeight="false" outlineLevel="0" collapsed="false">
      <c r="A29" s="0" t="s">
        <v>28</v>
      </c>
      <c r="B29" s="4" t="n">
        <v>1</v>
      </c>
      <c r="C29" s="0" t="n">
        <v>5524</v>
      </c>
      <c r="D29" s="4" t="n">
        <v>1</v>
      </c>
      <c r="E29" s="0" t="n">
        <v>3810</v>
      </c>
      <c r="F29" s="4" t="n">
        <v>0.8333</v>
      </c>
      <c r="G29" s="0" t="n">
        <v>3057</v>
      </c>
      <c r="H29" s="4" t="n">
        <v>1</v>
      </c>
      <c r="I29" s="0" t="n">
        <v>25814</v>
      </c>
    </row>
    <row r="30" customFormat="false" ht="12.8" hidden="false" customHeight="false" outlineLevel="0" collapsed="false">
      <c r="A30" s="0" t="s">
        <v>29</v>
      </c>
      <c r="B30" s="4" t="n">
        <v>1</v>
      </c>
      <c r="C30" s="0" t="n">
        <v>5266</v>
      </c>
      <c r="D30" s="4" t="n">
        <v>1</v>
      </c>
      <c r="E30" s="0" t="n">
        <v>3558</v>
      </c>
      <c r="F30" s="4" t="n">
        <v>0.8667</v>
      </c>
      <c r="G30" s="0" t="n">
        <v>2992</v>
      </c>
      <c r="H30" s="4" t="n">
        <v>0.9667</v>
      </c>
      <c r="I30" s="0" t="n">
        <v>29708</v>
      </c>
    </row>
    <row r="31" customFormat="false" ht="12.8" hidden="false" customHeight="false" outlineLevel="0" collapsed="false">
      <c r="A31" s="0" t="s">
        <v>30</v>
      </c>
      <c r="B31" s="4" t="n">
        <v>1</v>
      </c>
      <c r="C31" s="0" t="n">
        <v>5319</v>
      </c>
      <c r="D31" s="4" t="n">
        <v>1</v>
      </c>
      <c r="E31" s="0" t="n">
        <v>3379</v>
      </c>
      <c r="F31" s="4" t="n">
        <v>1</v>
      </c>
      <c r="G31" s="0" t="n">
        <v>3076</v>
      </c>
      <c r="H31" s="4" t="n">
        <v>0.9667</v>
      </c>
      <c r="I31" s="0" t="n">
        <v>30853</v>
      </c>
    </row>
    <row r="32" customFormat="false" ht="12.8" hidden="false" customHeight="false" outlineLevel="0" collapsed="false">
      <c r="A32" s="0" t="s">
        <v>31</v>
      </c>
      <c r="B32" s="4" t="n">
        <v>1</v>
      </c>
      <c r="C32" s="0" t="n">
        <v>4200</v>
      </c>
      <c r="D32" s="4" t="n">
        <v>1</v>
      </c>
      <c r="E32" s="0" t="n">
        <v>1980</v>
      </c>
      <c r="F32" s="4" t="n">
        <v>1</v>
      </c>
      <c r="G32" s="0" t="n">
        <v>2592</v>
      </c>
      <c r="H32" s="4" t="n">
        <v>1</v>
      </c>
      <c r="I32" s="0" t="n">
        <v>23403</v>
      </c>
    </row>
    <row r="33" customFormat="false" ht="12.8" hidden="false" customHeight="false" outlineLevel="0" collapsed="false">
      <c r="A33" s="0" t="s">
        <v>32</v>
      </c>
      <c r="B33" s="4" t="n">
        <v>1</v>
      </c>
      <c r="C33" s="0" t="n">
        <v>7357</v>
      </c>
      <c r="D33" s="4" t="n">
        <v>1</v>
      </c>
      <c r="E33" s="0" t="n">
        <v>2957</v>
      </c>
      <c r="F33" s="4" t="n">
        <v>1</v>
      </c>
      <c r="G33" s="0" t="n">
        <v>4055</v>
      </c>
      <c r="H33" s="4" t="n">
        <v>0.9667</v>
      </c>
      <c r="I33" s="0" t="n">
        <v>36731</v>
      </c>
    </row>
    <row r="34" customFormat="false" ht="12.8" hidden="false" customHeight="false" outlineLevel="0" collapsed="false">
      <c r="A34" s="0" t="s">
        <v>33</v>
      </c>
      <c r="B34" s="4" t="n">
        <v>1</v>
      </c>
      <c r="C34" s="0" t="n">
        <v>12074</v>
      </c>
      <c r="D34" s="4" t="n">
        <v>1</v>
      </c>
      <c r="E34" s="0" t="n">
        <v>4159</v>
      </c>
      <c r="F34" s="4" t="n">
        <v>1</v>
      </c>
      <c r="G34" s="0" t="n">
        <v>5836</v>
      </c>
      <c r="H34" s="4" t="n">
        <v>1</v>
      </c>
      <c r="I34" s="0" t="n">
        <v>58438</v>
      </c>
    </row>
    <row r="35" customFormat="false" ht="12.8" hidden="false" customHeight="false" outlineLevel="0" collapsed="false">
      <c r="A35" s="0" t="s">
        <v>34</v>
      </c>
      <c r="B35" s="4" t="n">
        <v>1</v>
      </c>
      <c r="C35" s="0" t="n">
        <v>18872</v>
      </c>
      <c r="D35" s="4" t="n">
        <v>1</v>
      </c>
      <c r="E35" s="0" t="n">
        <v>5490</v>
      </c>
      <c r="F35" s="4" t="n">
        <v>1</v>
      </c>
      <c r="G35" s="0" t="n">
        <v>7904</v>
      </c>
      <c r="H35" s="4" t="n">
        <v>0.9333</v>
      </c>
      <c r="I35" s="0" t="n">
        <v>65415</v>
      </c>
    </row>
    <row r="36" customFormat="false" ht="12.8" hidden="false" customHeight="false" outlineLevel="0" collapsed="false">
      <c r="A36" s="0" t="s">
        <v>50</v>
      </c>
      <c r="B36" s="4" t="n">
        <v>1</v>
      </c>
      <c r="C36" s="0" t="n">
        <v>3270</v>
      </c>
      <c r="D36" s="4" t="n">
        <v>1</v>
      </c>
      <c r="E36" s="0" t="n">
        <v>1855</v>
      </c>
      <c r="F36" s="4" t="n">
        <v>1</v>
      </c>
      <c r="G36" s="0" t="n">
        <v>2216</v>
      </c>
      <c r="H36" s="4" t="n">
        <v>0.9667</v>
      </c>
      <c r="I36" s="0" t="n">
        <v>17597</v>
      </c>
    </row>
    <row r="37" customFormat="false" ht="12.8" hidden="false" customHeight="false" outlineLevel="0" collapsed="false">
      <c r="A37" s="0" t="s">
        <v>35</v>
      </c>
      <c r="B37" s="4" t="n">
        <v>1</v>
      </c>
      <c r="C37" s="0" t="n">
        <v>23108</v>
      </c>
      <c r="D37" s="4" t="n">
        <v>1</v>
      </c>
      <c r="E37" s="0" t="n">
        <v>6995</v>
      </c>
      <c r="F37" s="4" t="n">
        <v>1</v>
      </c>
      <c r="G37" s="0" t="n">
        <v>8135</v>
      </c>
      <c r="H37" s="4" t="n">
        <v>1</v>
      </c>
      <c r="I37" s="0" t="n">
        <v>77404</v>
      </c>
    </row>
    <row r="38" customFormat="false" ht="12.8" hidden="false" customHeight="false" outlineLevel="0" collapsed="false">
      <c r="A38" s="0" t="s">
        <v>51</v>
      </c>
      <c r="B38" s="4" t="n">
        <v>1</v>
      </c>
      <c r="C38" s="0" t="n">
        <v>160092</v>
      </c>
      <c r="D38" s="4" t="n">
        <v>1</v>
      </c>
      <c r="E38" s="0" t="n">
        <v>36044</v>
      </c>
      <c r="F38" s="4" t="n">
        <v>1</v>
      </c>
      <c r="G38" s="0" t="n">
        <v>30943</v>
      </c>
      <c r="H38" s="4" t="n">
        <v>1</v>
      </c>
      <c r="I38" s="0" t="n">
        <v>160191</v>
      </c>
    </row>
    <row r="39" customFormat="false" ht="12.8" hidden="false" customHeight="false" outlineLevel="0" collapsed="false">
      <c r="A39" s="0" t="s">
        <v>36</v>
      </c>
      <c r="B39" s="4" t="n">
        <v>0.7</v>
      </c>
      <c r="C39" s="0" t="n">
        <v>213757</v>
      </c>
      <c r="D39" s="4" t="n">
        <v>0.5333</v>
      </c>
      <c r="E39" s="0" t="n">
        <v>160536</v>
      </c>
      <c r="F39" s="4" t="n">
        <v>0.8</v>
      </c>
      <c r="G39" s="0" t="n">
        <v>83369</v>
      </c>
      <c r="H39" s="4" t="n">
        <v>1</v>
      </c>
      <c r="I39" s="0" t="n">
        <v>186347</v>
      </c>
    </row>
    <row r="40" customFormat="false" ht="12.8" hidden="false" customHeight="false" outlineLevel="0" collapsed="false">
      <c r="A40" s="0" t="s">
        <v>37</v>
      </c>
      <c r="B40" s="4" t="n">
        <v>1</v>
      </c>
      <c r="C40" s="0" t="n">
        <v>1452</v>
      </c>
      <c r="D40" s="4" t="n">
        <v>1</v>
      </c>
      <c r="E40" s="0" t="n">
        <v>1732</v>
      </c>
      <c r="F40" s="4" t="n">
        <v>1</v>
      </c>
      <c r="G40" s="0" t="n">
        <v>959</v>
      </c>
      <c r="H40" s="4" t="n">
        <v>1</v>
      </c>
      <c r="I40" s="0" t="n">
        <v>19711</v>
      </c>
    </row>
    <row r="41" customFormat="false" ht="12.8" hidden="false" customHeight="false" outlineLevel="0" collapsed="false">
      <c r="A41" s="0" t="s">
        <v>38</v>
      </c>
      <c r="B41" s="4" t="n">
        <v>1</v>
      </c>
      <c r="C41" s="0" t="n">
        <v>1917</v>
      </c>
      <c r="D41" s="4" t="n">
        <v>1</v>
      </c>
      <c r="E41" s="0" t="n">
        <v>2287</v>
      </c>
      <c r="F41" s="4" t="n">
        <v>1</v>
      </c>
      <c r="G41" s="0" t="n">
        <v>1378</v>
      </c>
      <c r="H41" s="4" t="n">
        <v>1</v>
      </c>
      <c r="I41" s="0" t="n">
        <v>20388</v>
      </c>
    </row>
    <row r="42" customFormat="false" ht="12.8" hidden="false" customHeight="false" outlineLevel="0" collapsed="false">
      <c r="B42" s="4" t="n">
        <f aca="false">AVERAGE(B2:B41)</f>
        <v>0.9741675</v>
      </c>
      <c r="C42" s="0" t="n">
        <f aca="false">SUM(C2:C41)</f>
        <v>1564515</v>
      </c>
      <c r="D42" s="4" t="n">
        <f aca="false">AVERAGE(D2:D41)</f>
        <v>0.956665</v>
      </c>
      <c r="E42" s="0" t="n">
        <f aca="false">SUM(E2:E41)</f>
        <v>1062714</v>
      </c>
      <c r="F42" s="4" t="n">
        <f aca="false">AVERAGE(F2:F41)</f>
        <v>0.9775</v>
      </c>
      <c r="G42" s="0" t="n">
        <f aca="false">SUM(G2:G41)</f>
        <v>506404</v>
      </c>
      <c r="H42" s="4" t="n">
        <f aca="false">AVERAGE(H2:H41)</f>
        <v>0.9600025</v>
      </c>
      <c r="I42" s="0" t="n">
        <f aca="false">SUM(I2:I41)</f>
        <v>1722467</v>
      </c>
    </row>
    <row r="44" customFormat="false" ht="12.75" hidden="false" customHeight="false" outlineLevel="0" collapsed="false">
      <c r="A44" s="1"/>
      <c r="B44" s="2" t="s">
        <v>68</v>
      </c>
      <c r="C44" s="1" t="s">
        <v>69</v>
      </c>
      <c r="D44" s="1" t="s">
        <v>70</v>
      </c>
      <c r="E44" s="1" t="s">
        <v>70</v>
      </c>
      <c r="F44" s="1" t="s">
        <v>71</v>
      </c>
      <c r="G44" s="1" t="s">
        <v>71</v>
      </c>
      <c r="H44" s="1" t="s">
        <v>72</v>
      </c>
      <c r="I44" s="1" t="s">
        <v>72</v>
      </c>
      <c r="J44" s="1" t="s">
        <v>73</v>
      </c>
      <c r="K44" s="1" t="s">
        <v>73</v>
      </c>
      <c r="L44" s="1"/>
      <c r="M44" s="1"/>
    </row>
    <row r="45" customFormat="false" ht="12.75" hidden="false" customHeight="false" outlineLevel="0" collapsed="false">
      <c r="A45" s="0" t="s">
        <v>8</v>
      </c>
      <c r="B45" s="4" t="n">
        <v>1</v>
      </c>
      <c r="C45" s="0" t="n">
        <v>1142</v>
      </c>
      <c r="D45" s="4" t="n">
        <v>1</v>
      </c>
      <c r="E45" s="0" t="n">
        <v>3307</v>
      </c>
      <c r="F45" s="4" t="n">
        <v>1</v>
      </c>
      <c r="G45" s="0" t="n">
        <v>996</v>
      </c>
      <c r="H45" s="4" t="n">
        <v>1</v>
      </c>
      <c r="I45" s="0" t="n">
        <v>1124</v>
      </c>
      <c r="J45" s="4" t="n">
        <v>1</v>
      </c>
      <c r="K45" s="0" t="n">
        <v>889</v>
      </c>
    </row>
    <row r="46" customFormat="false" ht="12.75" hidden="false" customHeight="false" outlineLevel="0" collapsed="false">
      <c r="A46" s="0" t="s">
        <v>9</v>
      </c>
      <c r="B46" s="4" t="n">
        <v>1</v>
      </c>
      <c r="C46" s="0" t="n">
        <v>1164</v>
      </c>
      <c r="D46" s="4" t="n">
        <v>0.9667</v>
      </c>
      <c r="E46" s="0" t="n">
        <v>3092</v>
      </c>
      <c r="F46" s="4" t="n">
        <v>1</v>
      </c>
      <c r="G46" s="0" t="n">
        <v>926</v>
      </c>
      <c r="H46" s="4" t="n">
        <v>1</v>
      </c>
      <c r="I46" s="0" t="n">
        <v>1026</v>
      </c>
      <c r="J46" s="4" t="n">
        <v>1</v>
      </c>
      <c r="K46" s="0" t="n">
        <v>816</v>
      </c>
    </row>
    <row r="47" customFormat="false" ht="12.75" hidden="false" customHeight="false" outlineLevel="0" collapsed="false">
      <c r="A47" s="0" t="s">
        <v>10</v>
      </c>
      <c r="B47" s="4" t="n">
        <v>1</v>
      </c>
      <c r="C47" s="0" t="n">
        <v>1705</v>
      </c>
      <c r="D47" s="4" t="n">
        <v>1</v>
      </c>
      <c r="E47" s="0" t="n">
        <v>2520</v>
      </c>
      <c r="F47" s="4" t="n">
        <v>1</v>
      </c>
      <c r="G47" s="0" t="n">
        <v>878</v>
      </c>
      <c r="H47" s="4" t="n">
        <v>1</v>
      </c>
      <c r="I47" s="0" t="n">
        <v>900</v>
      </c>
      <c r="J47" s="4" t="n">
        <v>1</v>
      </c>
      <c r="K47" s="0" t="n">
        <v>730</v>
      </c>
    </row>
    <row r="48" customFormat="false" ht="12.75" hidden="false" customHeight="false" outlineLevel="0" collapsed="false">
      <c r="A48" s="0" t="s">
        <v>11</v>
      </c>
      <c r="B48" s="4" t="n">
        <v>0.4333</v>
      </c>
      <c r="C48" s="0" t="n">
        <v>3784</v>
      </c>
      <c r="D48" s="4" t="n">
        <v>1</v>
      </c>
      <c r="E48" s="0" t="n">
        <v>11381</v>
      </c>
      <c r="F48" s="4" t="n">
        <v>1</v>
      </c>
      <c r="G48" s="0" t="n">
        <v>1148</v>
      </c>
      <c r="H48" s="4" t="n">
        <v>0.7</v>
      </c>
      <c r="I48" s="0" t="n">
        <v>1991</v>
      </c>
      <c r="J48" s="4" t="n">
        <v>1</v>
      </c>
      <c r="K48" s="0" t="n">
        <v>1103</v>
      </c>
    </row>
    <row r="49" customFormat="false" ht="12.75" hidden="false" customHeight="false" outlineLevel="0" collapsed="false">
      <c r="A49" s="0" t="s">
        <v>12</v>
      </c>
      <c r="B49" s="4" t="n">
        <v>0.9333</v>
      </c>
      <c r="C49" s="0" t="n">
        <v>292</v>
      </c>
      <c r="D49" s="4" t="n">
        <v>1</v>
      </c>
      <c r="E49" s="0" t="n">
        <v>3197</v>
      </c>
      <c r="F49" s="4" t="n">
        <v>1</v>
      </c>
      <c r="G49" s="0" t="n">
        <v>1049</v>
      </c>
      <c r="H49" s="4" t="n">
        <v>0.9333</v>
      </c>
      <c r="I49" s="0" t="n">
        <v>904</v>
      </c>
      <c r="J49" s="4" t="n">
        <v>1</v>
      </c>
      <c r="K49" s="0" t="n">
        <v>846</v>
      </c>
    </row>
    <row r="50" customFormat="false" ht="12.75" hidden="false" customHeight="false" outlineLevel="0" collapsed="false">
      <c r="A50" s="0" t="s">
        <v>14</v>
      </c>
      <c r="B50" s="4" t="n">
        <v>1</v>
      </c>
      <c r="C50" s="0" t="n">
        <v>750</v>
      </c>
      <c r="D50" s="4" t="n">
        <v>1</v>
      </c>
      <c r="E50" s="0" t="n">
        <v>1374</v>
      </c>
      <c r="F50" s="4" t="n">
        <v>1</v>
      </c>
      <c r="G50" s="0" t="n">
        <v>447</v>
      </c>
      <c r="H50" s="4" t="n">
        <v>1</v>
      </c>
      <c r="I50" s="0" t="n">
        <v>448</v>
      </c>
      <c r="J50" s="4" t="n">
        <v>1</v>
      </c>
      <c r="K50" s="0" t="n">
        <v>446</v>
      </c>
    </row>
    <row r="51" customFormat="false" ht="12.75" hidden="false" customHeight="false" outlineLevel="0" collapsed="false">
      <c r="A51" s="0" t="s">
        <v>40</v>
      </c>
      <c r="B51" s="4" t="n">
        <v>1</v>
      </c>
      <c r="C51" s="0" t="n">
        <v>955</v>
      </c>
      <c r="D51" s="4" t="n">
        <v>1</v>
      </c>
      <c r="E51" s="0" t="n">
        <v>2466</v>
      </c>
      <c r="F51" s="4" t="n">
        <v>1</v>
      </c>
      <c r="G51" s="0" t="n">
        <v>470</v>
      </c>
      <c r="H51" s="4" t="n">
        <v>1</v>
      </c>
      <c r="I51" s="0" t="n">
        <v>461</v>
      </c>
      <c r="J51" s="4" t="n">
        <v>1</v>
      </c>
      <c r="K51" s="0" t="n">
        <v>467</v>
      </c>
    </row>
    <row r="52" customFormat="false" ht="12.75" hidden="false" customHeight="false" outlineLevel="0" collapsed="false">
      <c r="A52" s="0" t="s">
        <v>41</v>
      </c>
      <c r="B52" s="4" t="n">
        <v>1</v>
      </c>
      <c r="C52" s="0" t="n">
        <v>3348</v>
      </c>
      <c r="D52" s="4" t="n">
        <v>1</v>
      </c>
      <c r="E52" s="0" t="n">
        <v>10268</v>
      </c>
      <c r="F52" s="4" t="n">
        <v>1</v>
      </c>
      <c r="G52" s="0" t="n">
        <v>915</v>
      </c>
      <c r="H52" s="4" t="n">
        <v>1</v>
      </c>
      <c r="I52" s="0" t="n">
        <v>903</v>
      </c>
      <c r="J52" s="4" t="n">
        <v>1</v>
      </c>
      <c r="K52" s="0" t="n">
        <v>892</v>
      </c>
    </row>
    <row r="53" customFormat="false" ht="12.75" hidden="false" customHeight="false" outlineLevel="0" collapsed="false">
      <c r="A53" s="0" t="s">
        <v>15</v>
      </c>
      <c r="B53" s="4" t="n">
        <v>1</v>
      </c>
      <c r="C53" s="0" t="n">
        <v>11956</v>
      </c>
      <c r="D53" s="4" t="n">
        <v>1</v>
      </c>
      <c r="E53" s="0" t="n">
        <v>40278</v>
      </c>
      <c r="F53" s="4" t="n">
        <v>1</v>
      </c>
      <c r="G53" s="0" t="n">
        <v>1797</v>
      </c>
      <c r="H53" s="4" t="n">
        <v>1</v>
      </c>
      <c r="I53" s="0" t="n">
        <v>3558</v>
      </c>
      <c r="J53" s="4" t="n">
        <v>1</v>
      </c>
      <c r="K53" s="0" t="n">
        <v>1796</v>
      </c>
    </row>
    <row r="54" customFormat="false" ht="12.75" hidden="false" customHeight="false" outlineLevel="0" collapsed="false">
      <c r="A54" s="0" t="s">
        <v>42</v>
      </c>
      <c r="B54" s="4" t="n">
        <v>1</v>
      </c>
      <c r="C54" s="0" t="n">
        <v>42910</v>
      </c>
      <c r="D54" s="4" t="n">
        <v>1</v>
      </c>
      <c r="E54" s="0" t="n">
        <v>155606</v>
      </c>
      <c r="F54" s="4" t="n">
        <v>1</v>
      </c>
      <c r="G54" s="0" t="n">
        <v>3578</v>
      </c>
      <c r="H54" s="4" t="n">
        <v>1</v>
      </c>
      <c r="I54" s="0" t="n">
        <v>7082</v>
      </c>
      <c r="J54" s="4" t="n">
        <v>1</v>
      </c>
      <c r="K54" s="0" t="n">
        <v>3521</v>
      </c>
    </row>
    <row r="55" customFormat="false" ht="12.75" hidden="false" customHeight="false" outlineLevel="0" collapsed="false">
      <c r="A55" s="0" t="s">
        <v>16</v>
      </c>
      <c r="B55" s="4" t="n">
        <v>1</v>
      </c>
      <c r="C55" s="0" t="n">
        <v>188634</v>
      </c>
      <c r="D55" s="4" t="n">
        <v>1</v>
      </c>
      <c r="E55" s="0" t="n">
        <v>320013</v>
      </c>
      <c r="F55" s="4" t="n">
        <v>1</v>
      </c>
      <c r="G55" s="0" t="n">
        <v>7082</v>
      </c>
      <c r="H55" s="4" t="n">
        <v>1</v>
      </c>
      <c r="I55" s="0" t="n">
        <v>14125</v>
      </c>
      <c r="J55" s="4" t="n">
        <v>1</v>
      </c>
      <c r="K55" s="0" t="n">
        <v>7022</v>
      </c>
    </row>
    <row r="56" customFormat="false" ht="12.75" hidden="false" customHeight="false" outlineLevel="0" collapsed="false">
      <c r="A56" s="0" t="s">
        <v>17</v>
      </c>
      <c r="B56" s="4" t="n">
        <v>0.8333</v>
      </c>
      <c r="C56" s="0" t="n">
        <v>1316</v>
      </c>
      <c r="D56" s="4" t="n">
        <v>1</v>
      </c>
      <c r="E56" s="0" t="n">
        <v>2919</v>
      </c>
      <c r="F56" s="4" t="n">
        <v>1</v>
      </c>
      <c r="G56" s="0" t="n">
        <v>498</v>
      </c>
      <c r="H56" s="4" t="n">
        <v>1</v>
      </c>
      <c r="I56" s="0" t="n">
        <v>576</v>
      </c>
      <c r="J56" s="4" t="n">
        <v>1</v>
      </c>
      <c r="K56" s="0" t="n">
        <v>493</v>
      </c>
    </row>
    <row r="57" customFormat="false" ht="12.75" hidden="false" customHeight="false" outlineLevel="0" collapsed="false">
      <c r="A57" s="0" t="s">
        <v>43</v>
      </c>
      <c r="B57" s="4" t="n">
        <v>0.9</v>
      </c>
      <c r="C57" s="0" t="n">
        <v>1226</v>
      </c>
      <c r="D57" s="4" t="n">
        <v>0.9667</v>
      </c>
      <c r="E57" s="0" t="n">
        <v>2858</v>
      </c>
      <c r="F57" s="4" t="n">
        <v>1</v>
      </c>
      <c r="G57" s="0" t="n">
        <v>533</v>
      </c>
      <c r="H57" s="4" t="n">
        <v>0.9667</v>
      </c>
      <c r="I57" s="0" t="n">
        <v>884</v>
      </c>
      <c r="J57" s="4" t="n">
        <v>1</v>
      </c>
      <c r="K57" s="0" t="n">
        <v>515</v>
      </c>
    </row>
    <row r="58" customFormat="false" ht="12.75" hidden="false" customHeight="false" outlineLevel="0" collapsed="false">
      <c r="A58" s="0" t="s">
        <v>18</v>
      </c>
      <c r="B58" s="4" t="n">
        <v>0.8333</v>
      </c>
      <c r="C58" s="0" t="n">
        <v>3012</v>
      </c>
      <c r="D58" s="4" t="n">
        <v>0.9667</v>
      </c>
      <c r="E58" s="0" t="n">
        <v>6699</v>
      </c>
      <c r="F58" s="4" t="n">
        <v>1</v>
      </c>
      <c r="G58" s="0" t="n">
        <v>823</v>
      </c>
      <c r="H58" s="4" t="n">
        <v>0.9333</v>
      </c>
      <c r="I58" s="0" t="n">
        <v>1130</v>
      </c>
      <c r="J58" s="4" t="n">
        <v>0.9667</v>
      </c>
      <c r="K58" s="0" t="n">
        <v>814</v>
      </c>
    </row>
    <row r="59" customFormat="false" ht="12.75" hidden="false" customHeight="false" outlineLevel="0" collapsed="false">
      <c r="A59" s="0" t="s">
        <v>44</v>
      </c>
      <c r="B59" s="4" t="n">
        <v>0.9667</v>
      </c>
      <c r="C59" s="0" t="n">
        <v>4340</v>
      </c>
      <c r="D59" s="4" t="n">
        <v>0.9667</v>
      </c>
      <c r="E59" s="0" t="n">
        <v>6887</v>
      </c>
      <c r="F59" s="4" t="n">
        <v>1</v>
      </c>
      <c r="G59" s="0" t="n">
        <v>858</v>
      </c>
      <c r="H59" s="4" t="n">
        <v>0.9667</v>
      </c>
      <c r="I59" s="0" t="n">
        <v>1495</v>
      </c>
      <c r="J59" s="4" t="n">
        <v>0.9333</v>
      </c>
      <c r="K59" s="0" t="n">
        <v>829</v>
      </c>
    </row>
    <row r="60" customFormat="false" ht="12.75" hidden="false" customHeight="false" outlineLevel="0" collapsed="false">
      <c r="A60" s="0" t="s">
        <v>45</v>
      </c>
      <c r="B60" s="4" t="n">
        <v>1</v>
      </c>
      <c r="C60" s="0" t="n">
        <v>1569</v>
      </c>
      <c r="D60" s="4" t="n">
        <v>1</v>
      </c>
      <c r="E60" s="0" t="n">
        <v>7521</v>
      </c>
      <c r="F60" s="4" t="n">
        <v>1</v>
      </c>
      <c r="G60" s="0" t="n">
        <v>945</v>
      </c>
      <c r="H60" s="4" t="n">
        <v>1</v>
      </c>
      <c r="I60" s="0" t="n">
        <v>993</v>
      </c>
      <c r="J60" s="4" t="n">
        <v>1</v>
      </c>
      <c r="K60" s="0" t="n">
        <v>915</v>
      </c>
    </row>
    <row r="61" customFormat="false" ht="12.75" hidden="false" customHeight="false" outlineLevel="0" collapsed="false">
      <c r="A61" s="0" t="s">
        <v>19</v>
      </c>
      <c r="B61" s="4" t="n">
        <v>0.8333</v>
      </c>
      <c r="C61" s="0" t="n">
        <v>4638</v>
      </c>
      <c r="D61" s="4" t="n">
        <v>0.8333</v>
      </c>
      <c r="E61" s="0" t="n">
        <v>3425</v>
      </c>
      <c r="F61" s="4" t="n">
        <v>1</v>
      </c>
      <c r="G61" s="0" t="n">
        <v>927</v>
      </c>
      <c r="H61" s="4" t="n">
        <v>1</v>
      </c>
      <c r="I61" s="0" t="n">
        <v>941</v>
      </c>
      <c r="J61" s="4" t="n">
        <v>1</v>
      </c>
      <c r="K61" s="0" t="n">
        <v>826</v>
      </c>
    </row>
    <row r="62" customFormat="false" ht="12.75" hidden="false" customHeight="false" outlineLevel="0" collapsed="false">
      <c r="A62" s="0" t="s">
        <v>21</v>
      </c>
      <c r="B62" s="4" t="n">
        <v>0.9667</v>
      </c>
      <c r="C62" s="0" t="n">
        <v>3680</v>
      </c>
      <c r="D62" s="4" t="n">
        <v>0.9667</v>
      </c>
      <c r="E62" s="0" t="n">
        <v>6859</v>
      </c>
      <c r="F62" s="4" t="n">
        <v>1</v>
      </c>
      <c r="G62" s="0" t="n">
        <v>2104</v>
      </c>
      <c r="H62" s="4" t="n">
        <v>1</v>
      </c>
      <c r="I62" s="0" t="n">
        <v>1949</v>
      </c>
      <c r="J62" s="4" t="n">
        <v>1</v>
      </c>
      <c r="K62" s="0" t="n">
        <v>1479</v>
      </c>
    </row>
    <row r="63" customFormat="false" ht="12.75" hidden="false" customHeight="false" outlineLevel="0" collapsed="false">
      <c r="A63" s="0" t="s">
        <v>22</v>
      </c>
      <c r="B63" s="4" t="n">
        <v>1</v>
      </c>
      <c r="C63" s="0" t="n">
        <v>2381</v>
      </c>
      <c r="D63" s="4" t="n">
        <v>1</v>
      </c>
      <c r="E63" s="0" t="n">
        <v>5973</v>
      </c>
      <c r="F63" s="4" t="n">
        <v>1</v>
      </c>
      <c r="G63" s="0" t="n">
        <v>1017</v>
      </c>
      <c r="H63" s="4" t="n">
        <v>1</v>
      </c>
      <c r="I63" s="0" t="n">
        <v>1005</v>
      </c>
      <c r="J63" s="4" t="n">
        <v>1</v>
      </c>
      <c r="K63" s="0" t="n">
        <v>952</v>
      </c>
    </row>
    <row r="64" customFormat="false" ht="12.75" hidden="false" customHeight="false" outlineLevel="0" collapsed="false">
      <c r="A64" s="0" t="s">
        <v>23</v>
      </c>
      <c r="B64" s="4" t="n">
        <v>0.9</v>
      </c>
      <c r="C64" s="0" t="n">
        <v>10035</v>
      </c>
      <c r="D64" s="4" t="n">
        <v>0.9</v>
      </c>
      <c r="E64" s="0" t="n">
        <v>24786</v>
      </c>
      <c r="F64" s="4" t="n">
        <v>0.9</v>
      </c>
      <c r="G64" s="0" t="n">
        <v>4679</v>
      </c>
      <c r="H64" s="4" t="n">
        <v>0.9667</v>
      </c>
      <c r="I64" s="0" t="n">
        <v>3744</v>
      </c>
      <c r="J64" s="4" t="n">
        <v>0.8667</v>
      </c>
      <c r="K64" s="0" t="n">
        <v>3128</v>
      </c>
    </row>
    <row r="65" customFormat="false" ht="12.75" hidden="false" customHeight="false" outlineLevel="0" collapsed="false">
      <c r="A65" s="0" t="s">
        <v>46</v>
      </c>
      <c r="B65" s="4" t="n">
        <v>1</v>
      </c>
      <c r="C65" s="0" t="n">
        <v>1411</v>
      </c>
      <c r="D65" s="4" t="n">
        <v>1</v>
      </c>
      <c r="E65" s="0" t="n">
        <v>76949</v>
      </c>
      <c r="F65" s="4" t="n">
        <v>1</v>
      </c>
      <c r="G65" s="0" t="n">
        <v>21473</v>
      </c>
      <c r="H65" s="4" t="n">
        <v>1</v>
      </c>
      <c r="I65" s="0" t="n">
        <v>2284</v>
      </c>
      <c r="J65" s="4" t="n">
        <v>1</v>
      </c>
      <c r="K65" s="0" t="n">
        <v>8197</v>
      </c>
    </row>
    <row r="66" customFormat="false" ht="12.75" hidden="false" customHeight="false" outlineLevel="0" collapsed="false">
      <c r="A66" s="0" t="s">
        <v>61</v>
      </c>
      <c r="B66" s="4" t="n">
        <v>0.3333</v>
      </c>
      <c r="C66" s="0" t="n">
        <v>2206</v>
      </c>
      <c r="D66" s="4" t="n">
        <v>0.9667</v>
      </c>
      <c r="E66" s="0" t="n">
        <v>116154</v>
      </c>
      <c r="F66" s="4" t="n">
        <v>0.4333</v>
      </c>
      <c r="G66" s="0" t="n">
        <v>44191</v>
      </c>
      <c r="H66" s="4" t="n">
        <v>0.3333</v>
      </c>
      <c r="I66" s="0" t="n">
        <v>3098</v>
      </c>
      <c r="J66" s="4" t="n">
        <v>0.9667</v>
      </c>
      <c r="K66" s="0" t="n">
        <v>24659</v>
      </c>
    </row>
    <row r="67" customFormat="false" ht="12.75" hidden="false" customHeight="false" outlineLevel="0" collapsed="false">
      <c r="A67" s="0" t="s">
        <v>62</v>
      </c>
      <c r="B67" s="4" t="n">
        <v>1</v>
      </c>
      <c r="C67" s="0" t="n">
        <v>2353</v>
      </c>
      <c r="D67" s="4" t="n">
        <v>1</v>
      </c>
      <c r="E67" s="0" t="n">
        <v>130577</v>
      </c>
      <c r="F67" s="4" t="n">
        <v>1</v>
      </c>
      <c r="G67" s="0" t="n">
        <v>75910</v>
      </c>
      <c r="H67" s="4" t="n">
        <v>1</v>
      </c>
      <c r="I67" s="0" t="n">
        <v>3443</v>
      </c>
      <c r="J67" s="4" t="n">
        <v>1</v>
      </c>
      <c r="K67" s="0" t="n">
        <v>52664</v>
      </c>
    </row>
    <row r="68" customFormat="false" ht="12.75" hidden="false" customHeight="false" outlineLevel="0" collapsed="false">
      <c r="A68" s="0" t="s">
        <v>27</v>
      </c>
      <c r="B68" s="4" t="n">
        <v>0.8333</v>
      </c>
      <c r="C68" s="0" t="n">
        <v>2045</v>
      </c>
      <c r="D68" s="4" t="n">
        <v>0.9667</v>
      </c>
      <c r="E68" s="0" t="n">
        <v>3399</v>
      </c>
      <c r="F68" s="4" t="n">
        <v>1</v>
      </c>
      <c r="G68" s="0" t="n">
        <v>841</v>
      </c>
      <c r="H68" s="4" t="n">
        <v>1</v>
      </c>
      <c r="I68" s="0" t="n">
        <v>994</v>
      </c>
      <c r="J68" s="4" t="n">
        <v>1</v>
      </c>
      <c r="K68" s="0" t="n">
        <v>777</v>
      </c>
    </row>
    <row r="69" customFormat="false" ht="12.75" hidden="false" customHeight="false" outlineLevel="0" collapsed="false">
      <c r="A69" s="0" t="s">
        <v>47</v>
      </c>
      <c r="B69" s="4" t="n">
        <v>0.9667</v>
      </c>
      <c r="C69" s="0" t="n">
        <v>34837</v>
      </c>
      <c r="D69" s="4" t="n">
        <v>1</v>
      </c>
      <c r="E69" s="0" t="n">
        <v>40002</v>
      </c>
      <c r="F69" s="4" t="n">
        <v>1</v>
      </c>
      <c r="G69" s="0" t="n">
        <v>4934</v>
      </c>
      <c r="H69" s="4" t="n">
        <v>1</v>
      </c>
      <c r="I69" s="0" t="n">
        <v>7192</v>
      </c>
      <c r="J69" s="4" t="n">
        <v>1</v>
      </c>
      <c r="K69" s="0" t="n">
        <v>3300</v>
      </c>
    </row>
    <row r="70" customFormat="false" ht="12.75" hidden="false" customHeight="false" outlineLevel="0" collapsed="false">
      <c r="A70" s="0" t="s">
        <v>48</v>
      </c>
      <c r="B70" s="4" t="n">
        <v>0.8</v>
      </c>
      <c r="C70" s="0" t="n">
        <v>48868</v>
      </c>
      <c r="D70" s="4" t="n">
        <v>0.9667</v>
      </c>
      <c r="E70" s="0" t="n">
        <v>74784</v>
      </c>
      <c r="F70" s="4" t="n">
        <v>1</v>
      </c>
      <c r="G70" s="0" t="n">
        <v>29583</v>
      </c>
      <c r="H70" s="4" t="n">
        <v>1</v>
      </c>
      <c r="I70" s="0" t="n">
        <v>49696</v>
      </c>
      <c r="J70" s="4" t="n">
        <v>1</v>
      </c>
      <c r="K70" s="0" t="n">
        <v>10907</v>
      </c>
    </row>
    <row r="71" customFormat="false" ht="12.75" hidden="false" customHeight="false" outlineLevel="0" collapsed="false">
      <c r="A71" s="0" t="s">
        <v>49</v>
      </c>
      <c r="B71" s="4" t="n">
        <v>0.6333</v>
      </c>
      <c r="C71" s="0" t="n">
        <v>65024</v>
      </c>
      <c r="D71" s="4" t="n">
        <v>1</v>
      </c>
      <c r="E71" s="0" t="n">
        <v>160119</v>
      </c>
      <c r="F71" s="4" t="n">
        <v>1</v>
      </c>
      <c r="G71" s="0" t="n">
        <v>160349</v>
      </c>
      <c r="H71" s="4" t="n">
        <v>0.6</v>
      </c>
      <c r="I71" s="0" t="n">
        <v>160538</v>
      </c>
      <c r="J71" s="4" t="n">
        <v>1</v>
      </c>
      <c r="K71" s="0" t="n">
        <v>38315</v>
      </c>
    </row>
    <row r="72" customFormat="false" ht="12.75" hidden="false" customHeight="false" outlineLevel="0" collapsed="false">
      <c r="A72" s="0" t="s">
        <v>28</v>
      </c>
      <c r="B72" s="4" t="n">
        <v>0.9667</v>
      </c>
      <c r="C72" s="0" t="n">
        <v>15537</v>
      </c>
      <c r="D72" s="4" t="n">
        <v>0.8667</v>
      </c>
      <c r="E72" s="0" t="n">
        <v>14404</v>
      </c>
      <c r="F72" s="4" t="n">
        <v>0.9667</v>
      </c>
      <c r="G72" s="0" t="n">
        <v>4389</v>
      </c>
      <c r="H72" s="4" t="n">
        <v>1</v>
      </c>
      <c r="I72" s="0" t="n">
        <v>4266</v>
      </c>
      <c r="J72" s="4" t="n">
        <v>0.8333</v>
      </c>
      <c r="K72" s="0" t="n">
        <v>2839</v>
      </c>
    </row>
    <row r="73" customFormat="false" ht="12.75" hidden="false" customHeight="false" outlineLevel="0" collapsed="false">
      <c r="A73" s="0" t="s">
        <v>29</v>
      </c>
      <c r="B73" s="4" t="n">
        <v>1</v>
      </c>
      <c r="C73" s="0" t="n">
        <v>12497</v>
      </c>
      <c r="D73" s="4" t="n">
        <v>0.9</v>
      </c>
      <c r="E73" s="0" t="n">
        <v>19010</v>
      </c>
      <c r="F73" s="4" t="n">
        <v>1</v>
      </c>
      <c r="G73" s="0" t="n">
        <v>3905</v>
      </c>
      <c r="H73" s="4" t="n">
        <v>1</v>
      </c>
      <c r="I73" s="0" t="n">
        <v>3685</v>
      </c>
      <c r="J73" s="4" t="n">
        <v>1</v>
      </c>
      <c r="K73" s="0" t="n">
        <v>2668</v>
      </c>
    </row>
    <row r="74" customFormat="false" ht="12.75" hidden="false" customHeight="false" outlineLevel="0" collapsed="false">
      <c r="A74" s="0" t="s">
        <v>30</v>
      </c>
      <c r="B74" s="4" t="n">
        <v>0.9667</v>
      </c>
      <c r="C74" s="0" t="n">
        <v>12345</v>
      </c>
      <c r="D74" s="4" t="n">
        <v>0.8333</v>
      </c>
      <c r="E74" s="0" t="n">
        <v>19173</v>
      </c>
      <c r="F74" s="4" t="n">
        <v>1</v>
      </c>
      <c r="G74" s="0" t="n">
        <v>4049</v>
      </c>
      <c r="H74" s="4" t="n">
        <v>1</v>
      </c>
      <c r="I74" s="0" t="n">
        <v>3548</v>
      </c>
      <c r="J74" s="4" t="n">
        <v>1</v>
      </c>
      <c r="K74" s="0" t="n">
        <v>2629</v>
      </c>
    </row>
    <row r="75" customFormat="false" ht="12.75" hidden="false" customHeight="false" outlineLevel="0" collapsed="false">
      <c r="A75" s="0" t="s">
        <v>31</v>
      </c>
      <c r="B75" s="4" t="n">
        <v>1</v>
      </c>
      <c r="C75" s="0" t="n">
        <v>4852</v>
      </c>
      <c r="D75" s="4" t="n">
        <v>1</v>
      </c>
      <c r="E75" s="0" t="n">
        <v>15416</v>
      </c>
      <c r="F75" s="4" t="n">
        <v>1</v>
      </c>
      <c r="G75" s="0" t="n">
        <v>2785</v>
      </c>
      <c r="H75" s="4" t="n">
        <v>1</v>
      </c>
      <c r="I75" s="0" t="n">
        <v>2275</v>
      </c>
      <c r="J75" s="4" t="n">
        <v>1</v>
      </c>
      <c r="K75" s="0" t="n">
        <v>2221</v>
      </c>
    </row>
    <row r="76" customFormat="false" ht="12.75" hidden="false" customHeight="false" outlineLevel="0" collapsed="false">
      <c r="A76" s="0" t="s">
        <v>32</v>
      </c>
      <c r="B76" s="4" t="n">
        <v>0.9333</v>
      </c>
      <c r="C76" s="0" t="n">
        <v>7046</v>
      </c>
      <c r="D76" s="4" t="n">
        <v>1</v>
      </c>
      <c r="E76" s="0" t="n">
        <v>19962</v>
      </c>
      <c r="F76" s="4" t="n">
        <v>1</v>
      </c>
      <c r="G76" s="0" t="n">
        <v>4481</v>
      </c>
      <c r="H76" s="4" t="n">
        <v>1</v>
      </c>
      <c r="I76" s="0" t="n">
        <v>3170</v>
      </c>
      <c r="J76" s="4" t="n">
        <v>1</v>
      </c>
      <c r="K76" s="0" t="n">
        <v>3122</v>
      </c>
    </row>
    <row r="77" customFormat="false" ht="12.75" hidden="false" customHeight="false" outlineLevel="0" collapsed="false">
      <c r="A77" s="0" t="s">
        <v>33</v>
      </c>
      <c r="B77" s="4" t="n">
        <v>0.9</v>
      </c>
      <c r="C77" s="0" t="n">
        <v>9805</v>
      </c>
      <c r="D77" s="4" t="n">
        <v>1</v>
      </c>
      <c r="E77" s="0" t="n">
        <v>27772</v>
      </c>
      <c r="F77" s="4" t="n">
        <v>1</v>
      </c>
      <c r="G77" s="0" t="n">
        <v>6852</v>
      </c>
      <c r="H77" s="4" t="n">
        <v>1</v>
      </c>
      <c r="I77" s="0" t="n">
        <v>4286</v>
      </c>
      <c r="J77" s="4" t="n">
        <v>1</v>
      </c>
      <c r="K77" s="0" t="n">
        <v>4296</v>
      </c>
    </row>
    <row r="78" customFormat="false" ht="12.75" hidden="false" customHeight="false" outlineLevel="0" collapsed="false">
      <c r="A78" s="0" t="s">
        <v>34</v>
      </c>
      <c r="B78" s="4" t="n">
        <v>1</v>
      </c>
      <c r="C78" s="0" t="n">
        <v>13982</v>
      </c>
      <c r="D78" s="4" t="n">
        <v>1</v>
      </c>
      <c r="E78" s="0" t="n">
        <v>35718</v>
      </c>
      <c r="F78" s="4" t="n">
        <v>1</v>
      </c>
      <c r="G78" s="0" t="n">
        <v>11971</v>
      </c>
      <c r="H78" s="4" t="n">
        <v>1</v>
      </c>
      <c r="I78" s="0" t="n">
        <v>5701</v>
      </c>
      <c r="J78" s="4" t="n">
        <v>1</v>
      </c>
      <c r="K78" s="0" t="n">
        <v>6267</v>
      </c>
    </row>
    <row r="79" customFormat="false" ht="12.75" hidden="false" customHeight="false" outlineLevel="0" collapsed="false">
      <c r="A79" s="0" t="s">
        <v>50</v>
      </c>
      <c r="B79" s="4" t="n">
        <v>1</v>
      </c>
      <c r="C79" s="0" t="n">
        <v>5197</v>
      </c>
      <c r="D79" s="4" t="n">
        <v>1</v>
      </c>
      <c r="E79" s="0" t="n">
        <v>11050</v>
      </c>
      <c r="F79" s="4" t="n">
        <v>1</v>
      </c>
      <c r="G79" s="0" t="n">
        <v>2322</v>
      </c>
      <c r="H79" s="4" t="n">
        <v>1</v>
      </c>
      <c r="I79" s="0" t="n">
        <v>1987</v>
      </c>
      <c r="J79" s="4" t="n">
        <v>1</v>
      </c>
      <c r="K79" s="0" t="n">
        <v>1755</v>
      </c>
    </row>
    <row r="80" customFormat="false" ht="12.75" hidden="false" customHeight="false" outlineLevel="0" collapsed="false">
      <c r="A80" s="0" t="s">
        <v>35</v>
      </c>
      <c r="B80" s="4" t="n">
        <v>1</v>
      </c>
      <c r="C80" s="0" t="n">
        <v>21718</v>
      </c>
      <c r="D80" s="4" t="n">
        <v>1</v>
      </c>
      <c r="E80" s="0" t="n">
        <v>45042</v>
      </c>
      <c r="F80" s="4" t="n">
        <v>1</v>
      </c>
      <c r="G80" s="0" t="n">
        <v>9990</v>
      </c>
      <c r="H80" s="4" t="n">
        <v>1</v>
      </c>
      <c r="I80" s="0" t="n">
        <v>6156</v>
      </c>
      <c r="J80" s="4" t="n">
        <v>1</v>
      </c>
      <c r="K80" s="0" t="n">
        <v>5113</v>
      </c>
    </row>
    <row r="81" customFormat="false" ht="12.75" hidden="false" customHeight="false" outlineLevel="0" collapsed="false">
      <c r="A81" s="0" t="s">
        <v>51</v>
      </c>
      <c r="B81" s="4" t="n">
        <v>1</v>
      </c>
      <c r="C81" s="0" t="n">
        <v>138731</v>
      </c>
      <c r="D81" s="4" t="n">
        <v>1</v>
      </c>
      <c r="E81" s="0" t="n">
        <v>160015</v>
      </c>
      <c r="F81" s="4" t="n">
        <v>1</v>
      </c>
      <c r="G81" s="0" t="n">
        <v>6892</v>
      </c>
      <c r="H81" s="4" t="n">
        <v>0.9667</v>
      </c>
      <c r="I81" s="0" t="n">
        <v>3628</v>
      </c>
      <c r="J81" s="4" t="n">
        <v>1</v>
      </c>
      <c r="K81" s="0" t="n">
        <v>16905</v>
      </c>
    </row>
    <row r="82" customFormat="false" ht="12.75" hidden="false" customHeight="false" outlineLevel="0" collapsed="false">
      <c r="A82" s="0" t="s">
        <v>36</v>
      </c>
      <c r="B82" s="4" t="n">
        <v>0.8333</v>
      </c>
      <c r="C82" s="0" t="n">
        <v>166053</v>
      </c>
      <c r="D82" s="4" t="n">
        <v>0.5333</v>
      </c>
      <c r="E82" s="0" t="n">
        <v>309493</v>
      </c>
      <c r="F82" s="4" t="n">
        <v>0.8</v>
      </c>
      <c r="G82" s="0" t="n">
        <v>7235</v>
      </c>
      <c r="H82" s="4" t="n">
        <v>0.8333</v>
      </c>
      <c r="I82" s="0" t="n">
        <v>7438</v>
      </c>
      <c r="J82" s="4" t="n">
        <v>1</v>
      </c>
      <c r="K82" s="0" t="n">
        <v>7218</v>
      </c>
    </row>
    <row r="83" customFormat="false" ht="12.75" hidden="false" customHeight="false" outlineLevel="0" collapsed="false">
      <c r="A83" s="0" t="s">
        <v>37</v>
      </c>
      <c r="B83" s="4" t="n">
        <v>1</v>
      </c>
      <c r="C83" s="0" t="n">
        <v>23610</v>
      </c>
      <c r="D83" s="4" t="n">
        <v>1</v>
      </c>
      <c r="E83" s="0" t="n">
        <v>10080</v>
      </c>
      <c r="F83" s="4" t="n">
        <v>1</v>
      </c>
      <c r="G83" s="0" t="n">
        <v>1033</v>
      </c>
      <c r="H83" s="4" t="n">
        <v>1</v>
      </c>
      <c r="I83" s="0" t="n">
        <v>1098</v>
      </c>
      <c r="J83" s="4" t="n">
        <v>1</v>
      </c>
      <c r="K83" s="0" t="n">
        <v>951</v>
      </c>
    </row>
    <row r="84" customFormat="false" ht="12.75" hidden="false" customHeight="false" outlineLevel="0" collapsed="false">
      <c r="A84" s="0" t="s">
        <v>38</v>
      </c>
      <c r="B84" s="4" t="n">
        <v>1</v>
      </c>
      <c r="C84" s="0" t="n">
        <v>30846</v>
      </c>
      <c r="D84" s="4" t="n">
        <v>1</v>
      </c>
      <c r="E84" s="0" t="n">
        <v>12743</v>
      </c>
      <c r="F84" s="4" t="n">
        <v>1</v>
      </c>
      <c r="G84" s="0" t="n">
        <v>1355</v>
      </c>
      <c r="H84" s="4" t="n">
        <v>1</v>
      </c>
      <c r="I84" s="0" t="n">
        <v>1444</v>
      </c>
      <c r="J84" s="4" t="n">
        <v>1</v>
      </c>
      <c r="K84" s="0" t="n">
        <v>1285</v>
      </c>
    </row>
    <row r="85" customFormat="false" ht="12.75" hidden="false" customHeight="false" outlineLevel="0" collapsed="false">
      <c r="B85" s="4" t="n">
        <f aca="false">AVERAGE(B45:B84)</f>
        <v>0.9191625</v>
      </c>
      <c r="C85" s="0" t="n">
        <f aca="false">SUM(C45:C84)</f>
        <v>907800</v>
      </c>
      <c r="D85" s="4" t="n">
        <f aca="false">AVERAGE(D45:D84)</f>
        <v>0.965005</v>
      </c>
      <c r="E85" s="0" t="n">
        <f aca="false">SUM(E45:E84)</f>
        <v>1923291</v>
      </c>
      <c r="F85" s="4" t="n">
        <f aca="false">AVERAGE(F45:F84)</f>
        <v>0.9775</v>
      </c>
      <c r="G85" s="0" t="n">
        <f aca="false">SUM(G45:G84)</f>
        <v>436210</v>
      </c>
      <c r="H85" s="4" t="n">
        <f aca="false">AVERAGE(H45:H84)</f>
        <v>0.955</v>
      </c>
      <c r="I85" s="0" t="n">
        <f aca="false">SUM(I45:I84)</f>
        <v>321166</v>
      </c>
      <c r="J85" s="4" t="n">
        <f aca="false">AVERAGE(J45:J84)</f>
        <v>0.9891675</v>
      </c>
      <c r="K85" s="0" t="n">
        <f aca="false">SUM(K45:K84)</f>
        <v>224567</v>
      </c>
    </row>
    <row r="86" customFormat="false" ht="12.75" hidden="false" customHeight="false" outlineLevel="0" collapsed="false">
      <c r="D86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2022-01-26T11:25:43Z</dcterms:modified>
  <cp:revision>11</cp:revision>
  <dc:subject/>
  <dc:title/>
</cp:coreProperties>
</file>