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tizia/Desktop/"/>
    </mc:Choice>
  </mc:AlternateContent>
  <xr:revisionPtr revIDLastSave="0" documentId="8_{36CDFEF9-6149-D745-8162-24B49DBD18E6}" xr6:coauthVersionLast="46" xr6:coauthVersionMax="46" xr10:uidLastSave="{00000000-0000-0000-0000-000000000000}"/>
  <bookViews>
    <workbookView xWindow="0" yWindow="0" windowWidth="28800" windowHeight="18000" tabRatio="602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84" i="1" l="1"/>
  <c r="AR85" i="1"/>
  <c r="AR82" i="1"/>
  <c r="AR83" i="1"/>
  <c r="AR2" i="1"/>
  <c r="AR30" i="1"/>
  <c r="AR49" i="1"/>
  <c r="AR42" i="1"/>
  <c r="AR27" i="1"/>
  <c r="AR28" i="1"/>
  <c r="AR29" i="1"/>
  <c r="AR31" i="1"/>
  <c r="AR32" i="1"/>
  <c r="AR3" i="1"/>
  <c r="AR4" i="1"/>
  <c r="AR5" i="1"/>
  <c r="AR6" i="1"/>
  <c r="AR7" i="1"/>
  <c r="AR8" i="1"/>
  <c r="AR9" i="1"/>
  <c r="AR10" i="1"/>
  <c r="AR40" i="1"/>
  <c r="AR41" i="1"/>
  <c r="AR43" i="1"/>
  <c r="AR44" i="1"/>
  <c r="AR60" i="1"/>
  <c r="AR61" i="1"/>
  <c r="AR15" i="1"/>
  <c r="AR16" i="1"/>
  <c r="AR17" i="1"/>
  <c r="AR11" i="1"/>
  <c r="AR12" i="1"/>
  <c r="AR13" i="1"/>
  <c r="AR14" i="1"/>
  <c r="AR20" i="1"/>
  <c r="AR18" i="1"/>
  <c r="AR22" i="1"/>
  <c r="AR80" i="1"/>
  <c r="AR81" i="1"/>
  <c r="AR86" i="1"/>
  <c r="AR78" i="1"/>
  <c r="AR79" i="1"/>
  <c r="AR76" i="1"/>
  <c r="AR77" i="1"/>
  <c r="AR69" i="1"/>
  <c r="AR70" i="1"/>
  <c r="AR71" i="1"/>
  <c r="AR72" i="1"/>
  <c r="AR73" i="1"/>
  <c r="AR74" i="1"/>
  <c r="AR75" i="1"/>
  <c r="AR68" i="1"/>
  <c r="AR67" i="1"/>
  <c r="AR66" i="1"/>
  <c r="AR65" i="1"/>
  <c r="AR21" i="1"/>
  <c r="AR23" i="1"/>
  <c r="AR24" i="1"/>
  <c r="AR25" i="1"/>
  <c r="AR26" i="1"/>
  <c r="AR33" i="1"/>
  <c r="AR34" i="1"/>
  <c r="AR35" i="1"/>
  <c r="AR36" i="1"/>
  <c r="AR37" i="1"/>
  <c r="AR38" i="1"/>
  <c r="AR39" i="1"/>
  <c r="AR45" i="1"/>
  <c r="AR46" i="1"/>
  <c r="AR47" i="1"/>
  <c r="AR48" i="1"/>
  <c r="AR50" i="1"/>
  <c r="AR51" i="1"/>
  <c r="AR52" i="1"/>
  <c r="AR53" i="1"/>
  <c r="AR54" i="1"/>
  <c r="AR55" i="1"/>
  <c r="AR56" i="1"/>
  <c r="AR57" i="1"/>
  <c r="AR58" i="1"/>
  <c r="AR59" i="1"/>
  <c r="AR62" i="1"/>
  <c r="AR63" i="1"/>
  <c r="AR64" i="1"/>
  <c r="AR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</author>
    <author>Létizia Gremillet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 - Si pas de donnée à mettre dans une case (par exemple pour un singleton sur les cases J2) : laisser la case vide pas de problème 
 - Jamais de lettre + chiffre dans une même case ni de pourcentage !! 
 - Essayer de toujours prendre les mêmes données aux mêmes endroits. 
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A l'accouchement 
Années
Pas de décimale 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pas de décimale 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pas de décimale 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kg 
pas de décimale </t>
        </r>
      </text>
    </comment>
    <comment ref="K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m 
deux décimales </t>
        </r>
      </text>
    </comment>
    <comment ref="L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1 = MCBA 
2 = RCIU </t>
        </r>
      </text>
    </comment>
    <comment ref="M1" authorId="1" shapeId="0" xr:uid="{00000000-0006-0000-0000-000008000000}">
      <text>
        <r>
          <rPr>
            <b/>
            <sz val="9"/>
            <color indexed="81"/>
            <rFont val="Calibri"/>
            <family val="2"/>
          </rPr>
          <t>Létizia Gremillet:
0 = Non
1 = Oui</t>
        </r>
      </text>
    </comment>
    <comment ref="N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SA 
Pas de décimale 
Arrondir à l'inférieur </t>
        </r>
      </text>
    </comment>
    <comment ref="O1" authorId="1" shapeId="0" xr:uid="{00000000-0006-0000-0000-00000A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Croissance conservée LA Doppler ombilical normaux
2 = LA réduit
3 = ralentissement/arrêt de la croissance
4 = Diastole ombilicale nulle/négative permanente
5 = Diastole ombilicale nulle/ négative intermittente</t>
        </r>
      </text>
    </comment>
    <comment ref="P1" authorId="1" shapeId="0" xr:uid="{00000000-0006-0000-0000-00000B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positive
2 = négative</t>
        </r>
      </text>
    </comment>
    <comment ref="Q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chiffre entre 0 et 100
ne pas mettre l'unité % </t>
        </r>
      </text>
    </comment>
    <comment ref="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oui 
1 = non </t>
        </r>
      </text>
    </comment>
    <comment ref="S1" authorId="1" shapeId="0" xr:uid="{00000000-0006-0000-0000-00000E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Oui</t>
        </r>
      </text>
    </comment>
    <comment ref="T1" authorId="1" shapeId="0" xr:uid="{00000000-0006-0000-0000-00000F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Oui</t>
        </r>
      </text>
    </comment>
    <comment ref="U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V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Stades classiques entre 0 et 4 
Pas de décimale </t>
        </r>
      </text>
    </comment>
    <comment ref="W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</t>
        </r>
      </text>
    </comment>
    <comment ref="X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Stadification reconnue
1 = Vmax &gt; 1,5 MoM et &lt; 1 MoM
2 = Vmax &gt; 1,7 MoM et &lt; 0,8 MoM
3 = stade 1 ou 2 et  anomalie doppler du fœtus anémique
4 = Anarsaque
5 = MIU</t>
        </r>
      </text>
    </comment>
    <comment ref="Y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
1 = laser
2 = amniodrainage
3 = Laser + amniodrainage</t>
        </r>
      </text>
    </comment>
    <comment ref="Z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SA 
Pas de décimale 
Arrondir AG inférieur </t>
        </r>
      </text>
    </comment>
    <comment ref="AA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Comprendre MIU d'un des deux jumeaux 
0 = non
1 = Petit/donneur
2 = Gros / Receveur</t>
        </r>
      </text>
    </comment>
    <comment ref="AB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SA
Pas de décimale 
Arrondir inférieur </t>
        </r>
      </text>
    </comment>
    <comment ref="AC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selective
2 = globale</t>
        </r>
      </text>
    </comment>
    <comment ref="AD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SA 
Pas de décimale 
Arrondir inférieur </t>
        </r>
      </text>
    </comment>
    <comment ref="AE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Variable nominale chiffrée
Stade Gratacos basé sur le Jumeau en RCIU
1 = diastole ombilicale positive
2 = diastole ombilcale nulle/negative permanente
3 = diastole ombilicale positive/nulle/négative intermittente</t>
        </r>
      </text>
    </comment>
    <comment ref="AF1" authorId="1" shapeId="0" xr:uid="{00000000-0006-0000-0000-00001B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Sur le jumeau en RCIU:
1 = positive
2 = Négative</t>
        </r>
      </text>
    </comment>
    <comment ref="AG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pourcentage 
Pas de décimale 
Pas d'unité </t>
        </r>
      </text>
    </comment>
    <comment ref="AH1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Pourcentage
Pas de décimale 
Pas d'unité </t>
        </r>
      </text>
    </comment>
    <comment ref="AI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Pourcentage 
Pas de décimale 
Pas d'unité </t>
        </r>
      </text>
    </comment>
    <comment ref="AJ1" authorId="1" shapeId="0" xr:uid="{00000000-0006-0000-0000-00001F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incomplète
2 = complète</t>
        </r>
      </text>
    </comment>
    <comment ref="AK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SA 
Pas de décimale 
arrondir inférieur </t>
        </r>
      </text>
    </comment>
    <comment ref="AN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grammes 
pas de décimale </t>
        </r>
      </text>
    </comment>
    <comment ref="AO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Gramme
Pas de décimale </t>
        </r>
      </text>
    </comment>
    <comment ref="AP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 
Pas de décimale 
Pas d'unité </t>
        </r>
      </text>
    </comment>
    <comment ref="AQ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 
Pas de décimale 
Pas d'unité </t>
        </r>
      </text>
    </comment>
    <comment ref="AR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Pourcent 
Pas de décimale 
Pas d'unité </t>
        </r>
      </text>
    </comment>
    <comment ref="AS1" authorId="1" shapeId="0" xr:uid="{00000000-0006-0000-0000-000026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diastole ombilicale positive
2 = diastole ombilcale nulle/negative permanente
3 = diastole ombilicale nulle/négative intermittente</t>
        </r>
      </text>
    </comment>
    <comment ref="AT1" authorId="1" shapeId="0" xr:uid="{00000000-0006-0000-0000-000027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positive
2 = négative</t>
        </r>
      </text>
    </comment>
    <comment ref="AU1" authorId="1" shapeId="0" xr:uid="{00000000-0006-0000-0000-000028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diastole ombilicale positive
2 = diastole ombilcale nulle/negative permanente
3 = diastole ombilicale positive/nulle/négative intermittente</t>
        </r>
      </text>
    </comment>
    <comment ref="AV1" authorId="1" shapeId="0" xr:uid="{00000000-0006-0000-0000-000029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positive
2 = négative</t>
        </r>
      </text>
    </comment>
    <comment ref="AW1" authorId="1" shapeId="0" xr:uid="{00000000-0006-0000-0000-00002A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1= Spontané
2= Déclenchement
3= En dehors du travail
</t>
        </r>
      </text>
    </comment>
    <comment ref="AX1" authorId="1" shapeId="0" xr:uid="{00000000-0006-0000-0000-00002B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prodtaglandine
2 = syntocinon
3 = ballonnet</t>
        </r>
      </text>
    </comment>
    <comment ref="AY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1 = Voie basse 
2 = Césarienne 
3 = autre (éventuellement créer une case supplémentaire)</t>
        </r>
      </text>
    </comment>
    <comment ref="AZ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ap:
</t>
        </r>
        <r>
          <rPr>
            <sz val="9"/>
            <color indexed="81"/>
            <rFont val="Tahoma"/>
            <family val="2"/>
          </rPr>
          <t>0 = Spontané
1 = ARCF 
2 = Doppler : aggravation
3 = arrêt de croissance 
4 = pre eclampsie / Hellp syndrome
5 = Aggravation STT
6 = Chorioamniotite
7 = MIU d'un jumeau
8 =Programmée
9 = autre (éventuellement créer une case supplémentaire pour commenter) u</t>
        </r>
      </text>
    </comment>
    <comment ref="BA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</t>
        </r>
      </text>
    </comment>
    <comment ref="BB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</t>
        </r>
      </text>
    </comment>
    <comment ref="BC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minutes 
pas de décimale </t>
        </r>
      </text>
    </comment>
    <comment ref="BD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E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F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G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H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I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entre 0 et 10 
pas de décimale </t>
        </r>
      </text>
    </comment>
    <comment ref="BJ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pH à la naissance au cordon 
sans unité 
Deux décimales </t>
        </r>
      </text>
    </comment>
    <comment ref="BK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pH au cordon à la naissance 
sans unité 
Deux décimales </t>
        </r>
      </text>
    </comment>
    <comment ref="BL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M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N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O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P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Q1" authorId="1" shapeId="0" xr:uid="{00000000-0006-0000-0000-00003E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 = MMH
2 = dysplasie BP</t>
        </r>
      </text>
    </comment>
    <comment ref="BR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BS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normal
1 = dilatation ventriculaire &gt; 97p
2 = hémorragie intraventriculaire 
3 = leucomalacie périventriculaire 
4 = autre
5 = hemorragie sous ependymaire</t>
        </r>
      </text>
    </comment>
    <comment ref="BT1" authorId="1" shapeId="0" xr:uid="{00000000-0006-0000-0000-000041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 réalisée
1 = normale
2 = anormale</t>
        </r>
      </text>
    </comment>
    <comment ref="BU1" authorId="1" shapeId="0" xr:uid="{00000000-0006-0000-0000-000042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 réalisé
1 = normal
2 = anormal</t>
        </r>
      </text>
    </comment>
    <comment ref="BV1" authorId="1" shapeId="0" xr:uid="{00000000-0006-0000-0000-000043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ECUN
2 = perforation
3 = Ischémie
4 = stenose</t>
        </r>
      </text>
    </comment>
    <comment ref="BW1" authorId="1" shapeId="0" xr:uid="{00000000-0006-0000-0000-000044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Oui</t>
        </r>
      </text>
    </comment>
    <comment ref="BY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jour de vies 
pas de décimale </t>
        </r>
      </text>
    </comment>
    <comment ref="BZ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jours de vie 
pas de décimale </t>
        </r>
      </text>
    </comment>
    <comment ref="CA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CB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ap:
0 = non 
1 = oui </t>
        </r>
      </text>
    </comment>
    <comment ref="CC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CD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CE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
1 = oui </t>
        </r>
      </text>
    </comment>
    <comment ref="CF1" authorId="1" shapeId="0" xr:uid="{00000000-0006-0000-0000-00004C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1= MMH
2 = dysplasie BP</t>
        </r>
      </text>
    </comment>
    <comment ref="CG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non réalisée
1 = normale
2 = anormale</t>
        </r>
      </text>
    </comment>
    <comment ref="CH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0 = Normal
1 = dilatation ventriculaire &gt; 97p
2 = hémorragie intraventriculaire 
3 = leucomalacie périventriculaire 
4 = autre
5= Hemorragie sous épendymaire
</t>
        </r>
      </text>
    </comment>
    <comment ref="CI1" authorId="1" shapeId="0" xr:uid="{00000000-0006-0000-0000-00004F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 réalisée
1 = normale
2 = anormale</t>
        </r>
      </text>
    </comment>
    <comment ref="CJ1" authorId="1" shapeId="0" xr:uid="{00000000-0006-0000-0000-000050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 réalisée
1 = normale
2 = anormale</t>
        </r>
      </text>
    </comment>
    <comment ref="CK1" authorId="1" shapeId="0" xr:uid="{00000000-0006-0000-0000-000051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ECUN
2 = perforation
3 = Ischémie
4 = stenose</t>
        </r>
      </text>
    </comment>
    <comment ref="CL1" authorId="1" shapeId="0" xr:uid="{00000000-0006-0000-0000-000052000000}">
      <text>
        <r>
          <rPr>
            <b/>
            <sz val="9"/>
            <color indexed="81"/>
            <rFont val="Calibri"/>
            <family val="2"/>
          </rPr>
          <t>Létizia Gremillet:</t>
        </r>
        <r>
          <rPr>
            <sz val="9"/>
            <color indexed="81"/>
            <rFont val="Calibri"/>
            <family val="2"/>
          </rPr>
          <t xml:space="preserve">
0 = Non
1 = Oui</t>
        </r>
      </text>
    </comment>
    <comment ref="CN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jours de vie 
pas de décimale </t>
        </r>
      </text>
    </comment>
    <comment ref="CO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ap:</t>
        </r>
        <r>
          <rPr>
            <sz val="9"/>
            <color indexed="81"/>
            <rFont val="Tahoma"/>
            <family val="2"/>
          </rPr>
          <t xml:space="preserve">
jours de vie 
pas de décimale </t>
        </r>
      </text>
    </comment>
  </commentList>
</comments>
</file>

<file path=xl/sharedStrings.xml><?xml version="1.0" encoding="utf-8"?>
<sst xmlns="http://schemas.openxmlformats.org/spreadsheetml/2006/main" count="615" uniqueCount="118">
  <si>
    <t>IEP</t>
  </si>
  <si>
    <t xml:space="preserve">Age </t>
  </si>
  <si>
    <t xml:space="preserve">Gestité </t>
  </si>
  <si>
    <t>Parité</t>
  </si>
  <si>
    <t xml:space="preserve">Poids </t>
  </si>
  <si>
    <t>Taille</t>
  </si>
  <si>
    <t>Groupe</t>
  </si>
  <si>
    <t xml:space="preserve">Age gestationnel au diagnostic </t>
  </si>
  <si>
    <t xml:space="preserve">Percentile au diagnostic </t>
  </si>
  <si>
    <t xml:space="preserve">Amniocentèse </t>
  </si>
  <si>
    <t xml:space="preserve">MIU </t>
  </si>
  <si>
    <t xml:space="preserve">Terme de la MIU </t>
  </si>
  <si>
    <t>Stade STT</t>
  </si>
  <si>
    <t>TAPS</t>
  </si>
  <si>
    <t>Stade TAPS</t>
  </si>
  <si>
    <t xml:space="preserve">Age gestationnel à la naissance </t>
  </si>
  <si>
    <t xml:space="preserve">Discordance à la naissance </t>
  </si>
  <si>
    <t xml:space="preserve">Discordance pourcent au diagnostic </t>
  </si>
  <si>
    <t>Apgar 1</t>
  </si>
  <si>
    <t>Apgar 5</t>
  </si>
  <si>
    <t xml:space="preserve">Apgar 10 </t>
  </si>
  <si>
    <t xml:space="preserve">Mode d'accouchement </t>
  </si>
  <si>
    <t xml:space="preserve">Indication de naissance </t>
  </si>
  <si>
    <t xml:space="preserve">Instrument </t>
  </si>
  <si>
    <t xml:space="preserve">Maneouvre J2 </t>
  </si>
  <si>
    <t xml:space="preserve">Délais J1 J2 </t>
  </si>
  <si>
    <t>Travail</t>
  </si>
  <si>
    <t>Mode de déclenchement</t>
  </si>
  <si>
    <t>RCIU stade de gravité</t>
  </si>
  <si>
    <t>Année</t>
  </si>
  <si>
    <t>F</t>
  </si>
  <si>
    <t>G</t>
  </si>
  <si>
    <t>NR</t>
  </si>
  <si>
    <t>IMG</t>
  </si>
  <si>
    <t>Terme IMG</t>
  </si>
  <si>
    <t xml:space="preserve">Intervention  </t>
  </si>
  <si>
    <t xml:space="preserve">Percentile Petit / donneur diagnostic </t>
  </si>
  <si>
    <t xml:space="preserve">Percentile Gros / receveur diagnostic </t>
  </si>
  <si>
    <t>Sexe Petit / Donneur</t>
  </si>
  <si>
    <t>Sexe gros / receveur</t>
  </si>
  <si>
    <t>Poids à la naissance petit / donneur</t>
  </si>
  <si>
    <t>Poids à la naissance gros / receveur</t>
  </si>
  <si>
    <t>Percentile sur Audipog petit / donneur</t>
  </si>
  <si>
    <t>Percentile sur Audipog gros / receveur</t>
  </si>
  <si>
    <t xml:space="preserve">G </t>
  </si>
  <si>
    <t>Apgar J gros / receveur 1</t>
  </si>
  <si>
    <t>Apgar Jgros / receveur 5</t>
  </si>
  <si>
    <t>Apgar J gros / receveur 10</t>
  </si>
  <si>
    <t>pH J gros / receveur</t>
  </si>
  <si>
    <t>pH J petit / Donneur</t>
  </si>
  <si>
    <t xml:space="preserve">J petit / donneur Décès après 28 j </t>
  </si>
  <si>
    <t xml:space="preserve">J petit / donneur Détresse respiratoire </t>
  </si>
  <si>
    <t xml:space="preserve">J petit / donneur Décès avant 28 j </t>
  </si>
  <si>
    <t xml:space="preserve">J petit / donneur support ventilatoire  </t>
  </si>
  <si>
    <t>J petit / donneur : durée du support ventilatoire</t>
  </si>
  <si>
    <t xml:space="preserve">J petit / donneur IRM cérébrale </t>
  </si>
  <si>
    <t xml:space="preserve">J petit / donneur Type d'anomalie cérébrale </t>
  </si>
  <si>
    <t>J petit / donneur Echographie trans fontanellaire</t>
  </si>
  <si>
    <r>
      <rPr>
        <b/>
        <sz val="11"/>
        <rFont val="Arial"/>
      </rPr>
      <t>J petit / donneur EEG</t>
    </r>
    <r>
      <rPr>
        <b/>
        <sz val="11"/>
        <color rgb="FFFF0000"/>
        <rFont val="Arial"/>
        <family val="2"/>
      </rPr>
      <t xml:space="preserve"> </t>
    </r>
  </si>
  <si>
    <t xml:space="preserve">J petit / donneur Sortie de réanimation </t>
  </si>
  <si>
    <t xml:space="preserve">J petit / donneur Sortie de la maternité </t>
  </si>
  <si>
    <t>J petit / donneur sepsis</t>
  </si>
  <si>
    <t>J Gros / receveur Décès avant 28 j</t>
  </si>
  <si>
    <t>JGros / receveur Décès après 28 j</t>
  </si>
  <si>
    <t>JGros / receveur Détresse respiratoire</t>
  </si>
  <si>
    <t>J Gros / receveur support ventilatoire</t>
  </si>
  <si>
    <t>Jgros / receveur IRM cérébrale</t>
  </si>
  <si>
    <t>JGros / receveur Type d'anomalie cérébrale</t>
  </si>
  <si>
    <t>JGros / receveur EEG</t>
  </si>
  <si>
    <t>JGros / receveur Echographie trans fontanellaire</t>
  </si>
  <si>
    <t>JGros / receveur Sortie de réanimation</t>
  </si>
  <si>
    <t>JGros / receveur Sortie de la maternité</t>
  </si>
  <si>
    <t>JGros / receveur sepsis</t>
  </si>
  <si>
    <t>CTC anténatale</t>
  </si>
  <si>
    <t xml:space="preserve">Terme intervention </t>
  </si>
  <si>
    <t>STT seul</t>
  </si>
  <si>
    <t>Discordance de croissance seule</t>
  </si>
  <si>
    <t>Grossesse d'évolution normale</t>
  </si>
  <si>
    <t>STT + discordance de croissance</t>
  </si>
  <si>
    <t>M</t>
  </si>
  <si>
    <t>JGros / receveur complication viscerale</t>
  </si>
  <si>
    <t>J petit / donneur complication viscerale</t>
  </si>
  <si>
    <t>DISCORDANCE</t>
  </si>
  <si>
    <t>STT 3 DISCORDANCE</t>
  </si>
  <si>
    <t xml:space="preserve">Onde A au DV </t>
  </si>
  <si>
    <t>Discordance de croissance : stade Gratacos au diagnostic</t>
  </si>
  <si>
    <t>Doppler avant naissance Jpetit / donneur</t>
  </si>
  <si>
    <t>Doppler avant naissance Jgros / receveur</t>
  </si>
  <si>
    <t>Onde A au DV avant naissance Jpetit / donneur</t>
  </si>
  <si>
    <t>Onde A au DV avant naissance Jgros / receveur</t>
  </si>
  <si>
    <t>Jgros / receveur Pathologie pulmonaire</t>
  </si>
  <si>
    <t>Jpetit / donneur Pathologie pulmonaire</t>
  </si>
  <si>
    <t>Jgros / receveur chirurgie viscérale</t>
  </si>
  <si>
    <t>Jpetit / donneur Chirurgie viscérale</t>
  </si>
  <si>
    <t>STT  RCIU</t>
  </si>
  <si>
    <t>Onde A au DV</t>
  </si>
  <si>
    <t>STT 2 + discordance</t>
  </si>
  <si>
    <t>COMMENTAIRE</t>
  </si>
  <si>
    <t>STT + DISCORDANCE</t>
  </si>
  <si>
    <t>À</t>
  </si>
  <si>
    <t>XX</t>
  </si>
  <si>
    <t>xx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</si>
  <si>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</si>
  <si>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</si>
  <si>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</si>
  <si>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</si>
  <si>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</si>
  <si>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</si>
  <si>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</si>
  <si>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</si>
  <si>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</si>
  <si>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</si>
  <si>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Colonne11</t>
  </si>
  <si>
    <t>J Gros / receveur durée du support vetilatoire</t>
  </si>
  <si>
    <t>XX 5</t>
  </si>
  <si>
    <t>Colonne12</t>
  </si>
  <si>
    <t>Colonne13</t>
  </si>
  <si>
    <t>Colonne14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</si>
</sst>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1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</font>
    <font>
      <sz val="11"/>
      <name val="Arial"/>
      <family val="2"/>
    </font>
    <font>
      <sz val="11"/>
      <name val="Calibri"/>
      <scheme val="minor"/>
    </font>
    <font>
      <sz val="11"/>
      <color rgb="FF000000"/>
      <name val="Arial"/>
    </font>
  </fonts>
  <fills count="1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1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9" fontId="16" fillId="0" borderId="0" applyFont="0" applyFill="0" applyBorder="0" applyAlignment="0" applyProtection="0"/>
    <xf numFmtId="0" fontId="17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1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/>
    <xf numFmtId="0" fontId="5" fillId="5" borderId="1" xfId="0" applyFont="1" applyFill="1" applyBorder="1"/>
    <xf numFmtId="0" fontId="5" fillId="4" borderId="1" xfId="0" applyFont="1" applyFill="1" applyBorder="1"/>
    <xf numFmtId="0" fontId="2" fillId="7" borderId="2" xfId="0" applyFont="1" applyFill="1" applyBorder="1"/>
    <xf numFmtId="0" fontId="5" fillId="7" borderId="1" xfId="0" applyFont="1" applyFill="1" applyBorder="1"/>
    <xf numFmtId="0" fontId="8" fillId="2" borderId="0" xfId="0" applyFont="1" applyFill="1"/>
    <xf numFmtId="0" fontId="9" fillId="2" borderId="0" xfId="0" applyFont="1" applyFill="1"/>
    <xf numFmtId="0" fontId="0" fillId="2" borderId="0" xfId="0" applyFill="1"/>
    <xf numFmtId="14" fontId="0" fillId="2" borderId="0" xfId="0" applyNumberFormat="1" applyFill="1"/>
    <xf numFmtId="0" fontId="1" fillId="7" borderId="3" xfId="0" applyFont="1" applyFill="1" applyBorder="1"/>
    <xf numFmtId="0" fontId="11" fillId="8" borderId="0" xfId="0" applyFont="1" applyFill="1"/>
    <xf numFmtId="14" fontId="11" fillId="8" borderId="0" xfId="0" applyNumberFormat="1" applyFont="1" applyFill="1"/>
    <xf numFmtId="0" fontId="12" fillId="8" borderId="1" xfId="0" applyFont="1" applyFill="1" applyBorder="1"/>
    <xf numFmtId="0" fontId="13" fillId="5" borderId="1" xfId="0" applyFont="1" applyFill="1" applyBorder="1"/>
    <xf numFmtId="0" fontId="13" fillId="7" borderId="2" xfId="0" applyFont="1" applyFill="1" applyBorder="1"/>
    <xf numFmtId="0" fontId="0" fillId="9" borderId="0" xfId="0" applyFill="1"/>
    <xf numFmtId="0" fontId="1" fillId="9" borderId="1" xfId="0" applyFont="1" applyFill="1" applyBorder="1"/>
    <xf numFmtId="0" fontId="13" fillId="7" borderId="1" xfId="0" applyFont="1" applyFill="1" applyBorder="1"/>
    <xf numFmtId="0" fontId="12" fillId="10" borderId="1" xfId="0" applyFont="1" applyFill="1" applyBorder="1"/>
    <xf numFmtId="0" fontId="1" fillId="3" borderId="4" xfId="0" applyFont="1" applyFill="1" applyBorder="1"/>
    <xf numFmtId="0" fontId="1" fillId="4" borderId="4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7" borderId="4" xfId="0" applyFont="1" applyFill="1" applyBorder="1"/>
    <xf numFmtId="0" fontId="1" fillId="7" borderId="5" xfId="0" applyFont="1" applyFill="1" applyBorder="1"/>
    <xf numFmtId="0" fontId="1" fillId="3" borderId="6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4" fontId="0" fillId="2" borderId="0" xfId="0" applyNumberFormat="1" applyFont="1" applyFill="1" applyBorder="1"/>
    <xf numFmtId="0" fontId="18" fillId="2" borderId="0" xfId="16" applyFont="1" applyFill="1" applyBorder="1" applyAlignment="1"/>
    <xf numFmtId="14" fontId="18" fillId="2" borderId="0" xfId="16" applyNumberFormat="1" applyFont="1" applyFill="1" applyBorder="1" applyAlignment="1">
      <alignment horizontal="right"/>
    </xf>
    <xf numFmtId="0" fontId="18" fillId="2" borderId="0" xfId="16" applyNumberFormat="1" applyFont="1" applyFill="1" applyBorder="1" applyAlignment="1"/>
    <xf numFmtId="9" fontId="2" fillId="6" borderId="1" xfId="15" applyFont="1" applyFill="1" applyBorder="1"/>
    <xf numFmtId="9" fontId="1" fillId="6" borderId="1" xfId="15" applyFont="1" applyFill="1" applyBorder="1"/>
    <xf numFmtId="9" fontId="12" fillId="8" borderId="1" xfId="15" applyFont="1" applyFill="1" applyBorder="1"/>
    <xf numFmtId="9" fontId="1" fillId="6" borderId="4" xfId="15" applyFont="1" applyFill="1" applyBorder="1"/>
    <xf numFmtId="9" fontId="1" fillId="9" borderId="1" xfId="15" applyFont="1" applyFill="1" applyBorder="1"/>
    <xf numFmtId="0" fontId="19" fillId="3" borderId="1" xfId="0" applyFont="1" applyFill="1" applyBorder="1"/>
    <xf numFmtId="0" fontId="19" fillId="4" borderId="1" xfId="0" applyFont="1" applyFill="1" applyBorder="1"/>
    <xf numFmtId="0" fontId="19" fillId="4" borderId="4" xfId="0" applyFont="1" applyFill="1" applyBorder="1"/>
    <xf numFmtId="0" fontId="19" fillId="5" borderId="1" xfId="0" applyFont="1" applyFill="1" applyBorder="1"/>
    <xf numFmtId="0" fontId="19" fillId="5" borderId="4" xfId="0" applyFont="1" applyFill="1" applyBorder="1"/>
    <xf numFmtId="0" fontId="19" fillId="6" borderId="1" xfId="0" applyFont="1" applyFill="1" applyBorder="1"/>
    <xf numFmtId="0" fontId="19" fillId="6" borderId="4" xfId="0" applyFont="1" applyFill="1" applyBorder="1"/>
    <xf numFmtId="0" fontId="19" fillId="7" borderId="1" xfId="0" applyFont="1" applyFill="1" applyBorder="1"/>
    <xf numFmtId="0" fontId="19" fillId="7" borderId="4" xfId="0" applyFont="1" applyFill="1" applyBorder="1"/>
    <xf numFmtId="0" fontId="19" fillId="7" borderId="3" xfId="0" applyFont="1" applyFill="1" applyBorder="1"/>
    <xf numFmtId="0" fontId="19" fillId="3" borderId="6" xfId="0" applyFont="1" applyFill="1" applyBorder="1"/>
    <xf numFmtId="0" fontId="20" fillId="5" borderId="1" xfId="0" applyFont="1" applyFill="1" applyBorder="1"/>
    <xf numFmtId="0" fontId="2" fillId="2" borderId="4" xfId="0" applyFont="1" applyFill="1" applyBorder="1"/>
    <xf numFmtId="14" fontId="0" fillId="2" borderId="0" xfId="0" applyNumberFormat="1" applyFont="1" applyFill="1"/>
    <xf numFmtId="14" fontId="0" fillId="2" borderId="7" xfId="0" applyNumberFormat="1" applyFont="1" applyFill="1" applyBorder="1"/>
    <xf numFmtId="0" fontId="8" fillId="11" borderId="0" xfId="0" applyFont="1" applyFill="1"/>
    <xf numFmtId="14" fontId="8" fillId="11" borderId="7" xfId="0" applyNumberFormat="1" applyFont="1" applyFill="1" applyBorder="1"/>
    <xf numFmtId="14" fontId="8" fillId="11" borderId="0" xfId="0" applyNumberFormat="1" applyFont="1" applyFill="1"/>
    <xf numFmtId="0" fontId="2" fillId="0" borderId="2" xfId="0" applyFont="1" applyBorder="1"/>
    <xf numFmtId="0" fontId="0" fillId="2" borderId="0" xfId="0" applyFont="1" applyFill="1"/>
    <xf numFmtId="0" fontId="21" fillId="2" borderId="0" xfId="0" applyFont="1" applyFill="1" applyBorder="1"/>
    <xf numFmtId="0" fontId="21" fillId="2" borderId="0" xfId="0" applyFont="1" applyFill="1"/>
    <xf numFmtId="0" fontId="22" fillId="12" borderId="6" xfId="0" applyFont="1" applyFill="1" applyBorder="1"/>
    <xf numFmtId="0" fontId="22" fillId="13" borderId="6" xfId="0" applyFont="1" applyFill="1" applyBorder="1"/>
    <xf numFmtId="0" fontId="22" fillId="13" borderId="8" xfId="0" applyFont="1" applyFill="1" applyBorder="1"/>
    <xf numFmtId="0" fontId="22" fillId="14" borderId="6" xfId="0" applyFont="1" applyFill="1" applyBorder="1"/>
    <xf numFmtId="0" fontId="22" fillId="14" borderId="8" xfId="0" applyFont="1" applyFill="1" applyBorder="1"/>
    <xf numFmtId="0" fontId="22" fillId="15" borderId="6" xfId="0" applyFont="1" applyFill="1" applyBorder="1"/>
    <xf numFmtId="0" fontId="22" fillId="15" borderId="8" xfId="0" applyFont="1" applyFill="1" applyBorder="1"/>
    <xf numFmtId="0" fontId="22" fillId="16" borderId="6" xfId="0" applyFont="1" applyFill="1" applyBorder="1"/>
    <xf numFmtId="0" fontId="22" fillId="16" borderId="8" xfId="0" applyFont="1" applyFill="1" applyBorder="1"/>
    <xf numFmtId="0" fontId="22" fillId="16" borderId="9" xfId="0" applyFont="1" applyFill="1" applyBorder="1"/>
    <xf numFmtId="0" fontId="22" fillId="16" borderId="1" xfId="0" applyFont="1" applyFill="1" applyBorder="1"/>
    <xf numFmtId="0" fontId="0" fillId="17" borderId="0" xfId="0" applyFont="1" applyFill="1"/>
    <xf numFmtId="14" fontId="21" fillId="2" borderId="0" xfId="0" applyNumberFormat="1" applyFont="1" applyFill="1"/>
    <xf numFmtId="0" fontId="8" fillId="18" borderId="10" xfId="0" applyFont="1" applyFill="1" applyBorder="1"/>
    <xf numFmtId="0" fontId="21" fillId="11" borderId="0" xfId="0" applyFont="1" applyFill="1"/>
    <xf numFmtId="0" fontId="19" fillId="0" borderId="1" xfId="0" applyFont="1" applyBorder="1"/>
    <xf numFmtId="0" fontId="19" fillId="2" borderId="0" xfId="0" applyFont="1" applyFill="1" applyBorder="1"/>
    <xf numFmtId="14" fontId="19" fillId="2" borderId="0" xfId="0" applyNumberFormat="1" applyFont="1" applyFill="1" applyBorder="1"/>
  </cellXfs>
  <cellStyles count="4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Normal" xfId="0" builtinId="0"/>
    <cellStyle name="Normal_Feuil2" xfId="16" xr:uid="{00000000-0005-0000-0000-000027000000}"/>
    <cellStyle name="Pourcentage" xfId="15" builtinId="5"/>
  </cellStyles>
  <dxfs count="105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B1:CZ310" totalsRowShown="0" headerRowDxfId="104" dataDxfId="103">
  <autoFilter ref="B1:CZ310" xr:uid="{00000000-0009-0000-0100-000001000000}"/>
  <tableColumns count="103">
    <tableColumn id="1" xr3:uid="{00000000-0010-0000-0000-000001000000}" name="IEP" dataDxfId="102"/>
    <tableColumn id="2" xr3:uid="{00000000-0010-0000-0000-000002000000}" name="Colonne14" dataDxfId="101"/>
    <tableColumn id="3" xr3:uid="{00000000-0010-0000-0000-000003000000}" name="Colonne12" dataDxfId="100"/>
    <tableColumn id="4" xr3:uid="{00000000-0010-0000-0000-000004000000}" name="Colonne13" dataDxfId="99"/>
    <tableColumn id="78" xr3:uid="{00000000-0010-0000-0000-00004E000000}" name="COMMENTAIRE" dataDxfId="98"/>
    <tableColumn id="5" xr3:uid="{00000000-0010-0000-0000-000005000000}" name="Age " dataDxfId="97"/>
    <tableColumn id="6" xr3:uid="{00000000-0010-0000-0000-000006000000}" name="Gestité " dataDxfId="96"/>
    <tableColumn id="7" xr3:uid="{00000000-0010-0000-0000-000007000000}" name="Parité" dataDxfId="95"/>
    <tableColumn id="8" xr3:uid="{00000000-0010-0000-0000-000008000000}" name="Poids " dataDxfId="94"/>
    <tableColumn id="9" xr3:uid="{00000000-0010-0000-0000-000009000000}" name="Taille" dataDxfId="93"/>
    <tableColumn id="10" xr3:uid="{00000000-0010-0000-0000-00000A000000}" name="Groupe" dataDxfId="92"/>
    <tableColumn id="15" xr3:uid="{00000000-0010-0000-0000-00000F000000}" name="Grossesse d'évolution normale" dataDxfId="91"/>
    <tableColumn id="11" xr3:uid="{00000000-0010-0000-0000-00000B000000}" name="Age gestationnel au diagnostic " dataDxfId="90"/>
    <tableColumn id="12" xr3:uid="{00000000-0010-0000-0000-00000C000000}" name="RCIU stade de gravité" dataDxfId="89"/>
    <tableColumn id="84" xr3:uid="{00000000-0010-0000-0000-000054000000}" name="Onde A au DV " dataDxfId="88"/>
    <tableColumn id="13" xr3:uid="{00000000-0010-0000-0000-00000D000000}" name="Percentile au diagnostic " dataDxfId="87"/>
    <tableColumn id="14" xr3:uid="{00000000-0010-0000-0000-00000E000000}" name="Amniocentèse " dataDxfId="86"/>
    <tableColumn id="83" xr3:uid="{00000000-0010-0000-0000-000053000000}" name="Discordance de croissance seule" dataDxfId="85"/>
    <tableColumn id="82" xr3:uid="{00000000-0010-0000-0000-000052000000}" name="STT + discordance de croissance" dataDxfId="84"/>
    <tableColumn id="18" xr3:uid="{00000000-0010-0000-0000-000012000000}" name="STT seul" dataDxfId="83"/>
    <tableColumn id="19" xr3:uid="{00000000-0010-0000-0000-000013000000}" name="Stade STT" dataDxfId="82"/>
    <tableColumn id="20" xr3:uid="{00000000-0010-0000-0000-000014000000}" name="TAPS" dataDxfId="81"/>
    <tableColumn id="21" xr3:uid="{00000000-0010-0000-0000-000015000000}" name="Stade TAPS" dataDxfId="80"/>
    <tableColumn id="22" xr3:uid="{00000000-0010-0000-0000-000016000000}" name="Intervention  " dataDxfId="79"/>
    <tableColumn id="23" xr3:uid="{00000000-0010-0000-0000-000017000000}" name="Terme intervention " dataDxfId="78"/>
    <tableColumn id="24" xr3:uid="{00000000-0010-0000-0000-000018000000}" name="MIU " dataDxfId="77"/>
    <tableColumn id="25" xr3:uid="{00000000-0010-0000-0000-000019000000}" name="Terme de la MIU " dataDxfId="76"/>
    <tableColumn id="26" xr3:uid="{00000000-0010-0000-0000-00001A000000}" name="IMG" dataDxfId="75"/>
    <tableColumn id="27" xr3:uid="{00000000-0010-0000-0000-00001B000000}" name="Terme IMG" dataDxfId="74"/>
    <tableColumn id="28" xr3:uid="{00000000-0010-0000-0000-00001C000000}" name="Discordance de croissance : stade Gratacos au diagnostic" dataDxfId="73"/>
    <tableColumn id="93" xr3:uid="{00000000-0010-0000-0000-00005D000000}" name="Onde A au DV" dataDxfId="72"/>
    <tableColumn id="29" xr3:uid="{00000000-0010-0000-0000-00001D000000}" name="Discordance pourcent au diagnostic " dataDxfId="71"/>
    <tableColumn id="58" xr3:uid="{00000000-0010-0000-0000-00003A000000}" name="Percentile Petit / donneur diagnostic " dataDxfId="70"/>
    <tableColumn id="59" xr3:uid="{00000000-0010-0000-0000-00003B000000}" name="Percentile Gros / receveur diagnostic " dataDxfId="69"/>
    <tableColumn id="80" xr3:uid="{00000000-0010-0000-0000-000050000000}" name="CTC anténatale" dataDxfId="68"/>
    <tableColumn id="31" xr3:uid="{00000000-0010-0000-0000-00001F000000}" name="Age gestationnel à la naissance " dataDxfId="67"/>
    <tableColumn id="75" xr3:uid="{00000000-0010-0000-0000-00004B000000}" name="Sexe Petit / Donneur" dataDxfId="66"/>
    <tableColumn id="74" xr3:uid="{00000000-0010-0000-0000-00004A000000}" name="Sexe gros / receveur" dataDxfId="65"/>
    <tableColumn id="32" xr3:uid="{00000000-0010-0000-0000-000020000000}" name="Poids à la naissance petit / donneur" dataDxfId="64"/>
    <tableColumn id="33" xr3:uid="{00000000-0010-0000-0000-000021000000}" name="Poids à la naissance gros / receveur" dataDxfId="63"/>
    <tableColumn id="34" xr3:uid="{00000000-0010-0000-0000-000022000000}" name="Percentile sur Audipog petit / donneur" dataDxfId="62"/>
    <tableColumn id="35" xr3:uid="{00000000-0010-0000-0000-000023000000}" name="Percentile sur Audipog gros / receveur" dataDxfId="61"/>
    <tableColumn id="36" xr3:uid="{00000000-0010-0000-0000-000024000000}" name="Discordance à la naissance " dataDxfId="60" dataCellStyle="Pourcentage"/>
    <tableColumn id="86" xr3:uid="{00000000-0010-0000-0000-000056000000}" name="Doppler avant naissance Jpetit / donneur" dataDxfId="59"/>
    <tableColumn id="85" xr3:uid="{00000000-0010-0000-0000-000055000000}" name="Onde A au DV avant naissance Jpetit / donneur" dataDxfId="58"/>
    <tableColumn id="87" xr3:uid="{00000000-0010-0000-0000-000057000000}" name="Doppler avant naissance Jgros / receveur" dataDxfId="57"/>
    <tableColumn id="88" xr3:uid="{00000000-0010-0000-0000-000058000000}" name="Onde A au DV avant naissance Jgros / receveur" dataDxfId="56"/>
    <tableColumn id="16" xr3:uid="{00000000-0010-0000-0000-000010000000}" name="Travail" dataDxfId="55"/>
    <tableColumn id="17" xr3:uid="{00000000-0010-0000-0000-000011000000}" name="Mode de déclenchement" dataDxfId="54"/>
    <tableColumn id="37" xr3:uid="{00000000-0010-0000-0000-000025000000}" name="Mode d'accouchement " dataDxfId="53"/>
    <tableColumn id="38" xr3:uid="{00000000-0010-0000-0000-000026000000}" name="Indication de naissance " dataDxfId="52"/>
    <tableColumn id="39" xr3:uid="{00000000-0010-0000-0000-000027000000}" name="Instrument " dataDxfId="51"/>
    <tableColumn id="40" xr3:uid="{00000000-0010-0000-0000-000028000000}" name="Maneouvre J2 " dataDxfId="50"/>
    <tableColumn id="41" xr3:uid="{00000000-0010-0000-0000-000029000000}" name="Délais J1 J2 " dataDxfId="49"/>
    <tableColumn id="42" xr3:uid="{00000000-0010-0000-0000-00002A000000}" name="Apgar 1" dataDxfId="48"/>
    <tableColumn id="43" xr3:uid="{00000000-0010-0000-0000-00002B000000}" name="Apgar 5" dataDxfId="47"/>
    <tableColumn id="44" xr3:uid="{00000000-0010-0000-0000-00002C000000}" name="Apgar 10 " dataDxfId="46"/>
    <tableColumn id="45" xr3:uid="{00000000-0010-0000-0000-00002D000000}" name="Apgar J gros / receveur 1" dataDxfId="45"/>
    <tableColumn id="46" xr3:uid="{00000000-0010-0000-0000-00002E000000}" name="Apgar Jgros / receveur 5" dataDxfId="44"/>
    <tableColumn id="57" xr3:uid="{00000000-0010-0000-0000-000039000000}" name="Apgar J gros / receveur 10" dataDxfId="43"/>
    <tableColumn id="47" xr3:uid="{00000000-0010-0000-0000-00002F000000}" name="pH J petit / Donneur" dataDxfId="42"/>
    <tableColumn id="48" xr3:uid="{00000000-0010-0000-0000-000030000000}" name="pH J gros / receveur" dataDxfId="41"/>
    <tableColumn id="49" xr3:uid="{00000000-0010-0000-0000-000031000000}" name="J petit / donneur Décès avant 28 j " dataDxfId="40"/>
    <tableColumn id="50" xr3:uid="{00000000-0010-0000-0000-000032000000}" name="J petit / donneur Décès après 28 j " dataDxfId="39"/>
    <tableColumn id="51" xr3:uid="{00000000-0010-0000-0000-000033000000}" name="J petit / donneur Détresse respiratoire " dataDxfId="38"/>
    <tableColumn id="52" xr3:uid="{00000000-0010-0000-0000-000034000000}" name="J petit / donneur support ventilatoire  " dataDxfId="37"/>
    <tableColumn id="53" xr3:uid="{00000000-0010-0000-0000-000035000000}" name="J petit / donneur : durée du support ventilatoire" dataDxfId="36"/>
    <tableColumn id="89" xr3:uid="{00000000-0010-0000-0000-000059000000}" name="Jpetit / donneur Pathologie pulmonaire" dataDxfId="35"/>
    <tableColumn id="54" xr3:uid="{00000000-0010-0000-0000-000036000000}" name="J petit / donneur IRM cérébrale " dataDxfId="34"/>
    <tableColumn id="68" xr3:uid="{00000000-0010-0000-0000-000044000000}" name="J petit / donneur Type d'anomalie cérébrale " dataDxfId="33"/>
    <tableColumn id="76" xr3:uid="{00000000-0010-0000-0000-00004C000000}" name="J petit / donneur Echographie trans fontanellaire" dataDxfId="32"/>
    <tableColumn id="69" xr3:uid="{00000000-0010-0000-0000-000045000000}" name="J petit / donneur EEG " dataDxfId="31"/>
    <tableColumn id="70" xr3:uid="{00000000-0010-0000-0000-000046000000}" name="J petit / donneur complication viscerale" dataDxfId="30"/>
    <tableColumn id="92" xr3:uid="{00000000-0010-0000-0000-00005C000000}" name="Jpetit / donneur Chirurgie viscérale" dataDxfId="29"/>
    <tableColumn id="30" xr3:uid="{00000000-0010-0000-0000-00001E000000}" name="J petit / donneur sepsis" dataDxfId="28"/>
    <tableColumn id="55" xr3:uid="{00000000-0010-0000-0000-000037000000}" name="J petit / donneur Sortie de réanimation " dataDxfId="27"/>
    <tableColumn id="56" xr3:uid="{00000000-0010-0000-0000-000038000000}" name="J petit / donneur Sortie de la maternité " dataDxfId="26"/>
    <tableColumn id="60" xr3:uid="{00000000-0010-0000-0000-00003C000000}" name="J Gros / receveur Décès avant 28 j" dataDxfId="25"/>
    <tableColumn id="61" xr3:uid="{00000000-0010-0000-0000-00003D000000}" name="JGros / receveur Décès après 28 j" dataDxfId="24"/>
    <tableColumn id="62" xr3:uid="{00000000-0010-0000-0000-00003E000000}" name="JGros / receveur Détresse respiratoire" dataDxfId="23"/>
    <tableColumn id="63" xr3:uid="{00000000-0010-0000-0000-00003F000000}" name="J Gros / receveur support ventilatoire" dataDxfId="22"/>
    <tableColumn id="64" xr3:uid="{00000000-0010-0000-0000-000040000000}" name="J Gros / receveur durée du support vetilatoire" dataDxfId="21"/>
    <tableColumn id="81" xr3:uid="{00000000-0010-0000-0000-000051000000}" name="Jgros / receveur Pathologie pulmonaire" dataDxfId="20"/>
    <tableColumn id="65" xr3:uid="{00000000-0010-0000-0000-000041000000}" name="Jgros / receveur IRM cérébrale" dataDxfId="19"/>
    <tableColumn id="73" xr3:uid="{00000000-0010-0000-0000-000049000000}" name="JGros / receveur Type d'anomalie cérébrale" dataDxfId="18"/>
    <tableColumn id="72" xr3:uid="{00000000-0010-0000-0000-000048000000}" name="JGros / receveur EEG" dataDxfId="17"/>
    <tableColumn id="77" xr3:uid="{00000000-0010-0000-0000-00004D000000}" name="JGros / receveur Echographie trans fontanellaire" dataDxfId="16"/>
    <tableColumn id="79" xr3:uid="{00000000-0010-0000-0000-00004F000000}" name="JGros / receveur complication viscerale" dataDxfId="15"/>
    <tableColumn id="90" xr3:uid="{00000000-0010-0000-0000-00005A000000}" name="Jgros / receveur chirurgie viscérale" dataDxfId="14"/>
    <tableColumn id="71" xr3:uid="{00000000-0010-0000-0000-000047000000}" name="JGros / receveur sepsis" dataDxfId="13"/>
    <tableColumn id="66" xr3:uid="{00000000-0010-0000-0000-000042000000}" name="JGros / receveur Sortie de réanimation" dataDxfId="12"/>
    <tableColumn id="67" xr3:uid="{00000000-0010-0000-0000-000043000000}" name="JGros / receveur Sortie de la maternité" dataDxfId="11"/>
    <tableColumn id="91" xr3:uid="{00000000-0010-0000-0000-00005B000000}" name="Colonne1" dataDxfId="10"/>
    <tableColumn id="94" xr3:uid="{00000000-0010-0000-0000-00005E000000}" name="Colonne2" dataDxfId="9"/>
    <tableColumn id="95" xr3:uid="{00000000-0010-0000-0000-00005F000000}" name="Colonne3" dataDxfId="8"/>
    <tableColumn id="96" xr3:uid="{00000000-0010-0000-0000-000060000000}" name="Colonne4" dataDxfId="7"/>
    <tableColumn id="97" xr3:uid="{00000000-0010-0000-0000-000061000000}" name="Colonne5" dataDxfId="6"/>
    <tableColumn id="98" xr3:uid="{00000000-0010-0000-0000-000062000000}" name="Colonne6" dataDxfId="5"/>
    <tableColumn id="99" xr3:uid="{00000000-0010-0000-0000-000063000000}" name="Colonne7" dataDxfId="4"/>
    <tableColumn id="100" xr3:uid="{00000000-0010-0000-0000-000064000000}" name="Colonne8" dataDxfId="3"/>
    <tableColumn id="101" xr3:uid="{00000000-0010-0000-0000-000065000000}" name="Colonne9" dataDxfId="2"/>
    <tableColumn id="102" xr3:uid="{00000000-0010-0000-0000-000066000000}" name="Colonne10" dataDxfId="1"/>
    <tableColumn id="103" xr3:uid="{00000000-0010-0000-0000-000067000000}" name="Colonne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432"/>
  <sheetViews>
    <sheetView tabSelected="1" zoomScale="69" zoomScaleNormal="69" zoomScalePageLayoutView="69" workbookViewId="0">
      <selection activeCell="C1" sqref="C1:C1048576"/>
    </sheetView>
  </sheetViews>
  <sheetFormatPr baseColWidth="10" defaultColWidth="10.83203125" defaultRowHeight="15" x14ac:dyDescent="0.2"/>
  <cols>
    <col min="1" max="1" width="6.83203125" style="7" bestFit="1" customWidth="1"/>
    <col min="2" max="2" width="9.1640625" style="1" bestFit="1" customWidth="1"/>
    <col min="3" max="3" width="19.83203125" style="1" bestFit="1" customWidth="1"/>
    <col min="4" max="4" width="13.83203125" style="1" bestFit="1" customWidth="1"/>
    <col min="5" max="5" width="20.5" style="1" bestFit="1" customWidth="1"/>
    <col min="6" max="6" width="26" style="2" bestFit="1" customWidth="1"/>
    <col min="7" max="7" width="7.83203125" style="2" bestFit="1" customWidth="1"/>
    <col min="8" max="8" width="10.6640625" style="2" bestFit="1" customWidth="1"/>
    <col min="9" max="9" width="9" style="2" bestFit="1" customWidth="1"/>
    <col min="10" max="10" width="9.5" style="2" bestFit="1" customWidth="1"/>
    <col min="11" max="11" width="8.5" style="2" bestFit="1" customWidth="1"/>
    <col min="12" max="12" width="10.5" bestFit="1" customWidth="1"/>
    <col min="13" max="13" width="31.33203125" style="2" bestFit="1" customWidth="1"/>
    <col min="14" max="14" width="31.6640625" style="3" bestFit="1" customWidth="1"/>
    <col min="15" max="15" width="23" style="3" bestFit="1" customWidth="1"/>
    <col min="16" max="16" width="16.5" style="3" bestFit="1" customWidth="1"/>
    <col min="17" max="17" width="25.6640625" style="3" bestFit="1" customWidth="1"/>
    <col min="18" max="18" width="17" style="3" bestFit="1" customWidth="1"/>
    <col min="19" max="19" width="33" style="3" bestFit="1" customWidth="1"/>
    <col min="20" max="20" width="33.1640625" style="3" bestFit="1" customWidth="1"/>
    <col min="21" max="21" width="11.5" style="4" bestFit="1" customWidth="1"/>
    <col min="22" max="22" width="13" style="4" bestFit="1" customWidth="1"/>
    <col min="23" max="23" width="8.6640625" style="4" bestFit="1" customWidth="1"/>
    <col min="24" max="24" width="14.1640625" style="4" bestFit="1" customWidth="1"/>
    <col min="25" max="25" width="15.5" style="4" bestFit="1" customWidth="1"/>
    <col min="26" max="26" width="20.83203125" style="4" bestFit="1" customWidth="1"/>
    <col min="27" max="27" width="7.83203125" style="4" bestFit="1" customWidth="1"/>
    <col min="28" max="28" width="18.33203125" style="4" bestFit="1" customWidth="1"/>
    <col min="29" max="29" width="7.33203125" style="4" bestFit="1" customWidth="1"/>
    <col min="30" max="30" width="13.33203125" style="4" bestFit="1" customWidth="1"/>
    <col min="31" max="31" width="55" style="4" bestFit="1" customWidth="1"/>
    <col min="32" max="32" width="16" style="4" bestFit="1" customWidth="1"/>
    <col min="33" max="33" width="36.1640625" style="4" bestFit="1" customWidth="1"/>
    <col min="34" max="34" width="36.33203125" style="4" bestFit="1" customWidth="1"/>
    <col min="35" max="35" width="37" style="4" bestFit="1" customWidth="1"/>
    <col min="36" max="36" width="17.33203125" style="4" bestFit="1" customWidth="1"/>
    <col min="37" max="37" width="32.1640625" style="5" bestFit="1" customWidth="1"/>
    <col min="38" max="39" width="21.83203125" style="5" bestFit="1" customWidth="1"/>
    <col min="40" max="40" width="35.1640625" style="5" bestFit="1" customWidth="1"/>
    <col min="41" max="41" width="35.6640625" style="5" bestFit="1" customWidth="1"/>
    <col min="42" max="42" width="37.33203125" style="5" bestFit="1" customWidth="1"/>
    <col min="43" max="43" width="37.6640625" style="5" bestFit="1" customWidth="1"/>
    <col min="44" max="44" width="28.5" style="47" bestFit="1" customWidth="1"/>
    <col min="45" max="45" width="39.83203125" style="5" bestFit="1" customWidth="1"/>
    <col min="46" max="46" width="45" style="5" bestFit="1" customWidth="1"/>
    <col min="47" max="47" width="40.33203125" style="5" bestFit="1" customWidth="1"/>
    <col min="48" max="48" width="45.5" style="5" bestFit="1" customWidth="1"/>
    <col min="49" max="49" width="9.6640625" style="5" bestFit="1" customWidth="1"/>
    <col min="50" max="50" width="25.33203125" style="5" bestFit="1" customWidth="1"/>
    <col min="51" max="51" width="24.1640625" style="5" bestFit="1" customWidth="1"/>
    <col min="52" max="52" width="25.1640625" style="5" bestFit="1" customWidth="1"/>
    <col min="53" max="53" width="14" style="5" bestFit="1" customWidth="1"/>
    <col min="54" max="54" width="16.6640625" style="5" bestFit="1" customWidth="1"/>
    <col min="55" max="55" width="15" style="5" bestFit="1" customWidth="1"/>
    <col min="56" max="57" width="10.83203125" style="5" bestFit="1" customWidth="1"/>
    <col min="58" max="58" width="12.33203125" style="5" bestFit="1" customWidth="1"/>
    <col min="59" max="59" width="26" style="5" bestFit="1" customWidth="1"/>
    <col min="60" max="60" width="25.5" style="6" bestFit="1" customWidth="1"/>
    <col min="61" max="61" width="27" style="6" bestFit="1" customWidth="1"/>
    <col min="62" max="63" width="21.6640625" style="6" bestFit="1" customWidth="1"/>
    <col min="64" max="65" width="33.6640625" style="6" bestFit="1" customWidth="1"/>
    <col min="66" max="66" width="37.6640625" style="6" bestFit="1" customWidth="1"/>
    <col min="67" max="67" width="37" style="6" bestFit="1" customWidth="1"/>
    <col min="68" max="68" width="45.33203125" style="6" bestFit="1" customWidth="1"/>
    <col min="69" max="69" width="38" style="6" bestFit="1" customWidth="1"/>
    <col min="70" max="70" width="31.33203125" style="6" bestFit="1" customWidth="1"/>
    <col min="71" max="71" width="42.1640625" style="6" bestFit="1" customWidth="1"/>
    <col min="72" max="72" width="46.33203125" style="6" bestFit="1" customWidth="1"/>
    <col min="73" max="73" width="22.6640625" style="7" bestFit="1" customWidth="1"/>
    <col min="74" max="74" width="38.5" style="7" bestFit="1" customWidth="1"/>
    <col min="75" max="75" width="34.83203125" style="7" bestFit="1" customWidth="1"/>
    <col min="76" max="76" width="24.5" style="7" bestFit="1" customWidth="1"/>
    <col min="77" max="78" width="38" style="7" bestFit="1" customWidth="1"/>
    <col min="79" max="79" width="33.83203125" style="7" bestFit="1" customWidth="1"/>
    <col min="80" max="80" width="33.33203125" style="7" bestFit="1" customWidth="1"/>
    <col min="81" max="81" width="37.33203125" style="7" bestFit="1" customWidth="1"/>
    <col min="82" max="82" width="36.6640625" style="7" bestFit="1" customWidth="1"/>
    <col min="83" max="83" width="43.33203125" style="7" bestFit="1" customWidth="1"/>
    <col min="84" max="84" width="38.5" style="7" bestFit="1" customWidth="1"/>
    <col min="85" max="85" width="30.6640625" style="7" bestFit="1" customWidth="1"/>
    <col min="86" max="86" width="41.83203125" style="7" bestFit="1" customWidth="1"/>
    <col min="87" max="87" width="22.83203125" style="7" bestFit="1" customWidth="1"/>
    <col min="88" max="88" width="46.5" style="7" bestFit="1" customWidth="1"/>
    <col min="89" max="89" width="38.6640625" style="7" bestFit="1" customWidth="1"/>
    <col min="90" max="90" width="34.83203125" style="7" bestFit="1" customWidth="1"/>
    <col min="91" max="91" width="24.6640625" style="7" bestFit="1" customWidth="1"/>
    <col min="92" max="92" width="37.83203125" style="7" bestFit="1" customWidth="1"/>
    <col min="93" max="93" width="37.6640625" style="7" bestFit="1" customWidth="1"/>
    <col min="94" max="16384" width="10.83203125" style="7"/>
  </cols>
  <sheetData>
    <row r="1" spans="1:104" s="14" customFormat="1" ht="14" x14ac:dyDescent="0.15">
      <c r="A1" s="8" t="s">
        <v>29</v>
      </c>
      <c r="B1" s="63" t="s">
        <v>0</v>
      </c>
      <c r="C1" s="63" t="s">
        <v>117</v>
      </c>
      <c r="D1" s="63" t="s">
        <v>115</v>
      </c>
      <c r="E1" s="63" t="s">
        <v>116</v>
      </c>
      <c r="F1" s="63" t="s">
        <v>97</v>
      </c>
      <c r="G1" s="9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77</v>
      </c>
      <c r="N1" s="9" t="s">
        <v>7</v>
      </c>
      <c r="O1" s="16" t="s">
        <v>28</v>
      </c>
      <c r="P1" s="16" t="s">
        <v>84</v>
      </c>
      <c r="Q1" s="10" t="s">
        <v>8</v>
      </c>
      <c r="R1" s="10" t="s">
        <v>9</v>
      </c>
      <c r="S1" s="11" t="s">
        <v>76</v>
      </c>
      <c r="T1" s="11" t="s">
        <v>78</v>
      </c>
      <c r="U1" s="11" t="s">
        <v>75</v>
      </c>
      <c r="V1" s="11" t="s">
        <v>12</v>
      </c>
      <c r="W1" s="11" t="s">
        <v>13</v>
      </c>
      <c r="X1" s="27" t="s">
        <v>14</v>
      </c>
      <c r="Y1" s="11" t="s">
        <v>35</v>
      </c>
      <c r="Z1" s="11" t="s">
        <v>74</v>
      </c>
      <c r="AA1" s="11" t="s">
        <v>10</v>
      </c>
      <c r="AB1" s="11" t="s">
        <v>11</v>
      </c>
      <c r="AC1" s="11" t="s">
        <v>33</v>
      </c>
      <c r="AD1" s="11" t="s">
        <v>34</v>
      </c>
      <c r="AE1" s="15" t="s">
        <v>85</v>
      </c>
      <c r="AF1" s="15" t="s">
        <v>95</v>
      </c>
      <c r="AG1" s="11" t="s">
        <v>17</v>
      </c>
      <c r="AH1" s="11" t="s">
        <v>36</v>
      </c>
      <c r="AI1" s="11" t="s">
        <v>37</v>
      </c>
      <c r="AJ1" s="11" t="s">
        <v>73</v>
      </c>
      <c r="AK1" s="12" t="s">
        <v>15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2" t="s">
        <v>43</v>
      </c>
      <c r="AR1" s="46" t="s">
        <v>16</v>
      </c>
      <c r="AS1" s="12" t="s">
        <v>86</v>
      </c>
      <c r="AT1" s="12" t="s">
        <v>88</v>
      </c>
      <c r="AU1" s="12" t="s">
        <v>87</v>
      </c>
      <c r="AV1" s="12" t="s">
        <v>89</v>
      </c>
      <c r="AW1" s="12" t="s">
        <v>26</v>
      </c>
      <c r="AX1" s="12" t="s">
        <v>27</v>
      </c>
      <c r="AY1" s="12" t="s">
        <v>21</v>
      </c>
      <c r="AZ1" s="12" t="s">
        <v>22</v>
      </c>
      <c r="BA1" s="12" t="s">
        <v>23</v>
      </c>
      <c r="BB1" s="12" t="s">
        <v>24</v>
      </c>
      <c r="BC1" s="12" t="s">
        <v>25</v>
      </c>
      <c r="BD1" s="12" t="s">
        <v>18</v>
      </c>
      <c r="BE1" s="12" t="s">
        <v>19</v>
      </c>
      <c r="BF1" s="12" t="s">
        <v>20</v>
      </c>
      <c r="BG1" s="12" t="s">
        <v>45</v>
      </c>
      <c r="BH1" s="12" t="s">
        <v>46</v>
      </c>
      <c r="BI1" s="12" t="s">
        <v>47</v>
      </c>
      <c r="BJ1" s="12" t="s">
        <v>49</v>
      </c>
      <c r="BK1" s="12" t="s">
        <v>48</v>
      </c>
      <c r="BL1" s="13" t="s">
        <v>52</v>
      </c>
      <c r="BM1" s="13" t="s">
        <v>50</v>
      </c>
      <c r="BN1" s="13" t="s">
        <v>51</v>
      </c>
      <c r="BO1" s="13" t="s">
        <v>53</v>
      </c>
      <c r="BP1" s="13" t="s">
        <v>54</v>
      </c>
      <c r="BQ1" s="13" t="s">
        <v>91</v>
      </c>
      <c r="BR1" s="13" t="s">
        <v>55</v>
      </c>
      <c r="BS1" s="13" t="s">
        <v>56</v>
      </c>
      <c r="BT1" s="13" t="s">
        <v>57</v>
      </c>
      <c r="BU1" s="18" t="s">
        <v>58</v>
      </c>
      <c r="BV1" s="31" t="s">
        <v>81</v>
      </c>
      <c r="BW1" s="31" t="s">
        <v>93</v>
      </c>
      <c r="BX1" s="31" t="s">
        <v>61</v>
      </c>
      <c r="BY1" s="13" t="s">
        <v>59</v>
      </c>
      <c r="BZ1" s="13" t="s">
        <v>60</v>
      </c>
      <c r="CA1" s="17" t="s">
        <v>62</v>
      </c>
      <c r="CB1" s="17" t="s">
        <v>63</v>
      </c>
      <c r="CC1" s="17" t="s">
        <v>64</v>
      </c>
      <c r="CD1" s="17" t="s">
        <v>65</v>
      </c>
      <c r="CE1" s="17" t="s">
        <v>113</v>
      </c>
      <c r="CF1" s="17" t="s">
        <v>90</v>
      </c>
      <c r="CG1" s="17" t="s">
        <v>66</v>
      </c>
      <c r="CH1" s="13" t="s">
        <v>67</v>
      </c>
      <c r="CI1" s="28" t="s">
        <v>68</v>
      </c>
      <c r="CJ1" s="28" t="s">
        <v>69</v>
      </c>
      <c r="CK1" s="28" t="s">
        <v>80</v>
      </c>
      <c r="CL1" s="28" t="s">
        <v>92</v>
      </c>
      <c r="CM1" s="28" t="s">
        <v>72</v>
      </c>
      <c r="CN1" s="17" t="s">
        <v>70</v>
      </c>
      <c r="CO1" s="17" t="s">
        <v>71</v>
      </c>
      <c r="CP1" s="69" t="s">
        <v>102</v>
      </c>
      <c r="CQ1" s="69" t="s">
        <v>103</v>
      </c>
      <c r="CR1" s="69" t="s">
        <v>104</v>
      </c>
      <c r="CS1" s="69" t="s">
        <v>105</v>
      </c>
      <c r="CT1" s="69" t="s">
        <v>106</v>
      </c>
      <c r="CU1" s="69" t="s">
        <v>107</v>
      </c>
      <c r="CV1" s="69" t="s">
        <v>108</v>
      </c>
      <c r="CW1" s="69" t="s">
        <v>109</v>
      </c>
      <c r="CX1" s="69" t="s">
        <v>110</v>
      </c>
      <c r="CY1" s="69" t="s">
        <v>111</v>
      </c>
      <c r="CZ1" s="69" t="s">
        <v>112</v>
      </c>
    </row>
    <row r="2" spans="1:104" x14ac:dyDescent="0.2">
      <c r="A2" s="70">
        <v>2012</v>
      </c>
      <c r="B2" s="41"/>
      <c r="C2" s="71"/>
      <c r="D2" s="71"/>
      <c r="E2" s="42"/>
      <c r="F2" s="64" t="s">
        <v>82</v>
      </c>
      <c r="G2" s="2">
        <v>24</v>
      </c>
      <c r="H2" s="2">
        <v>1</v>
      </c>
      <c r="I2" s="2">
        <v>0</v>
      </c>
      <c r="J2" s="2">
        <v>65</v>
      </c>
      <c r="K2" s="2">
        <v>160</v>
      </c>
      <c r="L2" s="2">
        <v>1</v>
      </c>
      <c r="N2" s="2">
        <v>18</v>
      </c>
      <c r="P2" s="34"/>
      <c r="S2" s="4">
        <v>1</v>
      </c>
      <c r="T2" s="4">
        <v>0</v>
      </c>
      <c r="U2" s="4">
        <v>0</v>
      </c>
      <c r="W2" s="4">
        <v>0</v>
      </c>
      <c r="Y2" s="4">
        <v>0</v>
      </c>
      <c r="AE2" s="4">
        <v>2</v>
      </c>
      <c r="AF2" s="35">
        <v>1</v>
      </c>
      <c r="AG2" s="4">
        <v>30</v>
      </c>
      <c r="AH2" s="4">
        <v>4</v>
      </c>
      <c r="AI2" s="4">
        <v>26</v>
      </c>
      <c r="AJ2" s="4">
        <v>2</v>
      </c>
      <c r="AK2" s="5">
        <v>31</v>
      </c>
      <c r="AL2" s="5" t="s">
        <v>30</v>
      </c>
      <c r="AM2" s="5" t="s">
        <v>30</v>
      </c>
      <c r="AN2" s="5">
        <v>910</v>
      </c>
      <c r="AO2" s="5">
        <v>1310</v>
      </c>
      <c r="AP2" s="5">
        <v>0.1</v>
      </c>
      <c r="AQ2" s="5">
        <v>11</v>
      </c>
      <c r="AR2" s="47">
        <f>(Tableau1[[#This Row],[Poids à la naissance gros / receveur]]-Tableau1[[#This Row],[Poids à la naissance petit / donneur]])/Tableau1[[#This Row],[Poids à la naissance gros / receveur]]</f>
        <v>0.30534351145038169</v>
      </c>
      <c r="AS2" s="36">
        <v>2</v>
      </c>
      <c r="AT2" s="36">
        <v>2</v>
      </c>
      <c r="AU2" s="36">
        <v>1</v>
      </c>
      <c r="AV2" s="36">
        <v>1</v>
      </c>
      <c r="AW2" s="5">
        <v>3</v>
      </c>
      <c r="AX2" s="5">
        <v>0</v>
      </c>
      <c r="AY2" s="5">
        <v>2</v>
      </c>
      <c r="AZ2" s="5">
        <v>1</v>
      </c>
      <c r="BA2" s="5">
        <v>0</v>
      </c>
      <c r="BB2" s="5">
        <v>0</v>
      </c>
      <c r="BC2" s="5">
        <v>1</v>
      </c>
      <c r="BD2" s="5">
        <v>7</v>
      </c>
      <c r="BE2" s="5">
        <v>10</v>
      </c>
      <c r="BF2" s="5">
        <v>10</v>
      </c>
      <c r="BG2" s="5">
        <v>9</v>
      </c>
      <c r="BH2" s="5">
        <v>10</v>
      </c>
      <c r="BI2" s="5">
        <v>10</v>
      </c>
      <c r="BJ2" s="5">
        <v>7.3</v>
      </c>
      <c r="BK2" s="5">
        <v>7.33</v>
      </c>
      <c r="BL2" s="6">
        <v>0</v>
      </c>
      <c r="BM2" s="6">
        <v>0</v>
      </c>
      <c r="BN2" s="6">
        <v>1</v>
      </c>
      <c r="BO2" s="6">
        <v>1</v>
      </c>
      <c r="BP2" s="6">
        <v>27</v>
      </c>
      <c r="BQ2" s="37">
        <v>1</v>
      </c>
      <c r="BR2" s="6">
        <v>1</v>
      </c>
      <c r="BS2" s="6">
        <v>0</v>
      </c>
      <c r="BT2" s="6">
        <v>1</v>
      </c>
      <c r="BU2" s="6">
        <v>1</v>
      </c>
      <c r="BV2" s="6">
        <v>1</v>
      </c>
      <c r="BW2" s="37">
        <v>0</v>
      </c>
      <c r="BX2" s="6">
        <v>0</v>
      </c>
      <c r="BY2" s="6">
        <v>5</v>
      </c>
      <c r="BZ2" s="23">
        <v>35</v>
      </c>
      <c r="CA2" s="6">
        <v>0</v>
      </c>
      <c r="CB2" s="6">
        <v>0</v>
      </c>
      <c r="CC2" s="6">
        <v>1</v>
      </c>
      <c r="CD2" s="6">
        <v>1</v>
      </c>
      <c r="CE2" s="6">
        <v>4</v>
      </c>
      <c r="CF2" s="37">
        <v>0</v>
      </c>
      <c r="CG2" s="6">
        <v>1</v>
      </c>
      <c r="CH2" s="6">
        <v>0</v>
      </c>
      <c r="CI2" s="6">
        <v>1</v>
      </c>
      <c r="CJ2" s="6">
        <v>1</v>
      </c>
      <c r="CK2" s="6">
        <v>0</v>
      </c>
      <c r="CL2" s="37">
        <v>0</v>
      </c>
      <c r="CM2" s="6">
        <v>0</v>
      </c>
      <c r="CN2" s="6">
        <v>0</v>
      </c>
      <c r="CO2" s="6">
        <v>35</v>
      </c>
    </row>
    <row r="3" spans="1:104" s="14" customFormat="1" x14ac:dyDescent="0.2">
      <c r="A3" s="41">
        <v>2012</v>
      </c>
      <c r="B3" s="41"/>
      <c r="C3" s="41"/>
      <c r="D3" s="41"/>
      <c r="E3" s="42"/>
      <c r="F3" s="65" t="s">
        <v>98</v>
      </c>
      <c r="G3" s="39">
        <v>37</v>
      </c>
      <c r="H3" s="2">
        <v>1</v>
      </c>
      <c r="I3" s="2">
        <v>0</v>
      </c>
      <c r="J3" s="2">
        <v>70</v>
      </c>
      <c r="K3" s="2">
        <v>160</v>
      </c>
      <c r="L3" s="2">
        <v>1</v>
      </c>
      <c r="M3" s="2"/>
      <c r="N3" s="2">
        <v>25</v>
      </c>
      <c r="O3" s="3"/>
      <c r="P3" s="34"/>
      <c r="Q3" s="3"/>
      <c r="R3" s="3"/>
      <c r="S3" s="4">
        <v>0</v>
      </c>
      <c r="T3" s="4">
        <v>1</v>
      </c>
      <c r="U3" s="4">
        <v>0</v>
      </c>
      <c r="V3" s="4">
        <v>1</v>
      </c>
      <c r="W3" s="4">
        <v>0</v>
      </c>
      <c r="X3" s="4"/>
      <c r="Y3" s="4">
        <v>2</v>
      </c>
      <c r="Z3" s="4">
        <v>29</v>
      </c>
      <c r="AA3" s="4"/>
      <c r="AB3" s="4"/>
      <c r="AC3" s="4"/>
      <c r="AD3" s="4"/>
      <c r="AE3" s="4">
        <v>1</v>
      </c>
      <c r="AF3" s="35">
        <v>1</v>
      </c>
      <c r="AG3" s="4">
        <v>25</v>
      </c>
      <c r="AH3" s="4">
        <v>6</v>
      </c>
      <c r="AI3" s="4">
        <v>25</v>
      </c>
      <c r="AJ3" s="4">
        <v>2</v>
      </c>
      <c r="AK3" s="5">
        <v>34</v>
      </c>
      <c r="AL3" s="5" t="s">
        <v>30</v>
      </c>
      <c r="AM3" s="5" t="s">
        <v>30</v>
      </c>
      <c r="AN3" s="5">
        <v>1750</v>
      </c>
      <c r="AO3" s="5">
        <v>2330</v>
      </c>
      <c r="AP3" s="5">
        <v>9</v>
      </c>
      <c r="AQ3" s="5">
        <v>50</v>
      </c>
      <c r="AR3" s="47">
        <f>(Tableau1[[#This Row],[Poids à la naissance gros / receveur]]-Tableau1[[#This Row],[Poids à la naissance petit / donneur]])/Tableau1[[#This Row],[Poids à la naissance gros / receveur]]</f>
        <v>0.24892703862660945</v>
      </c>
      <c r="AS3" s="36">
        <v>1</v>
      </c>
      <c r="AT3" s="36">
        <v>1</v>
      </c>
      <c r="AU3" s="36">
        <v>1</v>
      </c>
      <c r="AV3" s="36">
        <v>1</v>
      </c>
      <c r="AW3" s="5">
        <v>3</v>
      </c>
      <c r="AX3" s="5">
        <v>0</v>
      </c>
      <c r="AY3" s="5">
        <v>2</v>
      </c>
      <c r="AZ3" s="5">
        <v>1</v>
      </c>
      <c r="BA3" s="5">
        <v>0</v>
      </c>
      <c r="BB3" s="5">
        <v>0</v>
      </c>
      <c r="BC3" s="5">
        <v>1</v>
      </c>
      <c r="BD3" s="5">
        <v>10</v>
      </c>
      <c r="BE3" s="5">
        <v>10</v>
      </c>
      <c r="BF3" s="5">
        <v>10</v>
      </c>
      <c r="BG3" s="5">
        <v>9</v>
      </c>
      <c r="BH3" s="5">
        <v>9</v>
      </c>
      <c r="BI3" s="5">
        <v>9</v>
      </c>
      <c r="BJ3" s="5">
        <v>7.3</v>
      </c>
      <c r="BK3" s="5">
        <v>7.32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37">
        <v>0</v>
      </c>
      <c r="BR3" s="6">
        <v>1</v>
      </c>
      <c r="BS3" s="6">
        <v>0</v>
      </c>
      <c r="BT3" s="6">
        <v>1</v>
      </c>
      <c r="BU3" s="6">
        <v>1</v>
      </c>
      <c r="BV3" s="6">
        <v>0</v>
      </c>
      <c r="BW3" s="37">
        <v>0</v>
      </c>
      <c r="BX3" s="6">
        <v>0</v>
      </c>
      <c r="BY3" s="6">
        <v>1</v>
      </c>
      <c r="BZ3" s="23">
        <v>37</v>
      </c>
      <c r="CA3" s="6">
        <v>0</v>
      </c>
      <c r="CB3" s="6">
        <v>0</v>
      </c>
      <c r="CC3" s="6">
        <v>1</v>
      </c>
      <c r="CD3" s="6">
        <v>1</v>
      </c>
      <c r="CE3" s="6">
        <v>16</v>
      </c>
      <c r="CF3" s="37">
        <v>1</v>
      </c>
      <c r="CG3" s="6">
        <v>1</v>
      </c>
      <c r="CH3" s="6">
        <v>3</v>
      </c>
      <c r="CI3" s="6">
        <v>1</v>
      </c>
      <c r="CJ3" s="6">
        <v>2</v>
      </c>
      <c r="CK3" s="6">
        <v>0</v>
      </c>
      <c r="CL3" s="37">
        <v>0</v>
      </c>
      <c r="CM3" s="6">
        <v>0</v>
      </c>
      <c r="CN3" s="6">
        <v>14</v>
      </c>
      <c r="CO3" s="6">
        <v>37</v>
      </c>
    </row>
    <row r="4" spans="1:104" s="14" customFormat="1" x14ac:dyDescent="0.2">
      <c r="A4" s="41">
        <v>2012</v>
      </c>
      <c r="B4" s="41"/>
      <c r="C4" s="41"/>
      <c r="D4" s="41"/>
      <c r="E4" s="42"/>
      <c r="F4" s="65" t="s">
        <v>98</v>
      </c>
      <c r="G4" s="39">
        <v>35</v>
      </c>
      <c r="H4" s="2">
        <v>3</v>
      </c>
      <c r="I4" s="2">
        <v>2</v>
      </c>
      <c r="J4" s="2">
        <v>95</v>
      </c>
      <c r="K4" s="2">
        <v>175</v>
      </c>
      <c r="L4" s="2">
        <v>1</v>
      </c>
      <c r="M4" s="2"/>
      <c r="N4" s="2">
        <v>16</v>
      </c>
      <c r="O4" s="3"/>
      <c r="P4" s="34"/>
      <c r="Q4" s="3"/>
      <c r="R4" s="3"/>
      <c r="S4" s="4">
        <v>0</v>
      </c>
      <c r="T4" s="4">
        <v>1</v>
      </c>
      <c r="U4" s="4">
        <v>0</v>
      </c>
      <c r="V4" s="4">
        <v>3</v>
      </c>
      <c r="W4" s="4">
        <v>0</v>
      </c>
      <c r="X4" s="4"/>
      <c r="Y4" s="4">
        <v>1</v>
      </c>
      <c r="Z4" s="4">
        <v>18</v>
      </c>
      <c r="AA4" s="4"/>
      <c r="AB4" s="4"/>
      <c r="AC4" s="4"/>
      <c r="AD4" s="4"/>
      <c r="AE4" s="4">
        <v>1</v>
      </c>
      <c r="AF4" s="35">
        <v>1</v>
      </c>
      <c r="AG4" s="4">
        <v>25</v>
      </c>
      <c r="AH4" s="4">
        <v>8</v>
      </c>
      <c r="AI4" s="4">
        <v>29</v>
      </c>
      <c r="AJ4" s="4">
        <v>2</v>
      </c>
      <c r="AK4" s="5">
        <v>28</v>
      </c>
      <c r="AL4" s="5" t="s">
        <v>30</v>
      </c>
      <c r="AM4" s="5" t="s">
        <v>30</v>
      </c>
      <c r="AN4" s="5">
        <v>920</v>
      </c>
      <c r="AO4" s="5">
        <v>1230</v>
      </c>
      <c r="AP4" s="5">
        <v>3</v>
      </c>
      <c r="AQ4" s="5">
        <v>80</v>
      </c>
      <c r="AR4" s="47">
        <f>(Tableau1[[#This Row],[Poids à la naissance gros / receveur]]-Tableau1[[#This Row],[Poids à la naissance petit / donneur]])/Tableau1[[#This Row],[Poids à la naissance gros / receveur]]</f>
        <v>0.25203252032520324</v>
      </c>
      <c r="AS4" s="36">
        <v>1</v>
      </c>
      <c r="AT4" s="36">
        <v>1</v>
      </c>
      <c r="AU4" s="36">
        <v>1</v>
      </c>
      <c r="AV4" s="36">
        <v>1</v>
      </c>
      <c r="AW4" s="5">
        <v>3</v>
      </c>
      <c r="AX4" s="5">
        <v>0</v>
      </c>
      <c r="AY4" s="5">
        <v>2</v>
      </c>
      <c r="AZ4" s="5">
        <v>1</v>
      </c>
      <c r="BA4" s="5">
        <v>0</v>
      </c>
      <c r="BB4" s="5">
        <v>0</v>
      </c>
      <c r="BC4" s="5">
        <v>1</v>
      </c>
      <c r="BD4" s="5">
        <v>1</v>
      </c>
      <c r="BE4" s="5">
        <v>6</v>
      </c>
      <c r="BF4" s="5">
        <v>7</v>
      </c>
      <c r="BG4" s="5">
        <v>9</v>
      </c>
      <c r="BH4" s="5">
        <v>9</v>
      </c>
      <c r="BI4" s="5">
        <v>10</v>
      </c>
      <c r="BJ4" s="5">
        <v>7.23</v>
      </c>
      <c r="BK4" s="5">
        <v>7.35</v>
      </c>
      <c r="BL4" s="6">
        <v>0</v>
      </c>
      <c r="BM4" s="6">
        <v>0</v>
      </c>
      <c r="BN4" s="6">
        <v>1</v>
      </c>
      <c r="BO4" s="6">
        <v>1</v>
      </c>
      <c r="BP4" s="6">
        <v>41</v>
      </c>
      <c r="BQ4" s="37">
        <v>2</v>
      </c>
      <c r="BR4" s="6">
        <v>1</v>
      </c>
      <c r="BS4" s="6">
        <v>0</v>
      </c>
      <c r="BT4" s="6">
        <v>1</v>
      </c>
      <c r="BU4" s="6">
        <v>1</v>
      </c>
      <c r="BV4" s="6">
        <v>1</v>
      </c>
      <c r="BW4" s="37">
        <v>0</v>
      </c>
      <c r="BX4" s="6">
        <v>1</v>
      </c>
      <c r="BY4" s="6">
        <v>41</v>
      </c>
      <c r="BZ4" s="23">
        <v>95</v>
      </c>
      <c r="CA4" s="6">
        <v>1</v>
      </c>
      <c r="CB4" s="6"/>
      <c r="CC4" s="6">
        <v>1</v>
      </c>
      <c r="CD4" s="6">
        <v>1</v>
      </c>
      <c r="CE4" s="6">
        <v>14</v>
      </c>
      <c r="CF4" s="37">
        <v>1</v>
      </c>
      <c r="CG4" s="6">
        <v>1</v>
      </c>
      <c r="CH4" s="6">
        <v>2</v>
      </c>
      <c r="CI4" s="6">
        <v>2</v>
      </c>
      <c r="CJ4" s="6">
        <v>2</v>
      </c>
      <c r="CK4" s="6">
        <v>0</v>
      </c>
      <c r="CL4" s="37">
        <v>0</v>
      </c>
      <c r="CM4" s="6">
        <v>0</v>
      </c>
      <c r="CN4" s="6" t="s">
        <v>100</v>
      </c>
      <c r="CO4" s="6"/>
    </row>
    <row r="5" spans="1:104" s="14" customFormat="1" x14ac:dyDescent="0.2">
      <c r="A5" s="41">
        <v>2012</v>
      </c>
      <c r="B5" s="41"/>
      <c r="C5" s="41"/>
      <c r="D5" s="41"/>
      <c r="E5" s="42"/>
      <c r="F5" s="65" t="s">
        <v>82</v>
      </c>
      <c r="G5" s="39">
        <v>26</v>
      </c>
      <c r="H5" s="2">
        <v>1</v>
      </c>
      <c r="I5" s="2">
        <v>0</v>
      </c>
      <c r="J5" s="2">
        <v>65</v>
      </c>
      <c r="K5" s="2">
        <v>170</v>
      </c>
      <c r="L5" s="2">
        <v>1</v>
      </c>
      <c r="M5" s="2"/>
      <c r="N5" s="2">
        <v>13</v>
      </c>
      <c r="O5" s="3"/>
      <c r="P5" s="34"/>
      <c r="Q5" s="3"/>
      <c r="R5" s="3"/>
      <c r="S5" s="4">
        <v>1</v>
      </c>
      <c r="T5" s="4">
        <v>0</v>
      </c>
      <c r="U5" s="4">
        <v>0</v>
      </c>
      <c r="V5" s="4"/>
      <c r="W5" s="4">
        <v>0</v>
      </c>
      <c r="X5" s="4"/>
      <c r="Y5" s="4">
        <v>0</v>
      </c>
      <c r="Z5" s="4"/>
      <c r="AA5" s="4"/>
      <c r="AB5" s="4"/>
      <c r="AC5" s="4"/>
      <c r="AD5" s="4"/>
      <c r="AE5" s="4">
        <v>3</v>
      </c>
      <c r="AF5" s="35">
        <v>2</v>
      </c>
      <c r="AG5" s="4">
        <v>34</v>
      </c>
      <c r="AH5" s="4">
        <v>3</v>
      </c>
      <c r="AI5" s="4">
        <v>20</v>
      </c>
      <c r="AJ5" s="4">
        <v>2</v>
      </c>
      <c r="AK5" s="5">
        <v>30</v>
      </c>
      <c r="AL5" s="5" t="s">
        <v>30</v>
      </c>
      <c r="AM5" s="5" t="s">
        <v>30</v>
      </c>
      <c r="AN5" s="5">
        <v>1030</v>
      </c>
      <c r="AO5" s="5">
        <v>1480</v>
      </c>
      <c r="AP5" s="5">
        <v>8</v>
      </c>
      <c r="AQ5" s="5">
        <v>25</v>
      </c>
      <c r="AR5" s="47">
        <f>(Tableau1[[#This Row],[Poids à la naissance gros / receveur]]-Tableau1[[#This Row],[Poids à la naissance petit / donneur]])/Tableau1[[#This Row],[Poids à la naissance gros / receveur]]</f>
        <v>0.30405405405405406</v>
      </c>
      <c r="AS5" s="36">
        <v>3</v>
      </c>
      <c r="AT5" s="36">
        <v>2</v>
      </c>
      <c r="AU5" s="36">
        <v>1</v>
      </c>
      <c r="AV5" s="36">
        <v>1</v>
      </c>
      <c r="AW5" s="5">
        <v>3</v>
      </c>
      <c r="AX5" s="5">
        <v>0</v>
      </c>
      <c r="AY5" s="5">
        <v>2</v>
      </c>
      <c r="AZ5" s="5">
        <v>4</v>
      </c>
      <c r="BA5" s="5">
        <v>0</v>
      </c>
      <c r="BB5" s="5">
        <v>0</v>
      </c>
      <c r="BC5" s="5">
        <v>1</v>
      </c>
      <c r="BD5" s="5">
        <v>9</v>
      </c>
      <c r="BE5" s="5">
        <v>10</v>
      </c>
      <c r="BF5" s="5">
        <v>10</v>
      </c>
      <c r="BG5" s="5">
        <v>10</v>
      </c>
      <c r="BH5" s="5">
        <v>10</v>
      </c>
      <c r="BI5" s="5">
        <v>10</v>
      </c>
      <c r="BJ5" s="5">
        <v>7.32</v>
      </c>
      <c r="BK5" s="5">
        <v>7.39</v>
      </c>
      <c r="BL5" s="6">
        <v>0</v>
      </c>
      <c r="BM5" s="6">
        <v>0</v>
      </c>
      <c r="BN5" s="6">
        <v>1</v>
      </c>
      <c r="BO5" s="6">
        <v>1</v>
      </c>
      <c r="BP5" s="6">
        <v>20</v>
      </c>
      <c r="BQ5" s="37">
        <v>1</v>
      </c>
      <c r="BR5" s="6">
        <v>1</v>
      </c>
      <c r="BS5" s="6">
        <v>0</v>
      </c>
      <c r="BT5" s="6">
        <v>1</v>
      </c>
      <c r="BU5" s="6">
        <v>1</v>
      </c>
      <c r="BV5" s="6">
        <v>0</v>
      </c>
      <c r="BW5" s="37">
        <v>0</v>
      </c>
      <c r="BX5" s="6">
        <v>0</v>
      </c>
      <c r="BY5" s="6">
        <v>10</v>
      </c>
      <c r="BZ5" s="23">
        <v>32</v>
      </c>
      <c r="CA5" s="6">
        <v>0</v>
      </c>
      <c r="CB5" s="6">
        <v>0</v>
      </c>
      <c r="CC5" s="6">
        <v>1</v>
      </c>
      <c r="CD5" s="6">
        <v>1</v>
      </c>
      <c r="CE5" s="6">
        <v>28</v>
      </c>
      <c r="CF5" s="37">
        <v>1</v>
      </c>
      <c r="CG5" s="6">
        <v>1</v>
      </c>
      <c r="CH5" s="6">
        <v>0</v>
      </c>
      <c r="CI5" s="6">
        <v>1</v>
      </c>
      <c r="CJ5" s="6">
        <v>1</v>
      </c>
      <c r="CK5" s="6">
        <v>0</v>
      </c>
      <c r="CL5" s="37">
        <v>0</v>
      </c>
      <c r="CM5" s="6">
        <v>0</v>
      </c>
      <c r="CN5" s="6">
        <v>10</v>
      </c>
      <c r="CO5" s="6">
        <v>31</v>
      </c>
    </row>
    <row r="6" spans="1:104" s="14" customFormat="1" x14ac:dyDescent="0.2">
      <c r="A6" s="41">
        <v>2012</v>
      </c>
      <c r="B6" s="41"/>
      <c r="C6" s="71"/>
      <c r="D6" s="41"/>
      <c r="E6" s="42"/>
      <c r="F6" s="65" t="s">
        <v>82</v>
      </c>
      <c r="G6" s="39">
        <v>25</v>
      </c>
      <c r="H6" s="2">
        <v>1</v>
      </c>
      <c r="I6" s="2">
        <v>0</v>
      </c>
      <c r="J6" s="2">
        <v>90</v>
      </c>
      <c r="K6" s="2">
        <v>170</v>
      </c>
      <c r="L6" s="2">
        <v>1</v>
      </c>
      <c r="M6" s="2"/>
      <c r="N6" s="2">
        <v>16</v>
      </c>
      <c r="O6" s="3"/>
      <c r="P6" s="34"/>
      <c r="Q6" s="3"/>
      <c r="R6" s="3"/>
      <c r="S6" s="4">
        <v>1</v>
      </c>
      <c r="T6" s="4">
        <v>0</v>
      </c>
      <c r="U6" s="4">
        <v>0</v>
      </c>
      <c r="V6" s="4"/>
      <c r="W6" s="4">
        <v>0</v>
      </c>
      <c r="X6" s="4"/>
      <c r="Y6" s="4">
        <v>0</v>
      </c>
      <c r="Z6" s="4"/>
      <c r="AA6" s="4"/>
      <c r="AB6" s="4"/>
      <c r="AC6" s="4"/>
      <c r="AD6" s="4"/>
      <c r="AE6" s="4">
        <v>1</v>
      </c>
      <c r="AF6" s="35">
        <v>1</v>
      </c>
      <c r="AG6" s="4">
        <v>27</v>
      </c>
      <c r="AH6" s="4">
        <v>3</v>
      </c>
      <c r="AI6" s="4">
        <v>50</v>
      </c>
      <c r="AJ6" s="4">
        <v>2</v>
      </c>
      <c r="AK6" s="5">
        <v>31</v>
      </c>
      <c r="AL6" s="5" t="s">
        <v>30</v>
      </c>
      <c r="AM6" s="5" t="s">
        <v>30</v>
      </c>
      <c r="AN6" s="5">
        <v>1000</v>
      </c>
      <c r="AO6" s="5">
        <v>1600</v>
      </c>
      <c r="AP6" s="5">
        <v>2</v>
      </c>
      <c r="AQ6" s="5">
        <v>40</v>
      </c>
      <c r="AR6" s="47">
        <f>(Tableau1[[#This Row],[Poids à la naissance gros / receveur]]-Tableau1[[#This Row],[Poids à la naissance petit / donneur]])/Tableau1[[#This Row],[Poids à la naissance gros / receveur]]</f>
        <v>0.375</v>
      </c>
      <c r="AS6" s="36">
        <v>3</v>
      </c>
      <c r="AT6" s="36">
        <v>1</v>
      </c>
      <c r="AU6" s="36">
        <v>1</v>
      </c>
      <c r="AV6" s="36">
        <v>1</v>
      </c>
      <c r="AW6" s="5">
        <v>1</v>
      </c>
      <c r="AX6" s="5">
        <v>0</v>
      </c>
      <c r="AY6" s="5">
        <v>2</v>
      </c>
      <c r="AZ6" s="5">
        <v>0</v>
      </c>
      <c r="BA6" s="5">
        <v>0</v>
      </c>
      <c r="BB6" s="5">
        <v>0</v>
      </c>
      <c r="BC6" s="5">
        <v>1</v>
      </c>
      <c r="BD6" s="5">
        <v>9</v>
      </c>
      <c r="BE6" s="5">
        <v>10</v>
      </c>
      <c r="BF6" s="5">
        <v>10</v>
      </c>
      <c r="BG6" s="5">
        <v>10</v>
      </c>
      <c r="BH6" s="5">
        <v>10</v>
      </c>
      <c r="BI6" s="5">
        <v>10</v>
      </c>
      <c r="BJ6" s="5">
        <v>7.37</v>
      </c>
      <c r="BK6" s="5">
        <v>7.4</v>
      </c>
      <c r="BL6" s="6">
        <v>0</v>
      </c>
      <c r="BM6" s="6">
        <v>0</v>
      </c>
      <c r="BN6" s="6">
        <v>1</v>
      </c>
      <c r="BO6" s="6">
        <v>1</v>
      </c>
      <c r="BP6" s="6">
        <v>7</v>
      </c>
      <c r="BQ6" s="37">
        <v>0</v>
      </c>
      <c r="BR6" s="6">
        <v>1</v>
      </c>
      <c r="BS6" s="6">
        <v>0</v>
      </c>
      <c r="BT6" s="6">
        <v>1</v>
      </c>
      <c r="BU6" s="6">
        <v>1</v>
      </c>
      <c r="BV6" s="6">
        <v>0</v>
      </c>
      <c r="BW6" s="37">
        <v>0</v>
      </c>
      <c r="BX6" s="6">
        <v>0</v>
      </c>
      <c r="BY6" s="6">
        <v>10</v>
      </c>
      <c r="BZ6" s="23">
        <v>30</v>
      </c>
      <c r="CA6" s="6">
        <v>0</v>
      </c>
      <c r="CB6" s="6">
        <v>0</v>
      </c>
      <c r="CC6" s="6">
        <v>1</v>
      </c>
      <c r="CD6" s="6">
        <v>1</v>
      </c>
      <c r="CE6" s="6">
        <v>14</v>
      </c>
      <c r="CF6" s="37">
        <v>1</v>
      </c>
      <c r="CG6" s="6">
        <v>1</v>
      </c>
      <c r="CH6" s="6">
        <v>0</v>
      </c>
      <c r="CI6" s="6">
        <v>1</v>
      </c>
      <c r="CJ6" s="6">
        <v>1</v>
      </c>
      <c r="CK6" s="6">
        <v>0</v>
      </c>
      <c r="CL6" s="37">
        <v>0</v>
      </c>
      <c r="CM6" s="6">
        <v>0</v>
      </c>
      <c r="CN6" s="6">
        <v>10</v>
      </c>
      <c r="CO6" s="6">
        <v>30</v>
      </c>
    </row>
    <row r="7" spans="1:104" s="14" customFormat="1" x14ac:dyDescent="0.2">
      <c r="A7" s="41">
        <v>2012</v>
      </c>
      <c r="B7" s="41"/>
      <c r="C7" s="41"/>
      <c r="D7" s="41"/>
      <c r="E7" s="42"/>
      <c r="F7" s="65" t="s">
        <v>82</v>
      </c>
      <c r="G7" s="39">
        <v>22</v>
      </c>
      <c r="H7" s="2">
        <v>1</v>
      </c>
      <c r="I7" s="2">
        <v>0</v>
      </c>
      <c r="J7" s="2">
        <v>85</v>
      </c>
      <c r="K7" s="2">
        <v>160</v>
      </c>
      <c r="L7" s="2">
        <v>1</v>
      </c>
      <c r="M7" s="2"/>
      <c r="N7" s="2">
        <v>32</v>
      </c>
      <c r="O7" s="3"/>
      <c r="P7" s="34"/>
      <c r="Q7" s="3"/>
      <c r="R7" s="3"/>
      <c r="S7" s="4">
        <v>1</v>
      </c>
      <c r="T7" s="4">
        <v>0</v>
      </c>
      <c r="U7" s="4">
        <v>0</v>
      </c>
      <c r="V7" s="4"/>
      <c r="W7" s="4">
        <v>0</v>
      </c>
      <c r="X7" s="4"/>
      <c r="Y7" s="4">
        <v>0</v>
      </c>
      <c r="Z7" s="4"/>
      <c r="AA7" s="4"/>
      <c r="AB7" s="4"/>
      <c r="AC7" s="4"/>
      <c r="AD7" s="4"/>
      <c r="AE7" s="4">
        <v>1</v>
      </c>
      <c r="AF7" s="35">
        <v>1</v>
      </c>
      <c r="AG7" s="4">
        <v>25</v>
      </c>
      <c r="AH7" s="4">
        <v>8</v>
      </c>
      <c r="AI7" s="4">
        <v>30</v>
      </c>
      <c r="AJ7" s="4">
        <v>2</v>
      </c>
      <c r="AK7" s="5">
        <v>34</v>
      </c>
      <c r="AL7" s="5" t="s">
        <v>30</v>
      </c>
      <c r="AM7" s="5" t="s">
        <v>30</v>
      </c>
      <c r="AN7" s="5">
        <v>1630</v>
      </c>
      <c r="AO7" s="5">
        <v>2170</v>
      </c>
      <c r="AP7" s="5">
        <v>3</v>
      </c>
      <c r="AQ7" s="5">
        <v>25</v>
      </c>
      <c r="AR7" s="47">
        <f>(Tableau1[[#This Row],[Poids à la naissance gros / receveur]]-Tableau1[[#This Row],[Poids à la naissance petit / donneur]])/Tableau1[[#This Row],[Poids à la naissance gros / receveur]]</f>
        <v>0.24884792626728111</v>
      </c>
      <c r="AS7" s="36">
        <v>1</v>
      </c>
      <c r="AT7" s="36">
        <v>1</v>
      </c>
      <c r="AU7" s="36">
        <v>1</v>
      </c>
      <c r="AV7" s="36">
        <v>1</v>
      </c>
      <c r="AW7" s="5">
        <v>1</v>
      </c>
      <c r="AX7" s="5">
        <v>0</v>
      </c>
      <c r="AY7" s="5">
        <v>2</v>
      </c>
      <c r="AZ7" s="5">
        <v>0</v>
      </c>
      <c r="BA7" s="5">
        <v>0</v>
      </c>
      <c r="BB7" s="5">
        <v>0</v>
      </c>
      <c r="BC7" s="5">
        <v>1</v>
      </c>
      <c r="BD7" s="5">
        <v>10</v>
      </c>
      <c r="BE7" s="5">
        <v>10</v>
      </c>
      <c r="BF7" s="5">
        <v>10</v>
      </c>
      <c r="BG7" s="5">
        <v>10</v>
      </c>
      <c r="BH7" s="5">
        <v>10</v>
      </c>
      <c r="BI7" s="5">
        <v>10</v>
      </c>
      <c r="BJ7" s="5">
        <v>7.34</v>
      </c>
      <c r="BK7" s="5">
        <v>7.34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37">
        <v>0</v>
      </c>
      <c r="BR7" s="6">
        <v>1</v>
      </c>
      <c r="BS7" s="6">
        <v>0</v>
      </c>
      <c r="BT7" s="6">
        <v>1</v>
      </c>
      <c r="BU7" s="6">
        <v>1</v>
      </c>
      <c r="BV7" s="6">
        <v>0</v>
      </c>
      <c r="BW7" s="37">
        <v>0</v>
      </c>
      <c r="BX7" s="6">
        <v>0</v>
      </c>
      <c r="BY7" s="6">
        <v>1</v>
      </c>
      <c r="BZ7" s="23">
        <v>9</v>
      </c>
      <c r="CA7" s="6">
        <v>0</v>
      </c>
      <c r="CB7" s="6">
        <v>0</v>
      </c>
      <c r="CC7" s="6">
        <v>1</v>
      </c>
      <c r="CD7" s="6">
        <v>1</v>
      </c>
      <c r="CE7" s="6">
        <v>3</v>
      </c>
      <c r="CF7" s="37">
        <v>0</v>
      </c>
      <c r="CG7" s="6">
        <v>1</v>
      </c>
      <c r="CH7" s="6">
        <v>0</v>
      </c>
      <c r="CI7" s="6">
        <v>1</v>
      </c>
      <c r="CJ7" s="6">
        <v>1</v>
      </c>
      <c r="CK7" s="6">
        <v>0</v>
      </c>
      <c r="CL7" s="37">
        <v>0</v>
      </c>
      <c r="CM7" s="6">
        <v>0</v>
      </c>
      <c r="CN7" s="6">
        <v>3</v>
      </c>
      <c r="CO7" s="6">
        <v>14</v>
      </c>
    </row>
    <row r="8" spans="1:104" s="14" customFormat="1" x14ac:dyDescent="0.2">
      <c r="A8" s="41">
        <v>2013</v>
      </c>
      <c r="B8" s="41"/>
      <c r="C8" s="71"/>
      <c r="D8" s="71"/>
      <c r="E8" s="42"/>
      <c r="F8" s="65" t="s">
        <v>98</v>
      </c>
      <c r="G8" s="39">
        <v>31</v>
      </c>
      <c r="H8" s="2">
        <v>3</v>
      </c>
      <c r="I8" s="2">
        <v>1</v>
      </c>
      <c r="J8" s="2">
        <v>80</v>
      </c>
      <c r="K8" s="2">
        <v>165</v>
      </c>
      <c r="L8" s="2">
        <v>1</v>
      </c>
      <c r="M8" s="2"/>
      <c r="N8" s="2">
        <v>19</v>
      </c>
      <c r="O8" s="3"/>
      <c r="P8" s="34"/>
      <c r="Q8" s="3"/>
      <c r="R8" s="3"/>
      <c r="S8" s="4">
        <v>0</v>
      </c>
      <c r="T8" s="4">
        <v>1</v>
      </c>
      <c r="U8" s="4">
        <v>0</v>
      </c>
      <c r="V8" s="4">
        <v>3</v>
      </c>
      <c r="W8" s="4">
        <v>0</v>
      </c>
      <c r="X8" s="4"/>
      <c r="Y8" s="4">
        <v>1</v>
      </c>
      <c r="Z8" s="4">
        <v>19</v>
      </c>
      <c r="AA8" s="4"/>
      <c r="AB8" s="4"/>
      <c r="AC8" s="4"/>
      <c r="AD8" s="4"/>
      <c r="AE8" s="4">
        <v>1</v>
      </c>
      <c r="AF8" s="35">
        <v>2</v>
      </c>
      <c r="AG8" s="4">
        <v>20</v>
      </c>
      <c r="AH8" s="4">
        <v>3</v>
      </c>
      <c r="AI8" s="4">
        <v>23</v>
      </c>
      <c r="AJ8" s="4">
        <v>2</v>
      </c>
      <c r="AK8" s="5">
        <v>36</v>
      </c>
      <c r="AL8" s="5" t="s">
        <v>31</v>
      </c>
      <c r="AM8" s="5" t="s">
        <v>31</v>
      </c>
      <c r="AN8" s="5">
        <v>2000</v>
      </c>
      <c r="AO8" s="5">
        <v>2500</v>
      </c>
      <c r="AP8" s="5">
        <v>0.3</v>
      </c>
      <c r="AQ8" s="5">
        <v>16</v>
      </c>
      <c r="AR8" s="47">
        <f>(Tableau1[[#This Row],[Poids à la naissance gros / receveur]]-Tableau1[[#This Row],[Poids à la naissance petit / donneur]])/Tableau1[[#This Row],[Poids à la naissance gros / receveur]]</f>
        <v>0.2</v>
      </c>
      <c r="AS8" s="36">
        <v>1</v>
      </c>
      <c r="AT8" s="36">
        <v>1</v>
      </c>
      <c r="AU8" s="36">
        <v>1</v>
      </c>
      <c r="AV8" s="36">
        <v>1</v>
      </c>
      <c r="AW8" s="5">
        <v>2</v>
      </c>
      <c r="AX8" s="5">
        <v>1</v>
      </c>
      <c r="AY8" s="5">
        <v>2</v>
      </c>
      <c r="AZ8" s="5">
        <v>8</v>
      </c>
      <c r="BA8" s="5">
        <v>0</v>
      </c>
      <c r="BB8" s="5">
        <v>0</v>
      </c>
      <c r="BC8" s="5">
        <v>1</v>
      </c>
      <c r="BD8" s="5">
        <v>7</v>
      </c>
      <c r="BE8" s="5">
        <v>9</v>
      </c>
      <c r="BF8" s="5">
        <v>10</v>
      </c>
      <c r="BG8" s="5">
        <v>4</v>
      </c>
      <c r="BH8" s="5">
        <v>7</v>
      </c>
      <c r="BI8" s="5">
        <v>9</v>
      </c>
      <c r="BJ8" s="5" t="s">
        <v>32</v>
      </c>
      <c r="BK8" s="5" t="s">
        <v>32</v>
      </c>
      <c r="BL8" s="6">
        <v>0</v>
      </c>
      <c r="BM8" s="6">
        <v>0</v>
      </c>
      <c r="BN8" s="6">
        <v>1</v>
      </c>
      <c r="BO8" s="6">
        <v>1</v>
      </c>
      <c r="BP8" s="6">
        <v>3</v>
      </c>
      <c r="BQ8" s="37">
        <v>0</v>
      </c>
      <c r="BR8" s="6">
        <v>0</v>
      </c>
      <c r="BS8" s="6">
        <v>0</v>
      </c>
      <c r="BT8" s="6">
        <v>1</v>
      </c>
      <c r="BU8" s="6">
        <v>1</v>
      </c>
      <c r="BV8" s="6">
        <v>0</v>
      </c>
      <c r="BW8" s="37">
        <v>0</v>
      </c>
      <c r="BX8" s="6">
        <v>0</v>
      </c>
      <c r="BY8" s="6">
        <v>3</v>
      </c>
      <c r="BZ8" s="23">
        <v>5</v>
      </c>
      <c r="CA8" s="6">
        <v>0</v>
      </c>
      <c r="CB8" s="6">
        <v>0</v>
      </c>
      <c r="CC8" s="6">
        <v>1</v>
      </c>
      <c r="CD8" s="6">
        <v>1</v>
      </c>
      <c r="CE8" s="6">
        <v>3</v>
      </c>
      <c r="CF8" s="37">
        <v>0</v>
      </c>
      <c r="CG8" s="6">
        <v>0</v>
      </c>
      <c r="CH8" s="6">
        <v>0</v>
      </c>
      <c r="CI8" s="6">
        <v>1</v>
      </c>
      <c r="CJ8" s="6">
        <v>1</v>
      </c>
      <c r="CK8" s="6">
        <v>0</v>
      </c>
      <c r="CL8" s="37">
        <v>0</v>
      </c>
      <c r="CM8" s="6">
        <v>0</v>
      </c>
      <c r="CN8" s="6">
        <v>3</v>
      </c>
      <c r="CO8" s="6">
        <v>5</v>
      </c>
    </row>
    <row r="9" spans="1:104" s="14" customFormat="1" x14ac:dyDescent="0.2">
      <c r="A9" s="41">
        <v>2013</v>
      </c>
      <c r="B9" s="41"/>
      <c r="C9" s="71"/>
      <c r="D9" s="71"/>
      <c r="E9" s="42"/>
      <c r="F9" s="65" t="s">
        <v>98</v>
      </c>
      <c r="G9" s="39">
        <v>32</v>
      </c>
      <c r="H9" s="2">
        <v>2</v>
      </c>
      <c r="I9" s="2">
        <v>0</v>
      </c>
      <c r="J9" s="2">
        <v>50</v>
      </c>
      <c r="K9" s="2">
        <v>164</v>
      </c>
      <c r="L9" s="2">
        <v>1</v>
      </c>
      <c r="M9" s="2"/>
      <c r="N9" s="2">
        <v>18</v>
      </c>
      <c r="O9" s="3"/>
      <c r="P9" s="34"/>
      <c r="Q9" s="3"/>
      <c r="R9" s="3"/>
      <c r="S9" s="4">
        <v>0</v>
      </c>
      <c r="T9" s="4">
        <v>1</v>
      </c>
      <c r="U9" s="4">
        <v>0</v>
      </c>
      <c r="V9" s="4">
        <v>1</v>
      </c>
      <c r="W9" s="4">
        <v>0</v>
      </c>
      <c r="X9" s="4"/>
      <c r="Y9" s="4">
        <v>1</v>
      </c>
      <c r="Z9" s="4">
        <v>18</v>
      </c>
      <c r="AA9" s="4"/>
      <c r="AB9" s="4"/>
      <c r="AC9" s="4"/>
      <c r="AD9" s="4"/>
      <c r="AE9" s="4">
        <v>1</v>
      </c>
      <c r="AF9" s="35">
        <v>1</v>
      </c>
      <c r="AG9" s="4">
        <v>30</v>
      </c>
      <c r="AH9" s="4">
        <v>3</v>
      </c>
      <c r="AI9" s="4">
        <v>77</v>
      </c>
      <c r="AJ9" s="4">
        <v>2</v>
      </c>
      <c r="AK9" s="5">
        <v>34</v>
      </c>
      <c r="AL9" s="5" t="s">
        <v>31</v>
      </c>
      <c r="AM9" s="5" t="s">
        <v>31</v>
      </c>
      <c r="AN9" s="5">
        <v>1145</v>
      </c>
      <c r="AO9" s="5">
        <v>2610</v>
      </c>
      <c r="AP9" s="5">
        <v>0.1</v>
      </c>
      <c r="AQ9" s="5">
        <v>95</v>
      </c>
      <c r="AR9" s="47">
        <f>(Tableau1[[#This Row],[Poids à la naissance gros / receveur]]-Tableau1[[#This Row],[Poids à la naissance petit / donneur]])/Tableau1[[#This Row],[Poids à la naissance gros / receveur]]</f>
        <v>0.56130268199233713</v>
      </c>
      <c r="AS9" s="36">
        <v>1</v>
      </c>
      <c r="AT9" s="36">
        <v>1</v>
      </c>
      <c r="AU9" s="36">
        <v>1</v>
      </c>
      <c r="AV9" s="36">
        <v>1</v>
      </c>
      <c r="AW9" s="5">
        <v>3</v>
      </c>
      <c r="AX9" s="5">
        <v>0</v>
      </c>
      <c r="AY9" s="5">
        <v>2</v>
      </c>
      <c r="AZ9" s="5">
        <v>3</v>
      </c>
      <c r="BA9" s="5">
        <v>0</v>
      </c>
      <c r="BB9" s="5">
        <v>0</v>
      </c>
      <c r="BC9" s="5">
        <v>1</v>
      </c>
      <c r="BD9" s="5">
        <v>10</v>
      </c>
      <c r="BE9" s="5">
        <v>10</v>
      </c>
      <c r="BF9" s="5">
        <v>10</v>
      </c>
      <c r="BG9" s="5">
        <v>10</v>
      </c>
      <c r="BH9" s="5">
        <v>10</v>
      </c>
      <c r="BI9" s="5">
        <v>10</v>
      </c>
      <c r="BJ9" s="5" t="s">
        <v>32</v>
      </c>
      <c r="BK9" s="5" t="s">
        <v>32</v>
      </c>
      <c r="BL9" s="6">
        <v>0</v>
      </c>
      <c r="BM9" s="6">
        <v>0</v>
      </c>
      <c r="BN9" s="6">
        <v>1</v>
      </c>
      <c r="BO9" s="6">
        <v>1</v>
      </c>
      <c r="BP9" s="6">
        <v>5</v>
      </c>
      <c r="BQ9" s="37">
        <v>0</v>
      </c>
      <c r="BR9" s="6">
        <v>1</v>
      </c>
      <c r="BS9" s="6">
        <v>0</v>
      </c>
      <c r="BT9" s="6">
        <v>1</v>
      </c>
      <c r="BU9" s="6">
        <v>1</v>
      </c>
      <c r="BV9" s="6">
        <v>1</v>
      </c>
      <c r="BW9" s="37">
        <v>0</v>
      </c>
      <c r="BX9" s="6">
        <v>1</v>
      </c>
      <c r="BY9" s="6">
        <v>5</v>
      </c>
      <c r="BZ9" s="23">
        <v>21</v>
      </c>
      <c r="CA9" s="6">
        <v>0</v>
      </c>
      <c r="CB9" s="6">
        <v>0</v>
      </c>
      <c r="CC9" s="6">
        <v>1</v>
      </c>
      <c r="CD9" s="6">
        <v>1</v>
      </c>
      <c r="CE9" s="6">
        <v>5</v>
      </c>
      <c r="CF9" s="37">
        <v>0</v>
      </c>
      <c r="CG9" s="6">
        <v>1</v>
      </c>
      <c r="CH9" s="6">
        <v>0</v>
      </c>
      <c r="CI9" s="6">
        <v>1</v>
      </c>
      <c r="CJ9" s="6">
        <v>1</v>
      </c>
      <c r="CK9" s="6">
        <v>0</v>
      </c>
      <c r="CL9" s="37">
        <v>0</v>
      </c>
      <c r="CM9" s="6">
        <v>0</v>
      </c>
      <c r="CN9" s="6">
        <v>5</v>
      </c>
      <c r="CO9" s="6">
        <v>30</v>
      </c>
    </row>
    <row r="10" spans="1:104" s="14" customFormat="1" x14ac:dyDescent="0.2">
      <c r="A10" s="41">
        <v>2013</v>
      </c>
      <c r="B10" s="41"/>
      <c r="C10" s="41"/>
      <c r="D10" s="71"/>
      <c r="E10" s="42"/>
      <c r="F10" s="65" t="s">
        <v>82</v>
      </c>
      <c r="G10" s="39">
        <v>34</v>
      </c>
      <c r="H10" s="2">
        <v>3</v>
      </c>
      <c r="I10" s="2">
        <v>2</v>
      </c>
      <c r="J10" s="2">
        <v>53</v>
      </c>
      <c r="K10" s="2">
        <v>160</v>
      </c>
      <c r="L10" s="2">
        <v>1</v>
      </c>
      <c r="M10" s="2"/>
      <c r="N10" s="2">
        <v>29</v>
      </c>
      <c r="O10" s="3"/>
      <c r="P10" s="34"/>
      <c r="Q10" s="3"/>
      <c r="R10" s="3"/>
      <c r="S10" s="4">
        <v>1</v>
      </c>
      <c r="T10" s="4">
        <v>0</v>
      </c>
      <c r="U10" s="4">
        <v>0</v>
      </c>
      <c r="V10" s="4"/>
      <c r="W10" s="4">
        <v>0</v>
      </c>
      <c r="X10" s="4"/>
      <c r="Y10" s="4">
        <v>0</v>
      </c>
      <c r="Z10" s="4"/>
      <c r="AA10" s="4"/>
      <c r="AB10" s="4"/>
      <c r="AC10" s="4"/>
      <c r="AD10" s="4"/>
      <c r="AE10" s="4">
        <v>1</v>
      </c>
      <c r="AF10" s="35">
        <v>1</v>
      </c>
      <c r="AG10" s="4">
        <v>30</v>
      </c>
      <c r="AH10" s="4">
        <v>3</v>
      </c>
      <c r="AI10" s="4">
        <v>55</v>
      </c>
      <c r="AJ10" s="4">
        <v>2</v>
      </c>
      <c r="AK10" s="5">
        <v>31</v>
      </c>
      <c r="AL10" s="5" t="s">
        <v>30</v>
      </c>
      <c r="AM10" s="5" t="s">
        <v>30</v>
      </c>
      <c r="AN10" s="5">
        <v>970</v>
      </c>
      <c r="AO10" s="5">
        <v>1480</v>
      </c>
      <c r="AP10" s="5">
        <v>0.1</v>
      </c>
      <c r="AQ10" s="5">
        <v>52</v>
      </c>
      <c r="AR10" s="47">
        <f>(Tableau1[[#This Row],[Poids à la naissance gros / receveur]]-Tableau1[[#This Row],[Poids à la naissance petit / donneur]])/Tableau1[[#This Row],[Poids à la naissance gros / receveur]]</f>
        <v>0.34459459459459457</v>
      </c>
      <c r="AS10" s="36">
        <v>2</v>
      </c>
      <c r="AT10" s="36">
        <v>1</v>
      </c>
      <c r="AU10" s="36">
        <v>1</v>
      </c>
      <c r="AV10" s="36">
        <v>1</v>
      </c>
      <c r="AW10" s="5">
        <v>3</v>
      </c>
      <c r="AX10" s="5">
        <v>0</v>
      </c>
      <c r="AY10" s="5">
        <v>2</v>
      </c>
      <c r="AZ10" s="5">
        <v>1</v>
      </c>
      <c r="BA10" s="5">
        <v>0</v>
      </c>
      <c r="BB10" s="5">
        <v>0</v>
      </c>
      <c r="BC10" s="5">
        <v>1</v>
      </c>
      <c r="BD10" s="5">
        <v>6</v>
      </c>
      <c r="BE10" s="5">
        <v>8</v>
      </c>
      <c r="BF10" s="5">
        <v>9</v>
      </c>
      <c r="BG10" s="5">
        <v>8</v>
      </c>
      <c r="BH10" s="5">
        <v>8</v>
      </c>
      <c r="BI10" s="5">
        <v>9</v>
      </c>
      <c r="BJ10" s="5">
        <v>7.14</v>
      </c>
      <c r="BK10" s="5">
        <v>7.37</v>
      </c>
      <c r="BL10" s="6">
        <v>0</v>
      </c>
      <c r="BM10" s="6">
        <v>0</v>
      </c>
      <c r="BN10" s="6">
        <v>1</v>
      </c>
      <c r="BO10" s="6">
        <v>1</v>
      </c>
      <c r="BP10" s="6">
        <v>5</v>
      </c>
      <c r="BQ10" s="37">
        <v>0</v>
      </c>
      <c r="BR10" s="6">
        <v>1</v>
      </c>
      <c r="BS10" s="6">
        <v>3</v>
      </c>
      <c r="BT10" s="6">
        <v>2</v>
      </c>
      <c r="BU10" s="6">
        <v>2</v>
      </c>
      <c r="BV10" s="6">
        <v>1</v>
      </c>
      <c r="BW10" s="37">
        <v>0</v>
      </c>
      <c r="BX10" s="6">
        <v>0</v>
      </c>
      <c r="BY10" s="6">
        <v>9</v>
      </c>
      <c r="BZ10" s="23">
        <v>30</v>
      </c>
      <c r="CA10" s="6">
        <v>0</v>
      </c>
      <c r="CB10" s="6">
        <v>0</v>
      </c>
      <c r="CC10" s="6">
        <v>1</v>
      </c>
      <c r="CD10" s="6">
        <v>1</v>
      </c>
      <c r="CE10" s="6">
        <v>10</v>
      </c>
      <c r="CF10" s="37">
        <v>1</v>
      </c>
      <c r="CG10" s="6">
        <v>1</v>
      </c>
      <c r="CH10" s="6">
        <v>0</v>
      </c>
      <c r="CI10" s="6">
        <v>1</v>
      </c>
      <c r="CJ10" s="6">
        <v>1</v>
      </c>
      <c r="CK10" s="6">
        <v>0</v>
      </c>
      <c r="CL10" s="37">
        <v>0</v>
      </c>
      <c r="CM10" s="6">
        <v>0</v>
      </c>
      <c r="CN10" s="6">
        <v>5</v>
      </c>
      <c r="CO10" s="6">
        <v>30</v>
      </c>
    </row>
    <row r="11" spans="1:104" s="14" customFormat="1" x14ac:dyDescent="0.2">
      <c r="A11" s="41">
        <v>2013</v>
      </c>
      <c r="B11" s="41"/>
      <c r="C11" s="41"/>
      <c r="D11" s="41"/>
      <c r="E11" s="41"/>
      <c r="F11" s="65" t="s">
        <v>82</v>
      </c>
      <c r="G11" s="39">
        <v>27</v>
      </c>
      <c r="H11" s="2">
        <v>1</v>
      </c>
      <c r="I11" s="2">
        <v>0</v>
      </c>
      <c r="J11" s="2">
        <v>55</v>
      </c>
      <c r="K11" s="2">
        <v>155</v>
      </c>
      <c r="L11" s="2">
        <v>1</v>
      </c>
      <c r="M11" s="2"/>
      <c r="N11" s="2">
        <v>28</v>
      </c>
      <c r="O11" s="3"/>
      <c r="P11" s="34"/>
      <c r="Q11" s="3"/>
      <c r="R11" s="3"/>
      <c r="S11" s="4">
        <v>1</v>
      </c>
      <c r="T11" s="4">
        <v>0</v>
      </c>
      <c r="U11" s="4">
        <v>0</v>
      </c>
      <c r="V11" s="4"/>
      <c r="W11" s="4">
        <v>0</v>
      </c>
      <c r="X11" s="4"/>
      <c r="Y11" s="4">
        <v>0</v>
      </c>
      <c r="Z11" s="4"/>
      <c r="AA11" s="4"/>
      <c r="AB11" s="4"/>
      <c r="AC11" s="4"/>
      <c r="AD11" s="4"/>
      <c r="AE11" s="4">
        <v>1</v>
      </c>
      <c r="AF11" s="35">
        <v>1</v>
      </c>
      <c r="AG11" s="4">
        <v>20</v>
      </c>
      <c r="AH11" s="4">
        <v>2</v>
      </c>
      <c r="AI11" s="4">
        <v>25</v>
      </c>
      <c r="AJ11" s="4">
        <v>2</v>
      </c>
      <c r="AK11" s="5">
        <v>30</v>
      </c>
      <c r="AL11" s="5" t="s">
        <v>31</v>
      </c>
      <c r="AM11" s="5" t="s">
        <v>31</v>
      </c>
      <c r="AN11" s="5">
        <v>1110</v>
      </c>
      <c r="AO11" s="5">
        <v>1490</v>
      </c>
      <c r="AP11" s="5">
        <v>3</v>
      </c>
      <c r="AQ11" s="5">
        <v>25</v>
      </c>
      <c r="AR11" s="47">
        <f>(Tableau1[[#This Row],[Poids à la naissance gros / receveur]]-Tableau1[[#This Row],[Poids à la naissance petit / donneur]])/Tableau1[[#This Row],[Poids à la naissance gros / receveur]]</f>
        <v>0.25503355704697989</v>
      </c>
      <c r="AS11" s="36">
        <v>1</v>
      </c>
      <c r="AT11" s="36">
        <v>1</v>
      </c>
      <c r="AU11" s="36">
        <v>1</v>
      </c>
      <c r="AV11" s="36">
        <v>1</v>
      </c>
      <c r="AW11" s="5">
        <v>1</v>
      </c>
      <c r="AX11" s="5">
        <v>0</v>
      </c>
      <c r="AY11" s="5">
        <v>2</v>
      </c>
      <c r="AZ11" s="5">
        <v>0</v>
      </c>
      <c r="BA11" s="5">
        <v>0</v>
      </c>
      <c r="BB11" s="5">
        <v>0</v>
      </c>
      <c r="BC11" s="5">
        <v>1</v>
      </c>
      <c r="BD11" s="5">
        <v>7</v>
      </c>
      <c r="BE11" s="5">
        <v>9</v>
      </c>
      <c r="BF11" s="5">
        <v>9</v>
      </c>
      <c r="BG11" s="5">
        <v>5</v>
      </c>
      <c r="BH11" s="5">
        <v>7</v>
      </c>
      <c r="BI11" s="5">
        <v>9</v>
      </c>
      <c r="BJ11" s="5" t="s">
        <v>32</v>
      </c>
      <c r="BK11" s="5" t="s">
        <v>32</v>
      </c>
      <c r="BL11" s="6">
        <v>0</v>
      </c>
      <c r="BM11" s="6">
        <v>0</v>
      </c>
      <c r="BN11" s="6">
        <v>1</v>
      </c>
      <c r="BO11" s="6">
        <v>1</v>
      </c>
      <c r="BP11" s="6">
        <v>25</v>
      </c>
      <c r="BQ11" s="37">
        <v>1</v>
      </c>
      <c r="BR11" s="6">
        <v>1</v>
      </c>
      <c r="BS11" s="6">
        <v>0</v>
      </c>
      <c r="BT11" s="6">
        <v>1</v>
      </c>
      <c r="BU11" s="6">
        <v>1</v>
      </c>
      <c r="BV11" s="6">
        <v>0</v>
      </c>
      <c r="BW11" s="37">
        <v>0</v>
      </c>
      <c r="BX11" s="6">
        <v>1</v>
      </c>
      <c r="BY11" s="6">
        <v>12</v>
      </c>
      <c r="BZ11" s="23">
        <v>70</v>
      </c>
      <c r="CA11" s="6">
        <v>0</v>
      </c>
      <c r="CB11" s="6">
        <v>0</v>
      </c>
      <c r="CC11" s="6">
        <v>1</v>
      </c>
      <c r="CD11" s="6">
        <v>1</v>
      </c>
      <c r="CE11" s="6">
        <v>20</v>
      </c>
      <c r="CF11" s="37">
        <v>1</v>
      </c>
      <c r="CG11" s="6">
        <v>1</v>
      </c>
      <c r="CH11" s="6">
        <v>5</v>
      </c>
      <c r="CI11" s="6">
        <v>2</v>
      </c>
      <c r="CJ11" s="6">
        <v>2</v>
      </c>
      <c r="CK11" s="6">
        <v>0</v>
      </c>
      <c r="CL11" s="37">
        <v>0</v>
      </c>
      <c r="CM11" s="6">
        <v>0</v>
      </c>
      <c r="CN11" s="6">
        <v>20</v>
      </c>
      <c r="CO11" s="6">
        <v>70</v>
      </c>
    </row>
    <row r="12" spans="1:104" s="14" customFormat="1" x14ac:dyDescent="0.2">
      <c r="A12" s="41">
        <v>2013</v>
      </c>
      <c r="B12" s="41"/>
      <c r="C12" s="71"/>
      <c r="D12" s="71"/>
      <c r="E12" s="41"/>
      <c r="F12" s="65" t="s">
        <v>82</v>
      </c>
      <c r="G12" s="39">
        <v>25</v>
      </c>
      <c r="H12" s="2">
        <v>1</v>
      </c>
      <c r="I12" s="2">
        <v>0</v>
      </c>
      <c r="J12" s="2">
        <v>50</v>
      </c>
      <c r="K12" s="2">
        <v>165</v>
      </c>
      <c r="L12" s="2">
        <v>1</v>
      </c>
      <c r="M12" s="2"/>
      <c r="N12" s="2">
        <v>17</v>
      </c>
      <c r="O12" s="3"/>
      <c r="P12" s="34"/>
      <c r="Q12" s="3"/>
      <c r="R12" s="3"/>
      <c r="S12" s="4">
        <v>1</v>
      </c>
      <c r="T12" s="4">
        <v>0</v>
      </c>
      <c r="U12" s="4">
        <v>0</v>
      </c>
      <c r="V12" s="4"/>
      <c r="W12" s="4">
        <v>0</v>
      </c>
      <c r="X12" s="4"/>
      <c r="Y12" s="4">
        <v>0</v>
      </c>
      <c r="Z12" s="4"/>
      <c r="AA12" s="4"/>
      <c r="AB12" s="4"/>
      <c r="AC12" s="4"/>
      <c r="AD12" s="4"/>
      <c r="AE12" s="4">
        <v>2</v>
      </c>
      <c r="AF12" s="35">
        <v>1</v>
      </c>
      <c r="AG12" s="4">
        <v>28</v>
      </c>
      <c r="AH12" s="4">
        <v>3</v>
      </c>
      <c r="AI12" s="4">
        <v>75</v>
      </c>
      <c r="AJ12" s="4">
        <v>2</v>
      </c>
      <c r="AK12" s="5">
        <v>34</v>
      </c>
      <c r="AL12" s="5" t="s">
        <v>30</v>
      </c>
      <c r="AM12" s="5" t="s">
        <v>30</v>
      </c>
      <c r="AN12" s="5">
        <v>1500</v>
      </c>
      <c r="AO12" s="5">
        <v>2150</v>
      </c>
      <c r="AP12" s="5">
        <v>1</v>
      </c>
      <c r="AQ12" s="5">
        <v>69</v>
      </c>
      <c r="AR12" s="47">
        <f>(Tableau1[[#This Row],[Poids à la naissance gros / receveur]]-Tableau1[[#This Row],[Poids à la naissance petit / donneur]])/Tableau1[[#This Row],[Poids à la naissance gros / receveur]]</f>
        <v>0.30232558139534882</v>
      </c>
      <c r="AS12" s="36">
        <v>3</v>
      </c>
      <c r="AT12" s="36">
        <v>1</v>
      </c>
      <c r="AU12" s="36">
        <v>1</v>
      </c>
      <c r="AV12" s="36">
        <v>1</v>
      </c>
      <c r="AW12" s="5">
        <v>3</v>
      </c>
      <c r="AX12" s="5">
        <v>0</v>
      </c>
      <c r="AY12" s="5">
        <v>2</v>
      </c>
      <c r="AZ12" s="5">
        <v>1</v>
      </c>
      <c r="BA12" s="5">
        <v>0</v>
      </c>
      <c r="BB12" s="5">
        <v>0</v>
      </c>
      <c r="BC12" s="5">
        <v>1</v>
      </c>
      <c r="BD12" s="5">
        <v>4</v>
      </c>
      <c r="BE12" s="5">
        <v>6</v>
      </c>
      <c r="BF12" s="5">
        <v>8</v>
      </c>
      <c r="BG12" s="5">
        <v>10</v>
      </c>
      <c r="BH12" s="5">
        <v>10</v>
      </c>
      <c r="BI12" s="5">
        <v>10</v>
      </c>
      <c r="BJ12" s="5">
        <v>7.27</v>
      </c>
      <c r="BK12" s="5">
        <v>7.38</v>
      </c>
      <c r="BL12" s="6">
        <v>0</v>
      </c>
      <c r="BM12" s="6">
        <v>0</v>
      </c>
      <c r="BN12" s="6">
        <v>1</v>
      </c>
      <c r="BO12" s="6">
        <v>1</v>
      </c>
      <c r="BP12" s="6">
        <v>6</v>
      </c>
      <c r="BQ12" s="37">
        <v>0</v>
      </c>
      <c r="BR12" s="6">
        <v>0</v>
      </c>
      <c r="BS12" s="6">
        <v>0</v>
      </c>
      <c r="BT12" s="6">
        <v>1</v>
      </c>
      <c r="BU12" s="6">
        <v>1</v>
      </c>
      <c r="BV12" s="6">
        <v>0</v>
      </c>
      <c r="BW12" s="37">
        <v>0</v>
      </c>
      <c r="BX12" s="6">
        <v>0</v>
      </c>
      <c r="BY12" s="6">
        <v>6</v>
      </c>
      <c r="BZ12" s="23">
        <v>11</v>
      </c>
      <c r="CA12" s="6">
        <v>0</v>
      </c>
      <c r="CB12" s="6">
        <v>0</v>
      </c>
      <c r="CC12" s="6">
        <v>1</v>
      </c>
      <c r="CD12" s="6">
        <v>1</v>
      </c>
      <c r="CE12" s="6">
        <v>6</v>
      </c>
      <c r="CF12" s="37">
        <v>0</v>
      </c>
      <c r="CG12" s="6">
        <v>0</v>
      </c>
      <c r="CH12" s="6">
        <v>0</v>
      </c>
      <c r="CI12" s="6">
        <v>1</v>
      </c>
      <c r="CJ12" s="6">
        <v>1</v>
      </c>
      <c r="CK12" s="6">
        <v>0</v>
      </c>
      <c r="CL12" s="37">
        <v>0</v>
      </c>
      <c r="CM12" s="6">
        <v>0</v>
      </c>
      <c r="CN12" s="6">
        <v>2</v>
      </c>
      <c r="CO12" s="6">
        <v>11</v>
      </c>
    </row>
    <row r="13" spans="1:104" s="14" customFormat="1" x14ac:dyDescent="0.2">
      <c r="A13" s="41">
        <v>2013</v>
      </c>
      <c r="B13" s="41"/>
      <c r="C13" s="41"/>
      <c r="D13" s="41"/>
      <c r="E13" s="41"/>
      <c r="F13" s="65" t="s">
        <v>82</v>
      </c>
      <c r="G13" s="39">
        <v>32</v>
      </c>
      <c r="H13" s="2">
        <v>2</v>
      </c>
      <c r="I13" s="2">
        <v>1</v>
      </c>
      <c r="J13" s="2">
        <v>70</v>
      </c>
      <c r="K13" s="2">
        <v>160</v>
      </c>
      <c r="L13" s="2">
        <v>1</v>
      </c>
      <c r="M13" s="2"/>
      <c r="N13" s="2">
        <v>12</v>
      </c>
      <c r="O13" s="3"/>
      <c r="P13" s="34"/>
      <c r="Q13" s="3"/>
      <c r="R13" s="3"/>
      <c r="S13" s="4">
        <v>1</v>
      </c>
      <c r="T13" s="4">
        <v>0</v>
      </c>
      <c r="U13" s="4">
        <v>0</v>
      </c>
      <c r="V13" s="4"/>
      <c r="W13" s="4">
        <v>0</v>
      </c>
      <c r="X13" s="4"/>
      <c r="Y13" s="4">
        <v>0</v>
      </c>
      <c r="Z13" s="4"/>
      <c r="AA13" s="4"/>
      <c r="AB13" s="4"/>
      <c r="AC13" s="4"/>
      <c r="AD13" s="4"/>
      <c r="AE13" s="4">
        <v>3</v>
      </c>
      <c r="AF13" s="35">
        <v>1</v>
      </c>
      <c r="AG13" s="4">
        <v>18</v>
      </c>
      <c r="AH13" s="4">
        <v>3</v>
      </c>
      <c r="AI13" s="4">
        <v>20</v>
      </c>
      <c r="AJ13" s="4">
        <v>2</v>
      </c>
      <c r="AK13" s="5">
        <v>32</v>
      </c>
      <c r="AL13" s="5" t="s">
        <v>31</v>
      </c>
      <c r="AM13" s="5" t="s">
        <v>31</v>
      </c>
      <c r="AN13" s="5">
        <v>1220</v>
      </c>
      <c r="AO13" s="5">
        <v>1900</v>
      </c>
      <c r="AP13" s="5">
        <v>2</v>
      </c>
      <c r="AQ13" s="5">
        <v>20</v>
      </c>
      <c r="AR13" s="47">
        <f>(Tableau1[[#This Row],[Poids à la naissance gros / receveur]]-Tableau1[[#This Row],[Poids à la naissance petit / donneur]])/Tableau1[[#This Row],[Poids à la naissance gros / receveur]]</f>
        <v>0.35789473684210527</v>
      </c>
      <c r="AS13" s="36">
        <v>2</v>
      </c>
      <c r="AT13" s="36">
        <v>1</v>
      </c>
      <c r="AU13" s="36">
        <v>1</v>
      </c>
      <c r="AV13" s="36">
        <v>1</v>
      </c>
      <c r="AW13" s="5">
        <v>3</v>
      </c>
      <c r="AX13" s="5">
        <v>0</v>
      </c>
      <c r="AY13" s="5">
        <v>2</v>
      </c>
      <c r="AZ13" s="5">
        <v>1</v>
      </c>
      <c r="BA13" s="5">
        <v>0</v>
      </c>
      <c r="BB13" s="5">
        <v>0</v>
      </c>
      <c r="BC13" s="5">
        <v>1</v>
      </c>
      <c r="BD13" s="5">
        <v>9</v>
      </c>
      <c r="BE13" s="5">
        <v>9</v>
      </c>
      <c r="BF13" s="5">
        <v>9</v>
      </c>
      <c r="BG13" s="5">
        <v>5</v>
      </c>
      <c r="BH13" s="5">
        <v>8</v>
      </c>
      <c r="BI13" s="5">
        <v>9</v>
      </c>
      <c r="BJ13" s="5">
        <v>7.41</v>
      </c>
      <c r="BK13" s="5" t="s">
        <v>32</v>
      </c>
      <c r="BL13" s="6">
        <v>0</v>
      </c>
      <c r="BM13" s="6">
        <v>0</v>
      </c>
      <c r="BN13" s="6">
        <v>1</v>
      </c>
      <c r="BO13" s="6">
        <v>1</v>
      </c>
      <c r="BP13" s="6">
        <v>30</v>
      </c>
      <c r="BQ13" s="37">
        <v>1</v>
      </c>
      <c r="BR13" s="6">
        <v>1</v>
      </c>
      <c r="BS13" s="6">
        <v>0</v>
      </c>
      <c r="BT13" s="6">
        <v>1</v>
      </c>
      <c r="BU13" s="6">
        <v>1</v>
      </c>
      <c r="BV13" s="6">
        <v>0</v>
      </c>
      <c r="BW13" s="37">
        <v>0</v>
      </c>
      <c r="BX13" s="6">
        <v>1</v>
      </c>
      <c r="BY13" s="6">
        <v>30</v>
      </c>
      <c r="BZ13" s="23">
        <v>90</v>
      </c>
      <c r="CA13" s="6">
        <v>0</v>
      </c>
      <c r="CB13" s="6">
        <v>0</v>
      </c>
      <c r="CC13" s="6">
        <v>1</v>
      </c>
      <c r="CD13" s="6">
        <v>1</v>
      </c>
      <c r="CE13" s="6">
        <v>5</v>
      </c>
      <c r="CF13" s="37">
        <v>1</v>
      </c>
      <c r="CG13" s="6">
        <v>1</v>
      </c>
      <c r="CH13" s="6">
        <v>3</v>
      </c>
      <c r="CI13" s="6">
        <v>1</v>
      </c>
      <c r="CJ13" s="6">
        <v>2</v>
      </c>
      <c r="CK13" s="6">
        <v>0</v>
      </c>
      <c r="CL13" s="37">
        <v>0</v>
      </c>
      <c r="CM13" s="6">
        <v>0</v>
      </c>
      <c r="CN13" s="6">
        <v>5</v>
      </c>
      <c r="CO13" s="6">
        <v>62</v>
      </c>
    </row>
    <row r="14" spans="1:104" s="14" customFormat="1" x14ac:dyDescent="0.2">
      <c r="A14" s="41">
        <v>2014</v>
      </c>
      <c r="B14" s="41"/>
      <c r="C14" s="71"/>
      <c r="D14" s="71"/>
      <c r="E14" s="42"/>
      <c r="F14" s="65" t="s">
        <v>98</v>
      </c>
      <c r="G14" s="39">
        <v>32</v>
      </c>
      <c r="H14" s="2">
        <v>8</v>
      </c>
      <c r="I14" s="2">
        <v>0</v>
      </c>
      <c r="J14" s="2">
        <v>70</v>
      </c>
      <c r="K14" s="2">
        <v>165</v>
      </c>
      <c r="L14" s="2">
        <v>1</v>
      </c>
      <c r="M14" s="2"/>
      <c r="N14" s="2">
        <v>22</v>
      </c>
      <c r="O14" s="3"/>
      <c r="P14" s="34"/>
      <c r="Q14" s="3"/>
      <c r="R14" s="3"/>
      <c r="S14" s="4">
        <v>0</v>
      </c>
      <c r="T14" s="4">
        <v>1</v>
      </c>
      <c r="U14" s="4">
        <v>0</v>
      </c>
      <c r="V14" s="4">
        <v>3</v>
      </c>
      <c r="W14" s="4">
        <v>0</v>
      </c>
      <c r="X14" s="4"/>
      <c r="Y14" s="4">
        <v>0</v>
      </c>
      <c r="Z14" s="4"/>
      <c r="AA14" s="4"/>
      <c r="AB14" s="4"/>
      <c r="AC14" s="4"/>
      <c r="AD14" s="4"/>
      <c r="AE14" s="4">
        <v>1</v>
      </c>
      <c r="AF14" s="35">
        <v>1</v>
      </c>
      <c r="AG14" s="4">
        <v>15</v>
      </c>
      <c r="AH14" s="4">
        <v>3</v>
      </c>
      <c r="AI14" s="4">
        <v>25</v>
      </c>
      <c r="AJ14" s="4">
        <v>2</v>
      </c>
      <c r="AK14" s="5">
        <v>26</v>
      </c>
      <c r="AL14" s="5" t="s">
        <v>30</v>
      </c>
      <c r="AM14" s="5" t="s">
        <v>30</v>
      </c>
      <c r="AN14" s="5">
        <v>625</v>
      </c>
      <c r="AO14" s="5">
        <v>739</v>
      </c>
      <c r="AP14" s="5">
        <v>2</v>
      </c>
      <c r="AQ14" s="5">
        <v>24</v>
      </c>
      <c r="AR14" s="47">
        <f>(Tableau1[[#This Row],[Poids à la naissance gros / receveur]]-Tableau1[[#This Row],[Poids à la naissance petit / donneur]])/Tableau1[[#This Row],[Poids à la naissance gros / receveur]]</f>
        <v>0.15426251691474965</v>
      </c>
      <c r="AS14" s="36">
        <v>1</v>
      </c>
      <c r="AT14" s="36">
        <v>1</v>
      </c>
      <c r="AU14" s="36">
        <v>1</v>
      </c>
      <c r="AV14" s="36">
        <v>1</v>
      </c>
      <c r="AW14" s="5">
        <v>3</v>
      </c>
      <c r="AX14" s="5">
        <v>0</v>
      </c>
      <c r="AY14" s="5">
        <v>2</v>
      </c>
      <c r="AZ14" s="5">
        <v>5</v>
      </c>
      <c r="BA14" s="5">
        <v>0</v>
      </c>
      <c r="BB14" s="5">
        <v>0</v>
      </c>
      <c r="BC14" s="5">
        <v>1</v>
      </c>
      <c r="BD14" s="5">
        <v>1</v>
      </c>
      <c r="BE14" s="5">
        <v>3</v>
      </c>
      <c r="BF14" s="5">
        <v>3</v>
      </c>
      <c r="BG14" s="5">
        <v>4</v>
      </c>
      <c r="BH14" s="5">
        <v>6</v>
      </c>
      <c r="BI14" s="5">
        <v>8</v>
      </c>
      <c r="BJ14" s="5" t="s">
        <v>32</v>
      </c>
      <c r="BK14" s="5" t="s">
        <v>32</v>
      </c>
      <c r="BL14" s="6">
        <v>0</v>
      </c>
      <c r="BM14" s="6">
        <v>0</v>
      </c>
      <c r="BN14" s="6">
        <v>1</v>
      </c>
      <c r="BO14" s="6">
        <v>1</v>
      </c>
      <c r="BP14" s="6">
        <v>30</v>
      </c>
      <c r="BQ14" s="37">
        <v>2</v>
      </c>
      <c r="BR14" s="6">
        <v>1</v>
      </c>
      <c r="BS14" s="6">
        <v>0</v>
      </c>
      <c r="BT14" s="6">
        <v>1</v>
      </c>
      <c r="BU14" s="6">
        <v>1</v>
      </c>
      <c r="BV14" s="6">
        <v>1</v>
      </c>
      <c r="BW14" s="37">
        <v>0</v>
      </c>
      <c r="BX14" s="6">
        <v>1</v>
      </c>
      <c r="BY14" s="6">
        <v>30</v>
      </c>
      <c r="BZ14" s="23">
        <v>90</v>
      </c>
      <c r="CA14" s="6">
        <v>1</v>
      </c>
      <c r="CB14" s="6"/>
      <c r="CC14" s="6">
        <v>1</v>
      </c>
      <c r="CD14" s="6">
        <v>1</v>
      </c>
      <c r="CE14" s="6"/>
      <c r="CF14" s="37">
        <v>1</v>
      </c>
      <c r="CG14" s="6">
        <v>1</v>
      </c>
      <c r="CH14" s="6">
        <v>2</v>
      </c>
      <c r="CI14" s="6">
        <v>2</v>
      </c>
      <c r="CJ14" s="6">
        <v>2</v>
      </c>
      <c r="CK14" s="6">
        <v>0</v>
      </c>
      <c r="CL14" s="37">
        <v>0</v>
      </c>
      <c r="CM14" s="6">
        <v>0</v>
      </c>
      <c r="CN14" s="6" t="s">
        <v>100</v>
      </c>
      <c r="CO14" s="6"/>
    </row>
    <row r="15" spans="1:104" s="14" customFormat="1" x14ac:dyDescent="0.2">
      <c r="A15" s="41">
        <v>2014</v>
      </c>
      <c r="B15" s="41"/>
      <c r="C15" s="41"/>
      <c r="D15" s="41"/>
      <c r="E15" s="42"/>
      <c r="F15" s="65" t="s">
        <v>82</v>
      </c>
      <c r="G15" s="39">
        <v>30</v>
      </c>
      <c r="H15" s="2">
        <v>2</v>
      </c>
      <c r="I15" s="2">
        <v>0</v>
      </c>
      <c r="J15" s="2">
        <v>65</v>
      </c>
      <c r="K15" s="2">
        <v>155</v>
      </c>
      <c r="L15" s="2">
        <v>1</v>
      </c>
      <c r="M15" s="2"/>
      <c r="N15" s="2">
        <v>29</v>
      </c>
      <c r="O15" s="3"/>
      <c r="P15" s="34"/>
      <c r="Q15" s="3"/>
      <c r="R15" s="3"/>
      <c r="S15" s="4">
        <v>1</v>
      </c>
      <c r="T15" s="4">
        <v>0</v>
      </c>
      <c r="U15" s="4">
        <v>0</v>
      </c>
      <c r="V15" s="4"/>
      <c r="W15" s="4">
        <v>0</v>
      </c>
      <c r="X15" s="4"/>
      <c r="Y15" s="4">
        <v>0</v>
      </c>
      <c r="Z15" s="4"/>
      <c r="AA15" s="4"/>
      <c r="AB15" s="4"/>
      <c r="AC15" s="4"/>
      <c r="AD15" s="4"/>
      <c r="AE15" s="4">
        <v>3</v>
      </c>
      <c r="AF15" s="35">
        <v>1</v>
      </c>
      <c r="AG15" s="4">
        <v>29</v>
      </c>
      <c r="AH15" s="4">
        <v>3</v>
      </c>
      <c r="AI15" s="4">
        <v>30</v>
      </c>
      <c r="AJ15" s="4">
        <v>2</v>
      </c>
      <c r="AK15" s="5">
        <v>32</v>
      </c>
      <c r="AL15" s="5" t="s">
        <v>30</v>
      </c>
      <c r="AM15" s="5" t="s">
        <v>30</v>
      </c>
      <c r="AN15" s="5">
        <v>1200</v>
      </c>
      <c r="AO15" s="5">
        <v>1540</v>
      </c>
      <c r="AP15" s="5">
        <v>0.5</v>
      </c>
      <c r="AQ15" s="5">
        <v>22</v>
      </c>
      <c r="AR15" s="47">
        <f>(Tableau1[[#This Row],[Poids à la naissance gros / receveur]]-Tableau1[[#This Row],[Poids à la naissance petit / donneur]])/Tableau1[[#This Row],[Poids à la naissance gros / receveur]]</f>
        <v>0.22077922077922077</v>
      </c>
      <c r="AS15" s="36">
        <v>2</v>
      </c>
      <c r="AT15" s="36">
        <v>1</v>
      </c>
      <c r="AU15" s="36">
        <v>1</v>
      </c>
      <c r="AV15" s="36">
        <v>1</v>
      </c>
      <c r="AW15" s="5">
        <v>3</v>
      </c>
      <c r="AX15" s="5">
        <v>0</v>
      </c>
      <c r="AY15" s="5">
        <v>2</v>
      </c>
      <c r="AZ15" s="5">
        <v>8</v>
      </c>
      <c r="BA15" s="5">
        <v>0</v>
      </c>
      <c r="BB15" s="5">
        <v>0</v>
      </c>
      <c r="BC15" s="5">
        <v>1</v>
      </c>
      <c r="BD15" s="5">
        <v>10</v>
      </c>
      <c r="BE15" s="5">
        <v>10</v>
      </c>
      <c r="BF15" s="5">
        <v>10</v>
      </c>
      <c r="BG15" s="5">
        <v>10</v>
      </c>
      <c r="BH15" s="5">
        <v>10</v>
      </c>
      <c r="BI15" s="5">
        <v>10</v>
      </c>
      <c r="BJ15" s="5">
        <v>7.39</v>
      </c>
      <c r="BK15" s="5">
        <v>7.25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37">
        <v>0</v>
      </c>
      <c r="BR15" s="6">
        <v>1</v>
      </c>
      <c r="BS15" s="6">
        <v>0</v>
      </c>
      <c r="BT15" s="6">
        <v>1</v>
      </c>
      <c r="BU15" s="6">
        <v>1</v>
      </c>
      <c r="BV15" s="6">
        <v>0</v>
      </c>
      <c r="BW15" s="37">
        <v>0</v>
      </c>
      <c r="BX15" s="6">
        <v>0</v>
      </c>
      <c r="BY15" s="6">
        <v>1</v>
      </c>
      <c r="BZ15" s="23">
        <v>11</v>
      </c>
      <c r="CA15" s="6">
        <v>0</v>
      </c>
      <c r="CB15" s="6">
        <v>0</v>
      </c>
      <c r="CC15" s="6">
        <v>1</v>
      </c>
      <c r="CD15" s="6">
        <v>1</v>
      </c>
      <c r="CE15" s="6">
        <v>5</v>
      </c>
      <c r="CF15" s="37">
        <v>1</v>
      </c>
      <c r="CG15" s="6">
        <v>1</v>
      </c>
      <c r="CH15" s="6">
        <v>0</v>
      </c>
      <c r="CI15" s="6">
        <v>1</v>
      </c>
      <c r="CJ15" s="6">
        <v>1</v>
      </c>
      <c r="CK15" s="6">
        <v>0</v>
      </c>
      <c r="CL15" s="37">
        <v>0</v>
      </c>
      <c r="CM15" s="6">
        <v>0</v>
      </c>
      <c r="CN15" s="6">
        <v>5</v>
      </c>
      <c r="CO15" s="6">
        <v>11</v>
      </c>
    </row>
    <row r="16" spans="1:104" s="14" customFormat="1" x14ac:dyDescent="0.2">
      <c r="A16" s="66">
        <v>2014</v>
      </c>
      <c r="B16" s="66"/>
      <c r="C16" s="66"/>
      <c r="D16" s="87"/>
      <c r="E16" s="68"/>
      <c r="F16" s="67" t="s">
        <v>82</v>
      </c>
      <c r="G16" s="73">
        <v>31</v>
      </c>
      <c r="H16" s="73">
        <v>4</v>
      </c>
      <c r="I16" s="73">
        <v>0</v>
      </c>
      <c r="J16" s="73">
        <v>56</v>
      </c>
      <c r="K16" s="73">
        <v>162</v>
      </c>
      <c r="L16" s="2">
        <v>1</v>
      </c>
      <c r="M16" s="73"/>
      <c r="N16" s="73">
        <v>22</v>
      </c>
      <c r="O16" s="74"/>
      <c r="P16" s="75"/>
      <c r="Q16" s="74"/>
      <c r="R16" s="74"/>
      <c r="S16" s="76">
        <v>1</v>
      </c>
      <c r="T16" s="76">
        <v>0</v>
      </c>
      <c r="U16" s="76">
        <v>0</v>
      </c>
      <c r="V16" s="76"/>
      <c r="W16" s="76">
        <v>0</v>
      </c>
      <c r="X16" s="76"/>
      <c r="Y16" s="76">
        <v>0</v>
      </c>
      <c r="Z16" s="76"/>
      <c r="AA16" s="76"/>
      <c r="AB16" s="76"/>
      <c r="AC16" s="76"/>
      <c r="AD16" s="76"/>
      <c r="AE16" s="76">
        <v>1</v>
      </c>
      <c r="AF16" s="77">
        <v>1</v>
      </c>
      <c r="AG16" s="76">
        <v>16</v>
      </c>
      <c r="AH16" s="76">
        <v>3</v>
      </c>
      <c r="AI16" s="76">
        <v>35</v>
      </c>
      <c r="AJ16" s="76">
        <v>2</v>
      </c>
      <c r="AK16" s="78">
        <v>33</v>
      </c>
      <c r="AL16" s="78" t="s">
        <v>30</v>
      </c>
      <c r="AM16" s="78" t="s">
        <v>30</v>
      </c>
      <c r="AN16" s="78">
        <v>1470</v>
      </c>
      <c r="AO16" s="78">
        <v>1780</v>
      </c>
      <c r="AP16" s="78">
        <v>3</v>
      </c>
      <c r="AQ16" s="78">
        <v>41</v>
      </c>
      <c r="AR16" s="47">
        <f>(Tableau1[[#This Row],[Poids à la naissance gros / receveur]]-Tableau1[[#This Row],[Poids à la naissance petit / donneur]])/Tableau1[[#This Row],[Poids à la naissance gros / receveur]]</f>
        <v>0.17415730337078653</v>
      </c>
      <c r="AS16" s="79">
        <v>1</v>
      </c>
      <c r="AT16" s="79">
        <v>1</v>
      </c>
      <c r="AU16" s="79">
        <v>1</v>
      </c>
      <c r="AV16" s="79">
        <v>1</v>
      </c>
      <c r="AW16" s="78">
        <v>3</v>
      </c>
      <c r="AX16" s="78">
        <v>0</v>
      </c>
      <c r="AY16" s="78">
        <v>2</v>
      </c>
      <c r="AZ16" s="78">
        <v>4</v>
      </c>
      <c r="BA16" s="78">
        <v>0</v>
      </c>
      <c r="BB16" s="78">
        <v>0</v>
      </c>
      <c r="BC16" s="78">
        <v>1</v>
      </c>
      <c r="BD16" s="78">
        <v>8</v>
      </c>
      <c r="BE16" s="78">
        <v>8</v>
      </c>
      <c r="BF16" s="78">
        <v>8</v>
      </c>
      <c r="BG16" s="78">
        <v>9</v>
      </c>
      <c r="BH16" s="78">
        <v>9</v>
      </c>
      <c r="BI16" s="78">
        <v>9</v>
      </c>
      <c r="BJ16" s="78">
        <v>7.31</v>
      </c>
      <c r="BK16" s="78">
        <v>7.37</v>
      </c>
      <c r="BL16" s="80">
        <v>0</v>
      </c>
      <c r="BM16" s="80">
        <v>0</v>
      </c>
      <c r="BN16" s="80">
        <v>0</v>
      </c>
      <c r="BO16" s="80">
        <v>0</v>
      </c>
      <c r="BP16" s="80">
        <v>0</v>
      </c>
      <c r="BQ16" s="81">
        <v>0</v>
      </c>
      <c r="BR16" s="80">
        <v>1</v>
      </c>
      <c r="BS16" s="80">
        <v>0</v>
      </c>
      <c r="BT16" s="80">
        <v>1</v>
      </c>
      <c r="BU16" s="80">
        <v>1</v>
      </c>
      <c r="BV16" s="80">
        <v>0</v>
      </c>
      <c r="BW16" s="81">
        <v>0</v>
      </c>
      <c r="BX16" s="80">
        <v>0</v>
      </c>
      <c r="BY16" s="80">
        <v>1</v>
      </c>
      <c r="BZ16" s="82">
        <v>11</v>
      </c>
      <c r="CA16" s="83">
        <v>0</v>
      </c>
      <c r="CB16" s="80">
        <v>0</v>
      </c>
      <c r="CC16" s="80">
        <v>1</v>
      </c>
      <c r="CD16" s="80">
        <v>1</v>
      </c>
      <c r="CE16" s="80">
        <v>8</v>
      </c>
      <c r="CF16" s="81">
        <v>1</v>
      </c>
      <c r="CG16" s="80">
        <v>1</v>
      </c>
      <c r="CH16" s="80">
        <v>0</v>
      </c>
      <c r="CI16" s="80">
        <v>1</v>
      </c>
      <c r="CJ16" s="80">
        <v>1</v>
      </c>
      <c r="CK16" s="80">
        <v>0</v>
      </c>
      <c r="CL16" s="81">
        <v>0</v>
      </c>
      <c r="CM16" s="80">
        <v>0</v>
      </c>
      <c r="CN16" s="80">
        <v>7</v>
      </c>
      <c r="CO16" s="80">
        <v>10</v>
      </c>
    </row>
    <row r="17" spans="1:93" s="14" customFormat="1" x14ac:dyDescent="0.2">
      <c r="A17" s="66">
        <v>2014</v>
      </c>
      <c r="B17" s="66"/>
      <c r="C17" s="66"/>
      <c r="D17" s="87"/>
      <c r="E17" s="68"/>
      <c r="F17" s="67" t="s">
        <v>98</v>
      </c>
      <c r="G17" s="73">
        <v>29</v>
      </c>
      <c r="H17" s="73">
        <v>4</v>
      </c>
      <c r="I17" s="73">
        <v>1</v>
      </c>
      <c r="J17" s="73">
        <v>42</v>
      </c>
      <c r="K17" s="73">
        <v>161</v>
      </c>
      <c r="L17" s="2">
        <v>1</v>
      </c>
      <c r="M17" s="73"/>
      <c r="N17" s="73">
        <v>27</v>
      </c>
      <c r="O17" s="74"/>
      <c r="P17" s="75"/>
      <c r="Q17" s="74"/>
      <c r="R17" s="74"/>
      <c r="S17" s="76">
        <v>0</v>
      </c>
      <c r="T17" s="76">
        <v>1</v>
      </c>
      <c r="U17" s="76">
        <v>0</v>
      </c>
      <c r="V17" s="76">
        <v>3</v>
      </c>
      <c r="W17" s="76">
        <v>0</v>
      </c>
      <c r="X17" s="76"/>
      <c r="Y17" s="76">
        <v>0</v>
      </c>
      <c r="Z17" s="76"/>
      <c r="AA17" s="76"/>
      <c r="AB17" s="76"/>
      <c r="AC17" s="76"/>
      <c r="AD17" s="76"/>
      <c r="AE17" s="76">
        <v>2</v>
      </c>
      <c r="AF17" s="77">
        <v>1</v>
      </c>
      <c r="AG17" s="76">
        <v>41</v>
      </c>
      <c r="AH17" s="76">
        <v>5</v>
      </c>
      <c r="AI17" s="76">
        <v>74</v>
      </c>
      <c r="AJ17" s="76">
        <v>0</v>
      </c>
      <c r="AK17" s="78">
        <v>28</v>
      </c>
      <c r="AL17" s="78" t="s">
        <v>31</v>
      </c>
      <c r="AM17" s="78" t="s">
        <v>31</v>
      </c>
      <c r="AN17" s="78">
        <v>765</v>
      </c>
      <c r="AO17" s="78">
        <v>910</v>
      </c>
      <c r="AP17" s="78">
        <v>1.9</v>
      </c>
      <c r="AQ17" s="78">
        <v>24</v>
      </c>
      <c r="AR17" s="47">
        <f>(Tableau1[[#This Row],[Poids à la naissance gros / receveur]]-Tableau1[[#This Row],[Poids à la naissance petit / donneur]])/Tableau1[[#This Row],[Poids à la naissance gros / receveur]]</f>
        <v>0.15934065934065933</v>
      </c>
      <c r="AS17" s="79">
        <v>2</v>
      </c>
      <c r="AT17" s="79">
        <v>1</v>
      </c>
      <c r="AU17" s="79">
        <v>1</v>
      </c>
      <c r="AV17" s="79">
        <v>1</v>
      </c>
      <c r="AW17" s="78">
        <v>3</v>
      </c>
      <c r="AX17" s="78">
        <v>0</v>
      </c>
      <c r="AY17" s="78">
        <v>2</v>
      </c>
      <c r="AZ17" s="78">
        <v>1</v>
      </c>
      <c r="BA17" s="78">
        <v>0</v>
      </c>
      <c r="BB17" s="78">
        <v>0</v>
      </c>
      <c r="BC17" s="78">
        <v>1</v>
      </c>
      <c r="BD17" s="78">
        <v>4</v>
      </c>
      <c r="BE17" s="78">
        <v>6</v>
      </c>
      <c r="BF17" s="78">
        <v>8</v>
      </c>
      <c r="BG17" s="78">
        <v>2</v>
      </c>
      <c r="BH17" s="78">
        <v>6</v>
      </c>
      <c r="BI17" s="78">
        <v>9</v>
      </c>
      <c r="BJ17" s="78">
        <v>7.21</v>
      </c>
      <c r="BK17" s="78">
        <v>7.06</v>
      </c>
      <c r="BL17" s="80">
        <v>0</v>
      </c>
      <c r="BM17" s="80">
        <v>0</v>
      </c>
      <c r="BN17" s="80">
        <v>1</v>
      </c>
      <c r="BO17" s="80">
        <v>1</v>
      </c>
      <c r="BP17" s="80">
        <v>54</v>
      </c>
      <c r="BQ17" s="81">
        <v>2</v>
      </c>
      <c r="BR17" s="80">
        <v>1</v>
      </c>
      <c r="BS17" s="80">
        <v>0</v>
      </c>
      <c r="BT17" s="80">
        <v>1</v>
      </c>
      <c r="BU17" s="80">
        <v>1</v>
      </c>
      <c r="BV17" s="80">
        <v>0</v>
      </c>
      <c r="BW17" s="81">
        <v>0</v>
      </c>
      <c r="BX17" s="80">
        <v>1</v>
      </c>
      <c r="BY17" s="80">
        <v>48</v>
      </c>
      <c r="BZ17" s="82">
        <v>56</v>
      </c>
      <c r="CA17" s="83">
        <v>0</v>
      </c>
      <c r="CB17" s="80">
        <v>0</v>
      </c>
      <c r="CC17" s="80">
        <v>1</v>
      </c>
      <c r="CD17" s="80">
        <v>1</v>
      </c>
      <c r="CE17" s="80">
        <v>50</v>
      </c>
      <c r="CF17" s="81">
        <v>2</v>
      </c>
      <c r="CG17" s="80">
        <v>1</v>
      </c>
      <c r="CH17" s="80">
        <v>0</v>
      </c>
      <c r="CI17" s="80">
        <v>1</v>
      </c>
      <c r="CJ17" s="80">
        <v>1</v>
      </c>
      <c r="CK17" s="80">
        <v>0</v>
      </c>
      <c r="CL17" s="81">
        <v>0</v>
      </c>
      <c r="CM17" s="80">
        <v>1</v>
      </c>
      <c r="CN17" s="80">
        <v>45</v>
      </c>
      <c r="CO17" s="80">
        <v>56</v>
      </c>
    </row>
    <row r="18" spans="1:93" s="14" customFormat="1" x14ac:dyDescent="0.2">
      <c r="A18" s="41">
        <v>2015</v>
      </c>
      <c r="B18" s="41">
        <v>45370243</v>
      </c>
      <c r="C18" s="41"/>
      <c r="D18" s="71"/>
      <c r="E18" s="41"/>
      <c r="F18" s="65" t="s">
        <v>98</v>
      </c>
      <c r="G18" s="2">
        <v>28</v>
      </c>
      <c r="H18" s="2">
        <v>1</v>
      </c>
      <c r="I18" s="2">
        <v>0</v>
      </c>
      <c r="J18" s="2">
        <v>48</v>
      </c>
      <c r="K18" s="2">
        <v>160</v>
      </c>
      <c r="L18" s="2">
        <v>1</v>
      </c>
      <c r="M18" s="2"/>
      <c r="N18" s="2">
        <v>19</v>
      </c>
      <c r="O18" s="3"/>
      <c r="P18" s="34"/>
      <c r="Q18" s="3"/>
      <c r="R18" s="3"/>
      <c r="S18" s="4">
        <v>0</v>
      </c>
      <c r="T18" s="4">
        <v>1</v>
      </c>
      <c r="U18" s="4">
        <v>0</v>
      </c>
      <c r="V18" s="4">
        <v>1</v>
      </c>
      <c r="W18" s="4">
        <v>0</v>
      </c>
      <c r="X18" s="4"/>
      <c r="Y18" s="4">
        <v>1</v>
      </c>
      <c r="Z18" s="4">
        <v>19</v>
      </c>
      <c r="AA18" s="4"/>
      <c r="AB18" s="4"/>
      <c r="AC18" s="4"/>
      <c r="AD18" s="4"/>
      <c r="AE18" s="4">
        <v>1</v>
      </c>
      <c r="AF18" s="35">
        <v>1</v>
      </c>
      <c r="AG18" s="4">
        <v>25</v>
      </c>
      <c r="AH18" s="4">
        <v>5</v>
      </c>
      <c r="AI18" s="4">
        <v>30</v>
      </c>
      <c r="AJ18" s="4">
        <v>2</v>
      </c>
      <c r="AK18" s="5">
        <v>33</v>
      </c>
      <c r="AL18" s="5" t="s">
        <v>30</v>
      </c>
      <c r="AM18" s="5" t="s">
        <v>30</v>
      </c>
      <c r="AN18" s="5">
        <v>1405</v>
      </c>
      <c r="AO18" s="5">
        <v>1720</v>
      </c>
      <c r="AP18" s="5">
        <v>2.9</v>
      </c>
      <c r="AQ18" s="5">
        <v>42</v>
      </c>
      <c r="AR18" s="47">
        <f>(Tableau1[[#This Row],[Poids à la naissance gros / receveur]]-Tableau1[[#This Row],[Poids à la naissance petit / donneur]])/Tableau1[[#This Row],[Poids à la naissance gros / receveur]]</f>
        <v>0.18313953488372092</v>
      </c>
      <c r="AS18" s="36">
        <v>1</v>
      </c>
      <c r="AT18" s="36">
        <v>1</v>
      </c>
      <c r="AU18" s="36">
        <v>1</v>
      </c>
      <c r="AV18" s="36">
        <v>1</v>
      </c>
      <c r="AW18" s="5">
        <v>3</v>
      </c>
      <c r="AX18" s="5">
        <v>0</v>
      </c>
      <c r="AY18" s="5">
        <v>2</v>
      </c>
      <c r="AZ18" s="5">
        <v>1</v>
      </c>
      <c r="BA18" s="5">
        <v>0</v>
      </c>
      <c r="BB18" s="5">
        <v>0</v>
      </c>
      <c r="BC18" s="5">
        <v>1</v>
      </c>
      <c r="BD18" s="5">
        <v>4</v>
      </c>
      <c r="BE18" s="5">
        <v>7</v>
      </c>
      <c r="BF18" s="5">
        <v>9</v>
      </c>
      <c r="BG18" s="5">
        <v>10</v>
      </c>
      <c r="BH18" s="5">
        <v>10</v>
      </c>
      <c r="BI18" s="5">
        <v>10</v>
      </c>
      <c r="BJ18" s="5">
        <v>7.24</v>
      </c>
      <c r="BK18" s="5">
        <v>7.31</v>
      </c>
      <c r="BL18" s="6">
        <v>0</v>
      </c>
      <c r="BM18" s="6">
        <v>0</v>
      </c>
      <c r="BN18" s="6">
        <v>1</v>
      </c>
      <c r="BO18" s="6">
        <v>1</v>
      </c>
      <c r="BP18" s="6">
        <v>13</v>
      </c>
      <c r="BQ18" s="37">
        <v>1</v>
      </c>
      <c r="BR18" s="6">
        <v>1</v>
      </c>
      <c r="BS18" s="6">
        <v>5</v>
      </c>
      <c r="BT18" s="6">
        <v>1</v>
      </c>
      <c r="BU18" s="6">
        <v>1</v>
      </c>
      <c r="BV18" s="6">
        <v>0</v>
      </c>
      <c r="BW18" s="37">
        <v>0</v>
      </c>
      <c r="BX18" s="6">
        <v>0</v>
      </c>
      <c r="BY18" s="6">
        <v>9</v>
      </c>
      <c r="BZ18" s="23">
        <v>35</v>
      </c>
      <c r="CA18" s="6">
        <v>0</v>
      </c>
      <c r="CB18" s="6">
        <v>0</v>
      </c>
      <c r="CC18" s="6">
        <v>1</v>
      </c>
      <c r="CD18" s="6">
        <v>1</v>
      </c>
      <c r="CE18" s="6">
        <v>11</v>
      </c>
      <c r="CF18" s="37">
        <v>1</v>
      </c>
      <c r="CG18" s="6">
        <v>1</v>
      </c>
      <c r="CH18" s="6">
        <v>0</v>
      </c>
      <c r="CI18" s="6">
        <v>1</v>
      </c>
      <c r="CJ18" s="6">
        <v>1</v>
      </c>
      <c r="CK18" s="6">
        <v>0</v>
      </c>
      <c r="CL18" s="37">
        <v>0</v>
      </c>
      <c r="CM18" s="6">
        <v>0</v>
      </c>
      <c r="CN18" s="6">
        <v>6</v>
      </c>
      <c r="CO18" s="6">
        <v>43</v>
      </c>
    </row>
    <row r="19" spans="1:93" x14ac:dyDescent="0.2">
      <c r="A19" s="70">
        <v>2015</v>
      </c>
      <c r="B19" s="70">
        <v>44807690</v>
      </c>
      <c r="C19" s="70"/>
      <c r="D19" s="70"/>
      <c r="E19" s="64"/>
      <c r="F19" s="64" t="s">
        <v>98</v>
      </c>
      <c r="G19" s="2">
        <v>20</v>
      </c>
      <c r="H19" s="2">
        <v>1</v>
      </c>
      <c r="I19" s="2">
        <v>0</v>
      </c>
      <c r="J19" s="2">
        <v>70</v>
      </c>
      <c r="K19" s="2">
        <v>155</v>
      </c>
      <c r="L19" s="2">
        <v>1</v>
      </c>
      <c r="N19" s="2">
        <v>15</v>
      </c>
      <c r="S19" s="4">
        <v>0</v>
      </c>
      <c r="T19" s="4">
        <v>1</v>
      </c>
      <c r="U19" s="4">
        <v>0</v>
      </c>
      <c r="V19" s="4">
        <v>3</v>
      </c>
      <c r="W19" s="4">
        <v>0</v>
      </c>
      <c r="Y19" s="4">
        <v>1</v>
      </c>
      <c r="Z19" s="4">
        <v>16</v>
      </c>
      <c r="AE19" s="4">
        <v>1</v>
      </c>
      <c r="AF19" s="4">
        <v>1</v>
      </c>
      <c r="AG19" s="4">
        <v>30</v>
      </c>
      <c r="AH19" s="4">
        <v>5</v>
      </c>
      <c r="AI19" s="4">
        <v>80</v>
      </c>
      <c r="AJ19" s="4">
        <v>1</v>
      </c>
      <c r="AK19" s="5">
        <v>33</v>
      </c>
      <c r="AL19" s="5" t="s">
        <v>31</v>
      </c>
      <c r="AM19" s="5" t="s">
        <v>31</v>
      </c>
      <c r="AN19" s="5">
        <v>1540</v>
      </c>
      <c r="AO19" s="5">
        <v>2200</v>
      </c>
      <c r="AP19" s="5">
        <v>3.4</v>
      </c>
      <c r="AQ19" s="5">
        <v>83</v>
      </c>
      <c r="AR19" s="47">
        <f>(Tableau1[[#This Row],[Poids à la naissance gros / receveur]]-Tableau1[[#This Row],[Poids à la naissance petit / donneur]])/Tableau1[[#This Row],[Poids à la naissance gros / receveur]]</f>
        <v>0.3</v>
      </c>
      <c r="AS19" s="5">
        <v>1</v>
      </c>
      <c r="AT19" s="5">
        <v>1</v>
      </c>
      <c r="AU19" s="5">
        <v>1</v>
      </c>
      <c r="AV19" s="5">
        <v>1</v>
      </c>
      <c r="AW19" s="5">
        <v>3</v>
      </c>
      <c r="AX19" s="5">
        <v>0</v>
      </c>
      <c r="AY19" s="5">
        <v>2</v>
      </c>
      <c r="AZ19" s="5">
        <v>1</v>
      </c>
      <c r="BA19" s="5">
        <v>0</v>
      </c>
      <c r="BB19" s="5">
        <v>0</v>
      </c>
      <c r="BC19" s="5">
        <v>1</v>
      </c>
      <c r="BD19" s="5">
        <v>10</v>
      </c>
      <c r="BE19" s="5">
        <v>10</v>
      </c>
      <c r="BF19" s="5">
        <v>10</v>
      </c>
      <c r="BG19" s="5">
        <v>10</v>
      </c>
      <c r="BH19" s="5">
        <v>10</v>
      </c>
      <c r="BI19" s="5">
        <v>10</v>
      </c>
      <c r="BJ19" s="5">
        <v>7.26</v>
      </c>
      <c r="BK19" s="5">
        <v>7.35</v>
      </c>
      <c r="BL19" s="6">
        <v>0</v>
      </c>
      <c r="BM19" s="6">
        <v>0</v>
      </c>
      <c r="BN19" s="6">
        <v>1</v>
      </c>
      <c r="BO19" s="6">
        <v>1</v>
      </c>
      <c r="BP19" s="6">
        <v>4</v>
      </c>
      <c r="BQ19" s="6">
        <v>1</v>
      </c>
      <c r="BR19" s="6">
        <v>0</v>
      </c>
      <c r="BS19" s="6">
        <v>0</v>
      </c>
      <c r="BT19" s="6">
        <v>1</v>
      </c>
      <c r="BU19" s="6">
        <v>1</v>
      </c>
      <c r="BV19" s="6">
        <v>0</v>
      </c>
      <c r="BW19" s="6">
        <v>0</v>
      </c>
      <c r="BX19" s="6">
        <v>0</v>
      </c>
      <c r="BY19" s="6">
        <v>14</v>
      </c>
      <c r="BZ19" s="6">
        <v>25</v>
      </c>
      <c r="CA19" s="6">
        <v>0</v>
      </c>
      <c r="CB19" s="6">
        <v>0</v>
      </c>
      <c r="CC19" s="6">
        <v>1</v>
      </c>
      <c r="CD19" s="6">
        <v>1</v>
      </c>
      <c r="CE19" s="6">
        <v>12</v>
      </c>
      <c r="CF19" s="6">
        <v>1</v>
      </c>
      <c r="CG19" s="6">
        <v>0</v>
      </c>
      <c r="CH19" s="6">
        <v>0</v>
      </c>
      <c r="CI19" s="6">
        <v>1</v>
      </c>
      <c r="CJ19" s="6">
        <v>1</v>
      </c>
      <c r="CK19" s="6">
        <v>0</v>
      </c>
      <c r="CL19" s="6">
        <v>0</v>
      </c>
      <c r="CM19" s="6">
        <v>0</v>
      </c>
      <c r="CN19" s="6">
        <v>5</v>
      </c>
      <c r="CO19" s="6">
        <v>25</v>
      </c>
    </row>
    <row r="20" spans="1:93" x14ac:dyDescent="0.2">
      <c r="A20" s="70">
        <v>2015</v>
      </c>
      <c r="B20" s="41"/>
      <c r="C20" s="41"/>
      <c r="D20" s="41"/>
      <c r="E20" s="42"/>
      <c r="F20" s="64" t="s">
        <v>82</v>
      </c>
      <c r="G20" s="2">
        <v>36</v>
      </c>
      <c r="H20" s="2">
        <v>3</v>
      </c>
      <c r="I20" s="2">
        <v>2</v>
      </c>
      <c r="J20" s="2">
        <v>70</v>
      </c>
      <c r="K20" s="2">
        <v>169</v>
      </c>
      <c r="L20" s="2">
        <v>1</v>
      </c>
      <c r="N20" s="2">
        <v>12</v>
      </c>
      <c r="P20" s="34"/>
      <c r="S20" s="4">
        <v>1</v>
      </c>
      <c r="T20" s="4">
        <v>0</v>
      </c>
      <c r="U20" s="4">
        <v>0</v>
      </c>
      <c r="W20" s="4">
        <v>0</v>
      </c>
      <c r="Y20" s="4">
        <v>0</v>
      </c>
      <c r="AE20" s="4">
        <v>1</v>
      </c>
      <c r="AF20" s="35">
        <v>1</v>
      </c>
      <c r="AG20" s="4">
        <v>25</v>
      </c>
      <c r="AH20" s="4">
        <v>3</v>
      </c>
      <c r="AI20" s="4">
        <v>80</v>
      </c>
      <c r="AJ20" s="4">
        <v>2</v>
      </c>
      <c r="AK20" s="5">
        <v>31</v>
      </c>
      <c r="AL20" s="5" t="s">
        <v>30</v>
      </c>
      <c r="AM20" s="5" t="s">
        <v>30</v>
      </c>
      <c r="AN20" s="5">
        <v>850</v>
      </c>
      <c r="AO20" s="5">
        <v>1840</v>
      </c>
      <c r="AP20" s="5">
        <v>0.1</v>
      </c>
      <c r="AQ20" s="5">
        <v>90</v>
      </c>
      <c r="AR20" s="47">
        <f>(Tableau1[[#This Row],[Poids à la naissance gros / receveur]]-Tableau1[[#This Row],[Poids à la naissance petit / donneur]])/Tableau1[[#This Row],[Poids à la naissance gros / receveur]]</f>
        <v>0.53804347826086951</v>
      </c>
      <c r="AS20" s="36">
        <v>3</v>
      </c>
      <c r="AT20" s="36">
        <v>1</v>
      </c>
      <c r="AU20" s="36">
        <v>1</v>
      </c>
      <c r="AV20" s="36">
        <v>1</v>
      </c>
      <c r="AW20" s="5">
        <v>3</v>
      </c>
      <c r="AX20" s="5">
        <v>0</v>
      </c>
      <c r="AY20" s="5">
        <v>2</v>
      </c>
      <c r="AZ20" s="5">
        <v>1</v>
      </c>
      <c r="BA20" s="5">
        <v>0</v>
      </c>
      <c r="BB20" s="5">
        <v>0</v>
      </c>
      <c r="BC20" s="5">
        <v>1</v>
      </c>
      <c r="BD20" s="5">
        <v>9</v>
      </c>
      <c r="BE20" s="5">
        <v>9</v>
      </c>
      <c r="BF20" s="5">
        <v>10</v>
      </c>
      <c r="BG20" s="5">
        <v>9</v>
      </c>
      <c r="BH20" s="5">
        <v>10</v>
      </c>
      <c r="BI20" s="5">
        <v>10</v>
      </c>
      <c r="BJ20" s="5">
        <v>7.3</v>
      </c>
      <c r="BK20" s="5">
        <v>7.38</v>
      </c>
      <c r="BL20" s="6">
        <v>1</v>
      </c>
      <c r="BN20" s="6">
        <v>1</v>
      </c>
      <c r="BO20" s="6">
        <v>1</v>
      </c>
      <c r="BP20" s="6">
        <v>10</v>
      </c>
      <c r="BQ20" s="37">
        <v>1</v>
      </c>
      <c r="BR20" s="6">
        <v>0</v>
      </c>
      <c r="BS20" s="6">
        <v>0</v>
      </c>
      <c r="BT20" s="6">
        <v>1</v>
      </c>
      <c r="BU20" s="6">
        <v>1</v>
      </c>
      <c r="BV20" s="6">
        <v>0</v>
      </c>
      <c r="BW20" s="37">
        <v>0</v>
      </c>
      <c r="BX20" s="6">
        <v>1</v>
      </c>
      <c r="BY20" s="6" t="s">
        <v>100</v>
      </c>
      <c r="BZ20" s="23"/>
      <c r="CA20" s="6">
        <v>0</v>
      </c>
      <c r="CB20" s="6">
        <v>0</v>
      </c>
      <c r="CC20" s="6">
        <v>1</v>
      </c>
      <c r="CD20" s="6">
        <v>1</v>
      </c>
      <c r="CE20" s="6">
        <v>10</v>
      </c>
      <c r="CF20" s="37">
        <v>1</v>
      </c>
      <c r="CG20" s="6">
        <v>1</v>
      </c>
      <c r="CH20" s="6">
        <v>0</v>
      </c>
      <c r="CI20" s="6">
        <v>1</v>
      </c>
      <c r="CJ20" s="6">
        <v>1</v>
      </c>
      <c r="CK20" s="6">
        <v>0</v>
      </c>
      <c r="CL20" s="37">
        <v>0</v>
      </c>
      <c r="CM20" s="6">
        <v>0</v>
      </c>
      <c r="CN20" s="6">
        <v>6</v>
      </c>
      <c r="CO20" s="6">
        <v>38</v>
      </c>
    </row>
    <row r="21" spans="1:93" x14ac:dyDescent="0.2">
      <c r="A21" s="70">
        <v>2015</v>
      </c>
      <c r="B21" s="70">
        <v>45140350</v>
      </c>
      <c r="C21" s="70"/>
      <c r="D21" s="70"/>
      <c r="E21" s="64"/>
      <c r="F21" s="64" t="s">
        <v>82</v>
      </c>
      <c r="G21" s="2">
        <v>44</v>
      </c>
      <c r="H21" s="2">
        <v>5</v>
      </c>
      <c r="I21" s="2">
        <v>3</v>
      </c>
      <c r="J21" s="2">
        <v>100</v>
      </c>
      <c r="K21" s="2">
        <v>165</v>
      </c>
      <c r="L21" s="2">
        <v>1</v>
      </c>
      <c r="N21" s="2">
        <v>29</v>
      </c>
      <c r="S21" s="4">
        <v>1</v>
      </c>
      <c r="T21" s="4">
        <v>0</v>
      </c>
      <c r="U21" s="4">
        <v>0</v>
      </c>
      <c r="W21" s="4">
        <v>0</v>
      </c>
      <c r="Y21" s="4">
        <v>0</v>
      </c>
      <c r="AE21" s="4">
        <v>1</v>
      </c>
      <c r="AF21" s="4">
        <v>1</v>
      </c>
      <c r="AG21" s="4">
        <v>18</v>
      </c>
      <c r="AH21" s="4">
        <v>3</v>
      </c>
      <c r="AI21" s="4">
        <v>25</v>
      </c>
      <c r="AJ21" s="4">
        <v>2</v>
      </c>
      <c r="AK21" s="5">
        <v>32</v>
      </c>
      <c r="AL21" s="5" t="s">
        <v>31</v>
      </c>
      <c r="AM21" s="5" t="s">
        <v>31</v>
      </c>
      <c r="AN21" s="5">
        <v>1135</v>
      </c>
      <c r="AO21" s="5">
        <v>1535</v>
      </c>
      <c r="AP21" s="5">
        <v>4</v>
      </c>
      <c r="AQ21" s="5">
        <v>25</v>
      </c>
      <c r="AR21" s="47">
        <f>(Tableau1[[#This Row],[Poids à la naissance gros / receveur]]-Tableau1[[#This Row],[Poids à la naissance petit / donneur]])/Tableau1[[#This Row],[Poids à la naissance gros / receveur]]</f>
        <v>0.26058631921824105</v>
      </c>
      <c r="AS21" s="5">
        <v>2</v>
      </c>
      <c r="AT21" s="5">
        <v>1</v>
      </c>
      <c r="AU21" s="5">
        <v>1</v>
      </c>
      <c r="AV21" s="5">
        <v>1</v>
      </c>
      <c r="AW21" s="5">
        <v>3</v>
      </c>
      <c r="AX21" s="5">
        <v>0</v>
      </c>
      <c r="AY21" s="5">
        <v>2</v>
      </c>
      <c r="AZ21" s="5">
        <v>3</v>
      </c>
      <c r="BA21" s="5">
        <v>0</v>
      </c>
      <c r="BB21" s="5">
        <v>0</v>
      </c>
      <c r="BC21" s="5">
        <v>2</v>
      </c>
      <c r="BD21" s="5">
        <v>10</v>
      </c>
      <c r="BE21" s="5">
        <v>10</v>
      </c>
      <c r="BF21" s="5">
        <v>10</v>
      </c>
      <c r="BG21" s="5">
        <v>10</v>
      </c>
      <c r="BH21" s="5">
        <v>10</v>
      </c>
      <c r="BI21" s="5">
        <v>10</v>
      </c>
      <c r="BJ21" s="5">
        <v>7.29</v>
      </c>
      <c r="BK21" s="5">
        <v>7.3</v>
      </c>
      <c r="BL21" s="6">
        <v>0</v>
      </c>
      <c r="BM21" s="6">
        <v>0</v>
      </c>
      <c r="BN21" s="6">
        <v>1</v>
      </c>
      <c r="BO21" s="6">
        <v>1</v>
      </c>
      <c r="BP21" s="6">
        <v>6</v>
      </c>
      <c r="BQ21" s="6">
        <v>1</v>
      </c>
      <c r="BR21" s="6">
        <v>1</v>
      </c>
      <c r="BS21" s="6">
        <v>0</v>
      </c>
      <c r="BT21" s="6">
        <v>1</v>
      </c>
      <c r="BU21" s="6">
        <v>1</v>
      </c>
      <c r="BV21" s="6">
        <v>0</v>
      </c>
      <c r="BW21" s="6">
        <v>0</v>
      </c>
      <c r="BX21" s="6">
        <v>0</v>
      </c>
      <c r="BY21" s="6">
        <v>5</v>
      </c>
      <c r="BZ21" s="6">
        <v>21</v>
      </c>
      <c r="CA21" s="6">
        <v>0</v>
      </c>
      <c r="CB21" s="6">
        <v>0</v>
      </c>
      <c r="CC21" s="6">
        <v>1</v>
      </c>
      <c r="CD21" s="6">
        <v>1</v>
      </c>
      <c r="CE21" s="6">
        <v>6</v>
      </c>
      <c r="CF21" s="6">
        <v>1</v>
      </c>
      <c r="CG21" s="6">
        <v>1</v>
      </c>
      <c r="CH21" s="6">
        <v>1</v>
      </c>
      <c r="CI21" s="6">
        <v>1</v>
      </c>
      <c r="CJ21" s="6">
        <v>1</v>
      </c>
      <c r="CK21" s="6">
        <v>0</v>
      </c>
      <c r="CL21" s="6">
        <v>0</v>
      </c>
      <c r="CM21" s="6">
        <v>0</v>
      </c>
      <c r="CN21" s="6">
        <v>3</v>
      </c>
      <c r="CO21" s="6">
        <v>21</v>
      </c>
    </row>
    <row r="22" spans="1:93" x14ac:dyDescent="0.2">
      <c r="A22" s="70">
        <v>2015</v>
      </c>
      <c r="B22" s="70">
        <v>45505120</v>
      </c>
      <c r="C22" s="70"/>
      <c r="D22" s="70"/>
      <c r="E22" s="64"/>
      <c r="F22" s="42" t="s">
        <v>82</v>
      </c>
      <c r="G22" s="2">
        <v>23</v>
      </c>
      <c r="H22" s="2">
        <v>1</v>
      </c>
      <c r="I22" s="2">
        <v>0</v>
      </c>
      <c r="J22" s="2">
        <v>69</v>
      </c>
      <c r="K22" s="2">
        <v>175</v>
      </c>
      <c r="L22" s="2">
        <v>1</v>
      </c>
      <c r="N22" s="2">
        <v>32</v>
      </c>
      <c r="S22" s="4">
        <v>1</v>
      </c>
      <c r="T22" s="4">
        <v>0</v>
      </c>
      <c r="U22" s="4">
        <v>0</v>
      </c>
      <c r="W22" s="4">
        <v>0</v>
      </c>
      <c r="Y22" s="4">
        <v>0</v>
      </c>
      <c r="AE22" s="4">
        <v>1</v>
      </c>
      <c r="AF22" s="4">
        <v>1</v>
      </c>
      <c r="AG22" s="4">
        <v>10</v>
      </c>
      <c r="AH22" s="4">
        <v>2</v>
      </c>
      <c r="AI22" s="4">
        <v>20</v>
      </c>
      <c r="AJ22" s="4">
        <v>2</v>
      </c>
      <c r="AK22" s="5">
        <v>36</v>
      </c>
      <c r="AL22" s="5" t="s">
        <v>31</v>
      </c>
      <c r="AM22" s="5" t="s">
        <v>31</v>
      </c>
      <c r="AN22" s="5">
        <v>2050</v>
      </c>
      <c r="AO22" s="5">
        <v>2160</v>
      </c>
      <c r="AP22" s="5">
        <v>0.9</v>
      </c>
      <c r="AQ22" s="5">
        <v>2.5</v>
      </c>
      <c r="AR22" s="47">
        <f>(Tableau1[[#This Row],[Poids à la naissance gros / receveur]]-Tableau1[[#This Row],[Poids à la naissance petit / donneur]])/Tableau1[[#This Row],[Poids à la naissance gros / receveur]]</f>
        <v>5.0925925925925923E-2</v>
      </c>
      <c r="AS22" s="5">
        <v>1</v>
      </c>
      <c r="AT22" s="5">
        <v>1</v>
      </c>
      <c r="AU22" s="5">
        <v>1</v>
      </c>
      <c r="AV22" s="5">
        <v>1</v>
      </c>
      <c r="AW22" s="5">
        <v>2</v>
      </c>
      <c r="AX22" s="5">
        <v>2</v>
      </c>
      <c r="AY22" s="5">
        <v>1</v>
      </c>
      <c r="AZ22" s="5">
        <v>3</v>
      </c>
      <c r="BA22" s="5">
        <v>0</v>
      </c>
      <c r="BB22" s="5">
        <v>1</v>
      </c>
      <c r="BC22" s="5">
        <v>6</v>
      </c>
      <c r="BD22" s="5">
        <v>10</v>
      </c>
      <c r="BE22" s="5">
        <v>10</v>
      </c>
      <c r="BF22" s="5">
        <v>10</v>
      </c>
      <c r="BG22" s="5">
        <v>10</v>
      </c>
      <c r="BH22" s="5">
        <v>10</v>
      </c>
      <c r="BI22" s="5">
        <v>10</v>
      </c>
      <c r="BJ22" s="5">
        <v>7.23</v>
      </c>
      <c r="BK22" s="5">
        <v>7.3</v>
      </c>
      <c r="BL22" s="6">
        <v>0</v>
      </c>
      <c r="BM22" s="6">
        <v>0</v>
      </c>
      <c r="BN22" s="6">
        <v>0</v>
      </c>
      <c r="BO22" s="6">
        <v>0</v>
      </c>
      <c r="BP22" s="6">
        <v>0</v>
      </c>
      <c r="BQ22" s="6">
        <v>0</v>
      </c>
      <c r="BR22" s="6">
        <v>0</v>
      </c>
      <c r="BS22" s="6">
        <v>0</v>
      </c>
      <c r="BT22" s="6">
        <v>0</v>
      </c>
      <c r="BU22" s="6">
        <v>0</v>
      </c>
      <c r="BV22" s="6">
        <v>0</v>
      </c>
      <c r="BW22" s="6">
        <v>0</v>
      </c>
      <c r="BX22" s="6">
        <v>0</v>
      </c>
      <c r="BY22" s="6">
        <v>1</v>
      </c>
      <c r="BZ22" s="6">
        <v>10</v>
      </c>
      <c r="CA22" s="6">
        <v>0</v>
      </c>
      <c r="CB22" s="6">
        <v>0</v>
      </c>
      <c r="CC22" s="6">
        <v>0</v>
      </c>
      <c r="CD22" s="6">
        <v>0</v>
      </c>
      <c r="CE22" s="6">
        <v>0</v>
      </c>
      <c r="CF22" s="6">
        <v>0</v>
      </c>
      <c r="CG22" s="6">
        <v>0</v>
      </c>
      <c r="CH22" s="6">
        <v>0</v>
      </c>
      <c r="CI22" s="6">
        <v>0</v>
      </c>
      <c r="CJ22" s="6">
        <v>0</v>
      </c>
      <c r="CK22" s="6">
        <v>0</v>
      </c>
      <c r="CL22" s="6">
        <v>0</v>
      </c>
      <c r="CM22" s="6">
        <v>0</v>
      </c>
      <c r="CN22" s="6">
        <v>1</v>
      </c>
      <c r="CO22" s="6">
        <v>10</v>
      </c>
    </row>
    <row r="23" spans="1:93" x14ac:dyDescent="0.2">
      <c r="A23" s="70">
        <v>2015</v>
      </c>
      <c r="B23" s="70">
        <v>45618288</v>
      </c>
      <c r="C23" s="70"/>
      <c r="D23" s="70"/>
      <c r="E23" s="64"/>
      <c r="F23" s="42" t="s">
        <v>82</v>
      </c>
      <c r="G23" s="2">
        <v>39</v>
      </c>
      <c r="H23" s="2">
        <v>6</v>
      </c>
      <c r="I23" s="2">
        <v>4</v>
      </c>
      <c r="J23" s="2">
        <v>65</v>
      </c>
      <c r="K23" s="2">
        <v>170</v>
      </c>
      <c r="L23" s="2">
        <v>1</v>
      </c>
      <c r="N23" s="2">
        <v>32</v>
      </c>
      <c r="S23" s="4">
        <v>1</v>
      </c>
      <c r="T23" s="4">
        <v>0</v>
      </c>
      <c r="U23" s="4">
        <v>0</v>
      </c>
      <c r="W23" s="4">
        <v>0</v>
      </c>
      <c r="Y23" s="4">
        <v>0</v>
      </c>
      <c r="AE23" s="4">
        <v>1</v>
      </c>
      <c r="AF23" s="4">
        <v>1</v>
      </c>
      <c r="AG23" s="4">
        <v>10</v>
      </c>
      <c r="AH23" s="4">
        <v>2</v>
      </c>
      <c r="AI23" s="4">
        <v>10</v>
      </c>
      <c r="AJ23" s="4">
        <v>0</v>
      </c>
      <c r="AK23" s="5">
        <v>38</v>
      </c>
      <c r="AL23" s="5" t="s">
        <v>31</v>
      </c>
      <c r="AM23" s="5" t="s">
        <v>31</v>
      </c>
      <c r="AN23" s="5">
        <v>2185</v>
      </c>
      <c r="AO23" s="5">
        <v>2225</v>
      </c>
      <c r="AP23" s="5">
        <v>0.1</v>
      </c>
      <c r="AQ23" s="5">
        <v>0.01</v>
      </c>
      <c r="AR23" s="47">
        <f>(Tableau1[[#This Row],[Poids à la naissance gros / receveur]]-Tableau1[[#This Row],[Poids à la naissance petit / donneur]])/Tableau1[[#This Row],[Poids à la naissance gros / receveur]]</f>
        <v>1.7977528089887642E-2</v>
      </c>
      <c r="AS23" s="5">
        <v>1</v>
      </c>
      <c r="AT23" s="5">
        <v>1</v>
      </c>
      <c r="AU23" s="5">
        <v>1</v>
      </c>
      <c r="AV23" s="5">
        <v>1</v>
      </c>
      <c r="AW23" s="5">
        <v>3</v>
      </c>
      <c r="AX23" s="5">
        <v>0</v>
      </c>
      <c r="AY23" s="5">
        <v>2</v>
      </c>
      <c r="AZ23" s="5">
        <v>0</v>
      </c>
      <c r="BA23" s="5">
        <v>0</v>
      </c>
      <c r="BB23" s="5">
        <v>0</v>
      </c>
      <c r="BC23" s="5">
        <v>1</v>
      </c>
      <c r="BD23" s="5">
        <v>10</v>
      </c>
      <c r="BE23" s="5">
        <v>10</v>
      </c>
      <c r="BF23" s="5">
        <v>10</v>
      </c>
      <c r="BG23" s="5">
        <v>10</v>
      </c>
      <c r="BH23" s="5">
        <v>10</v>
      </c>
      <c r="BI23" s="5">
        <v>10</v>
      </c>
      <c r="BJ23" s="5">
        <v>7.32</v>
      </c>
      <c r="BK23" s="5">
        <v>7.32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5</v>
      </c>
      <c r="CA23" s="6">
        <v>0</v>
      </c>
      <c r="CB23" s="6">
        <v>0</v>
      </c>
      <c r="CC23" s="6">
        <v>0</v>
      </c>
      <c r="CD23" s="6">
        <v>0</v>
      </c>
      <c r="CE23" s="6">
        <v>0</v>
      </c>
      <c r="CF23" s="6">
        <v>0</v>
      </c>
      <c r="CG23" s="6">
        <v>0</v>
      </c>
      <c r="CH23" s="6">
        <v>0</v>
      </c>
      <c r="CI23" s="6">
        <v>0</v>
      </c>
      <c r="CJ23" s="6">
        <v>0</v>
      </c>
      <c r="CK23" s="6">
        <v>0</v>
      </c>
      <c r="CL23" s="6">
        <v>0</v>
      </c>
      <c r="CM23" s="6">
        <v>0</v>
      </c>
      <c r="CN23" s="6">
        <v>0</v>
      </c>
      <c r="CO23" s="6">
        <v>5</v>
      </c>
    </row>
    <row r="24" spans="1:93" x14ac:dyDescent="0.2">
      <c r="A24" s="70">
        <v>2015</v>
      </c>
      <c r="B24" s="70">
        <v>45799336</v>
      </c>
      <c r="C24" s="70"/>
      <c r="D24" s="70"/>
      <c r="E24" s="64"/>
      <c r="F24" s="64" t="s">
        <v>82</v>
      </c>
      <c r="G24" s="2">
        <v>25</v>
      </c>
      <c r="H24" s="2">
        <v>2</v>
      </c>
      <c r="I24" s="2">
        <v>1</v>
      </c>
      <c r="J24" s="2">
        <v>64</v>
      </c>
      <c r="K24" s="2">
        <v>165</v>
      </c>
      <c r="L24" s="2">
        <v>1</v>
      </c>
      <c r="N24" s="2">
        <v>16</v>
      </c>
      <c r="S24" s="4">
        <v>1</v>
      </c>
      <c r="T24" s="4">
        <v>0</v>
      </c>
      <c r="U24" s="4">
        <v>0</v>
      </c>
      <c r="W24" s="4">
        <v>0</v>
      </c>
      <c r="Y24" s="4">
        <v>0</v>
      </c>
      <c r="AE24" s="4">
        <v>1</v>
      </c>
      <c r="AF24" s="4">
        <v>1</v>
      </c>
      <c r="AG24" s="4">
        <v>30</v>
      </c>
      <c r="AH24" s="4">
        <v>1</v>
      </c>
      <c r="AI24" s="4">
        <v>76</v>
      </c>
      <c r="AJ24" s="4">
        <v>2</v>
      </c>
      <c r="AK24" s="5">
        <v>34</v>
      </c>
      <c r="AL24" s="5" t="s">
        <v>30</v>
      </c>
      <c r="AM24" s="5" t="s">
        <v>30</v>
      </c>
      <c r="AN24" s="5">
        <v>1325</v>
      </c>
      <c r="AO24" s="5">
        <v>2060</v>
      </c>
      <c r="AP24" s="5">
        <v>3</v>
      </c>
      <c r="AQ24" s="5">
        <v>25</v>
      </c>
      <c r="AR24" s="47">
        <f>(Tableau1[[#This Row],[Poids à la naissance gros / receveur]]-Tableau1[[#This Row],[Poids à la naissance petit / donneur]])/Tableau1[[#This Row],[Poids à la naissance gros / receveur]]</f>
        <v>0.35679611650485438</v>
      </c>
      <c r="AS24" s="5">
        <v>3</v>
      </c>
      <c r="AT24" s="5">
        <v>1</v>
      </c>
      <c r="AU24" s="5">
        <v>1</v>
      </c>
      <c r="AV24" s="5">
        <v>1</v>
      </c>
      <c r="AW24" s="5">
        <v>3</v>
      </c>
      <c r="AX24" s="5">
        <v>0</v>
      </c>
      <c r="AY24" s="5">
        <v>2</v>
      </c>
      <c r="AZ24" s="5">
        <v>2</v>
      </c>
      <c r="BA24" s="5">
        <v>0</v>
      </c>
      <c r="BB24" s="5">
        <v>0</v>
      </c>
      <c r="BC24" s="5">
        <v>1</v>
      </c>
      <c r="BD24" s="5">
        <v>9</v>
      </c>
      <c r="BE24" s="5">
        <v>9</v>
      </c>
      <c r="BF24" s="5">
        <v>8</v>
      </c>
      <c r="BG24" s="5">
        <v>8</v>
      </c>
      <c r="BH24" s="5">
        <v>8</v>
      </c>
      <c r="BI24" s="5">
        <v>8</v>
      </c>
      <c r="BJ24" s="5">
        <v>7.29</v>
      </c>
      <c r="BK24" s="5">
        <v>7.37</v>
      </c>
      <c r="BL24" s="6">
        <v>0</v>
      </c>
      <c r="BM24" s="6">
        <v>0</v>
      </c>
      <c r="BN24" s="6">
        <v>1</v>
      </c>
      <c r="BO24" s="6">
        <v>1</v>
      </c>
      <c r="BP24" s="6">
        <v>25</v>
      </c>
      <c r="BQ24" s="6">
        <v>1</v>
      </c>
      <c r="BR24" s="6">
        <v>1</v>
      </c>
      <c r="BS24" s="6">
        <v>0</v>
      </c>
      <c r="BT24" s="6">
        <v>1</v>
      </c>
      <c r="BU24" s="6">
        <v>1</v>
      </c>
      <c r="BV24" s="6">
        <v>0</v>
      </c>
      <c r="BW24" s="6">
        <v>0</v>
      </c>
      <c r="BX24" s="6">
        <v>0</v>
      </c>
      <c r="BY24" s="6">
        <v>7</v>
      </c>
      <c r="BZ24" s="6">
        <v>43</v>
      </c>
      <c r="CA24" s="6">
        <v>0</v>
      </c>
      <c r="CB24" s="6">
        <v>0</v>
      </c>
      <c r="CC24" s="6">
        <v>1</v>
      </c>
      <c r="CD24" s="6">
        <v>1</v>
      </c>
      <c r="CE24" s="6">
        <v>11</v>
      </c>
      <c r="CF24" s="6">
        <v>1</v>
      </c>
      <c r="CG24" s="6">
        <v>1</v>
      </c>
      <c r="CH24" s="6">
        <v>0</v>
      </c>
      <c r="CI24" s="6">
        <v>1</v>
      </c>
      <c r="CJ24" s="6">
        <v>0</v>
      </c>
      <c r="CK24" s="6">
        <v>0</v>
      </c>
      <c r="CL24" s="6">
        <v>0</v>
      </c>
      <c r="CM24" s="6">
        <v>0</v>
      </c>
      <c r="CN24" s="6">
        <v>7</v>
      </c>
      <c r="CO24" s="6">
        <v>33</v>
      </c>
    </row>
    <row r="25" spans="1:93" x14ac:dyDescent="0.2">
      <c r="A25" s="70">
        <v>2015</v>
      </c>
      <c r="B25" s="70">
        <v>46082827</v>
      </c>
      <c r="C25" s="70"/>
      <c r="D25" s="70"/>
      <c r="E25" s="64"/>
      <c r="F25" s="64" t="s">
        <v>82</v>
      </c>
      <c r="G25" s="2">
        <v>33</v>
      </c>
      <c r="H25" s="2">
        <v>2</v>
      </c>
      <c r="I25" s="2">
        <v>1</v>
      </c>
      <c r="J25" s="2">
        <v>87</v>
      </c>
      <c r="K25" s="2">
        <v>169</v>
      </c>
      <c r="L25" s="2">
        <v>1</v>
      </c>
      <c r="N25" s="2">
        <v>19</v>
      </c>
      <c r="S25" s="4">
        <v>1</v>
      </c>
      <c r="T25" s="4">
        <v>0</v>
      </c>
      <c r="U25" s="4">
        <v>0</v>
      </c>
      <c r="W25" s="4">
        <v>0</v>
      </c>
      <c r="Y25" s="4">
        <v>0</v>
      </c>
      <c r="AE25" s="4">
        <v>2</v>
      </c>
      <c r="AF25" s="4">
        <v>1</v>
      </c>
      <c r="AG25" s="4">
        <v>21</v>
      </c>
      <c r="AH25" s="4">
        <v>3</v>
      </c>
      <c r="AI25" s="4">
        <v>33</v>
      </c>
      <c r="AJ25" s="4">
        <v>2</v>
      </c>
      <c r="AK25" s="5">
        <v>29</v>
      </c>
      <c r="AL25" s="5" t="s">
        <v>31</v>
      </c>
      <c r="AM25" s="5" t="s">
        <v>31</v>
      </c>
      <c r="AN25" s="5">
        <v>660</v>
      </c>
      <c r="AO25" s="5">
        <v>1300</v>
      </c>
      <c r="AP25" s="5">
        <v>0</v>
      </c>
      <c r="AQ25" s="5">
        <v>50</v>
      </c>
      <c r="AR25" s="47">
        <f>(Tableau1[[#This Row],[Poids à la naissance gros / receveur]]-Tableau1[[#This Row],[Poids à la naissance petit / donneur]])/Tableau1[[#This Row],[Poids à la naissance gros / receveur]]</f>
        <v>0.49230769230769234</v>
      </c>
      <c r="AS25" s="5">
        <v>3</v>
      </c>
      <c r="AT25" s="5">
        <v>1</v>
      </c>
      <c r="AU25" s="5">
        <v>1</v>
      </c>
      <c r="AV25" s="5">
        <v>1</v>
      </c>
      <c r="AW25" s="5">
        <v>3</v>
      </c>
      <c r="AX25" s="5">
        <v>0</v>
      </c>
      <c r="AY25" s="5">
        <v>2</v>
      </c>
      <c r="AZ25" s="5">
        <v>2</v>
      </c>
      <c r="BA25" s="5">
        <v>0</v>
      </c>
      <c r="BB25" s="5">
        <v>0</v>
      </c>
      <c r="BC25" s="5">
        <v>1</v>
      </c>
      <c r="BD25" s="5">
        <v>7</v>
      </c>
      <c r="BE25" s="5">
        <v>8</v>
      </c>
      <c r="BF25" s="5">
        <v>8</v>
      </c>
      <c r="BG25" s="5">
        <v>9</v>
      </c>
      <c r="BH25" s="5">
        <v>9</v>
      </c>
      <c r="BI25" s="5">
        <v>10</v>
      </c>
      <c r="BJ25" s="5">
        <v>7.29</v>
      </c>
      <c r="BK25" s="5">
        <v>7.4</v>
      </c>
      <c r="BL25" s="6">
        <v>0</v>
      </c>
      <c r="BM25" s="6">
        <v>1</v>
      </c>
      <c r="BN25" s="6">
        <v>1</v>
      </c>
      <c r="BO25" s="6">
        <v>1</v>
      </c>
      <c r="BP25" s="6">
        <v>33</v>
      </c>
      <c r="BQ25" s="6">
        <v>1</v>
      </c>
      <c r="BR25" s="6">
        <v>1</v>
      </c>
      <c r="BS25" s="6">
        <v>0</v>
      </c>
      <c r="BT25" s="6">
        <v>1</v>
      </c>
      <c r="BU25" s="6">
        <v>1</v>
      </c>
      <c r="BV25" s="6">
        <v>1</v>
      </c>
      <c r="BW25" s="6">
        <v>1</v>
      </c>
      <c r="BX25" s="6">
        <v>1</v>
      </c>
      <c r="BY25" s="6">
        <v>30</v>
      </c>
      <c r="BZ25" s="6" t="s">
        <v>100</v>
      </c>
      <c r="CA25" s="6">
        <v>0</v>
      </c>
      <c r="CB25" s="6">
        <v>0</v>
      </c>
      <c r="CC25" s="6">
        <v>1</v>
      </c>
      <c r="CD25" s="6">
        <v>1</v>
      </c>
      <c r="CE25" s="6">
        <v>21</v>
      </c>
      <c r="CF25" s="6">
        <v>1</v>
      </c>
      <c r="CG25" s="6">
        <v>1</v>
      </c>
      <c r="CH25" s="6">
        <v>0</v>
      </c>
      <c r="CI25" s="6">
        <v>1</v>
      </c>
      <c r="CJ25" s="6">
        <v>1</v>
      </c>
      <c r="CK25" s="6">
        <v>0</v>
      </c>
      <c r="CL25" s="6">
        <v>0</v>
      </c>
      <c r="CM25" s="6">
        <v>1</v>
      </c>
      <c r="CN25" s="6">
        <v>23</v>
      </c>
      <c r="CO25" s="6">
        <v>64</v>
      </c>
    </row>
    <row r="26" spans="1:93" x14ac:dyDescent="0.2">
      <c r="A26" s="70">
        <v>2015</v>
      </c>
      <c r="B26" s="70">
        <v>46113124</v>
      </c>
      <c r="C26" s="70"/>
      <c r="D26" s="70"/>
      <c r="E26" s="64"/>
      <c r="F26" s="64" t="s">
        <v>82</v>
      </c>
      <c r="G26" s="2">
        <v>34</v>
      </c>
      <c r="H26" s="2">
        <v>4</v>
      </c>
      <c r="I26" s="2">
        <v>1</v>
      </c>
      <c r="J26" s="2">
        <v>59</v>
      </c>
      <c r="K26" s="2">
        <v>167</v>
      </c>
      <c r="L26" s="2">
        <v>1</v>
      </c>
      <c r="N26" s="2">
        <v>22</v>
      </c>
      <c r="S26" s="4">
        <v>1</v>
      </c>
      <c r="T26" s="4">
        <v>0</v>
      </c>
      <c r="U26" s="4">
        <v>0</v>
      </c>
      <c r="W26" s="4">
        <v>0</v>
      </c>
      <c r="Y26" s="4">
        <v>0</v>
      </c>
      <c r="AE26" s="4">
        <v>1</v>
      </c>
      <c r="AF26" s="4">
        <v>1</v>
      </c>
      <c r="AG26" s="4">
        <v>30</v>
      </c>
      <c r="AH26" s="4">
        <v>5</v>
      </c>
      <c r="AI26" s="4">
        <v>30</v>
      </c>
      <c r="AJ26" s="4">
        <v>2</v>
      </c>
      <c r="AK26" s="5">
        <v>35</v>
      </c>
      <c r="AL26" s="5" t="s">
        <v>30</v>
      </c>
      <c r="AM26" s="5" t="s">
        <v>30</v>
      </c>
      <c r="AN26" s="5">
        <v>1550</v>
      </c>
      <c r="AO26" s="5">
        <v>2310</v>
      </c>
      <c r="AP26" s="5">
        <v>5</v>
      </c>
      <c r="AQ26" s="5">
        <v>25</v>
      </c>
      <c r="AR26" s="47">
        <f>(Tableau1[[#This Row],[Poids à la naissance gros / receveur]]-Tableau1[[#This Row],[Poids à la naissance petit / donneur]])/Tableau1[[#This Row],[Poids à la naissance gros / receveur]]</f>
        <v>0.32900432900432902</v>
      </c>
      <c r="AS26" s="5">
        <v>1</v>
      </c>
      <c r="AT26" s="5">
        <v>1</v>
      </c>
      <c r="AU26" s="5">
        <v>1</v>
      </c>
      <c r="AV26" s="5">
        <v>1</v>
      </c>
      <c r="AW26" s="5">
        <v>1</v>
      </c>
      <c r="AX26" s="5">
        <v>0</v>
      </c>
      <c r="AY26" s="5">
        <v>2</v>
      </c>
      <c r="AZ26" s="5">
        <v>0</v>
      </c>
      <c r="BA26" s="5">
        <v>0</v>
      </c>
      <c r="BB26" s="5">
        <v>0</v>
      </c>
      <c r="BC26" s="5">
        <v>1</v>
      </c>
      <c r="BD26" s="5">
        <v>10</v>
      </c>
      <c r="BE26" s="5">
        <v>10</v>
      </c>
      <c r="BF26" s="5">
        <v>10</v>
      </c>
      <c r="BG26" s="5">
        <v>10</v>
      </c>
      <c r="BH26" s="5">
        <v>10</v>
      </c>
      <c r="BI26" s="5">
        <v>10</v>
      </c>
      <c r="BJ26" s="5">
        <v>7.35</v>
      </c>
      <c r="BK26" s="5">
        <v>7.39</v>
      </c>
      <c r="BL26" s="6">
        <v>0</v>
      </c>
      <c r="BM26" s="6">
        <v>0</v>
      </c>
      <c r="BN26" s="6">
        <v>0</v>
      </c>
      <c r="BO26" s="6">
        <v>0</v>
      </c>
      <c r="BP26" s="6">
        <v>0</v>
      </c>
      <c r="BQ26" s="6">
        <v>0</v>
      </c>
      <c r="BR26" s="6">
        <v>0</v>
      </c>
      <c r="BS26" s="6">
        <v>0</v>
      </c>
      <c r="BT26" s="6">
        <v>1</v>
      </c>
      <c r="BU26" s="6">
        <v>1</v>
      </c>
      <c r="BV26" s="6">
        <v>1</v>
      </c>
      <c r="BW26" s="6">
        <v>0</v>
      </c>
      <c r="BX26" s="6">
        <v>0</v>
      </c>
      <c r="BY26" s="6">
        <v>0</v>
      </c>
      <c r="BZ26" s="6">
        <v>48</v>
      </c>
      <c r="CA26" s="6">
        <v>0</v>
      </c>
      <c r="CB26" s="6">
        <v>0</v>
      </c>
      <c r="CC26" s="6">
        <v>1</v>
      </c>
      <c r="CD26" s="6">
        <v>1</v>
      </c>
      <c r="CE26" s="6">
        <v>5</v>
      </c>
      <c r="CF26" s="6">
        <v>0</v>
      </c>
      <c r="CG26" s="6">
        <v>0</v>
      </c>
      <c r="CH26" s="6">
        <v>0</v>
      </c>
      <c r="CI26" s="6">
        <v>1</v>
      </c>
      <c r="CJ26" s="6">
        <v>1</v>
      </c>
      <c r="CK26" s="6">
        <v>0</v>
      </c>
      <c r="CL26" s="6">
        <v>0</v>
      </c>
      <c r="CM26" s="6">
        <v>0</v>
      </c>
      <c r="CN26" s="6">
        <v>3</v>
      </c>
      <c r="CO26" s="6">
        <v>25</v>
      </c>
    </row>
    <row r="27" spans="1:93" x14ac:dyDescent="0.2">
      <c r="A27" s="70">
        <v>2015</v>
      </c>
      <c r="B27" s="70">
        <v>45810926</v>
      </c>
      <c r="C27" s="72"/>
      <c r="D27" s="84"/>
      <c r="E27" s="64"/>
      <c r="F27" s="64" t="s">
        <v>82</v>
      </c>
      <c r="G27" s="2">
        <v>30</v>
      </c>
      <c r="H27" s="2">
        <v>4</v>
      </c>
      <c r="I27" s="2">
        <v>3</v>
      </c>
      <c r="J27" s="2">
        <v>85</v>
      </c>
      <c r="K27" s="2">
        <v>170</v>
      </c>
      <c r="L27" s="2">
        <v>1</v>
      </c>
      <c r="N27" s="2">
        <v>32</v>
      </c>
      <c r="S27" s="4">
        <v>1</v>
      </c>
      <c r="T27" s="4">
        <v>0</v>
      </c>
      <c r="U27" s="4">
        <v>0</v>
      </c>
      <c r="W27" s="4">
        <v>0</v>
      </c>
      <c r="Y27" s="4">
        <v>0</v>
      </c>
      <c r="AE27" s="4">
        <v>1</v>
      </c>
      <c r="AF27" s="4">
        <v>1</v>
      </c>
      <c r="AG27" s="4">
        <v>14</v>
      </c>
      <c r="AH27" s="4">
        <v>7</v>
      </c>
      <c r="AI27" s="4">
        <v>30</v>
      </c>
      <c r="AJ27" s="4">
        <v>2</v>
      </c>
      <c r="AK27" s="5">
        <v>38</v>
      </c>
      <c r="AL27" s="5" t="s">
        <v>30</v>
      </c>
      <c r="AM27" s="5" t="s">
        <v>30</v>
      </c>
      <c r="AN27" s="5">
        <v>2475</v>
      </c>
      <c r="AO27" s="5">
        <v>2749</v>
      </c>
      <c r="AP27" s="5">
        <v>1.7</v>
      </c>
      <c r="AQ27" s="5">
        <v>10</v>
      </c>
      <c r="AR27" s="47">
        <f>(Tableau1[[#This Row],[Poids à la naissance gros / receveur]]-Tableau1[[#This Row],[Poids à la naissance petit / donneur]])/Tableau1[[#This Row],[Poids à la naissance gros / receveur]]</f>
        <v>9.9672608221171341E-2</v>
      </c>
      <c r="AS27" s="5">
        <v>1</v>
      </c>
      <c r="AT27" s="5">
        <v>1</v>
      </c>
      <c r="AU27" s="5">
        <v>1</v>
      </c>
      <c r="AV27" s="5">
        <v>1</v>
      </c>
      <c r="AW27" s="5">
        <v>3</v>
      </c>
      <c r="AX27" s="5">
        <v>0</v>
      </c>
      <c r="AY27" s="5">
        <v>2</v>
      </c>
      <c r="AZ27" s="5">
        <v>8</v>
      </c>
      <c r="BA27" s="5">
        <v>0</v>
      </c>
      <c r="BB27" s="5">
        <v>0</v>
      </c>
      <c r="BC27" s="5">
        <v>1</v>
      </c>
      <c r="BD27" s="5">
        <v>10</v>
      </c>
      <c r="BE27" s="5">
        <v>10</v>
      </c>
      <c r="BF27" s="5">
        <v>10</v>
      </c>
      <c r="BG27" s="5">
        <v>10</v>
      </c>
      <c r="BH27" s="5">
        <v>10</v>
      </c>
      <c r="BI27" s="5">
        <v>10</v>
      </c>
      <c r="BJ27" s="5">
        <v>7.3</v>
      </c>
      <c r="BK27" s="5">
        <v>7.37</v>
      </c>
      <c r="BL27" s="6">
        <v>0</v>
      </c>
      <c r="BM27" s="6">
        <v>0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0</v>
      </c>
      <c r="BT27" s="6">
        <v>0</v>
      </c>
      <c r="BU27" s="6">
        <v>0</v>
      </c>
      <c r="BV27" s="6">
        <v>0</v>
      </c>
      <c r="BW27" s="6">
        <v>0</v>
      </c>
      <c r="BX27" s="6">
        <v>0</v>
      </c>
      <c r="BY27" s="6">
        <v>0</v>
      </c>
      <c r="BZ27" s="6">
        <v>5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0</v>
      </c>
      <c r="CH27" s="6">
        <v>0</v>
      </c>
      <c r="CI27" s="6">
        <v>0</v>
      </c>
      <c r="CJ27" s="6">
        <v>0</v>
      </c>
      <c r="CK27" s="6">
        <v>0</v>
      </c>
      <c r="CL27" s="6">
        <v>0</v>
      </c>
      <c r="CM27" s="6">
        <v>0</v>
      </c>
      <c r="CN27" s="6">
        <v>0</v>
      </c>
      <c r="CO27" s="6">
        <v>5</v>
      </c>
    </row>
    <row r="28" spans="1:93" x14ac:dyDescent="0.2">
      <c r="A28" s="70">
        <v>2015</v>
      </c>
      <c r="B28" s="70">
        <v>45378257</v>
      </c>
      <c r="C28" s="70"/>
      <c r="D28" s="70"/>
      <c r="E28" s="64"/>
      <c r="F28" s="85" t="s">
        <v>82</v>
      </c>
      <c r="G28" s="2">
        <v>23</v>
      </c>
      <c r="H28" s="2">
        <v>4</v>
      </c>
      <c r="I28" s="2">
        <v>1</v>
      </c>
      <c r="J28" s="2">
        <v>46</v>
      </c>
      <c r="K28" s="2">
        <v>162</v>
      </c>
      <c r="L28" s="2">
        <v>1</v>
      </c>
      <c r="N28" s="2">
        <v>32</v>
      </c>
      <c r="S28" s="4">
        <v>1</v>
      </c>
      <c r="T28" s="4">
        <v>0</v>
      </c>
      <c r="U28" s="4">
        <v>0</v>
      </c>
      <c r="W28" s="4">
        <v>0</v>
      </c>
      <c r="Y28" s="4">
        <v>0</v>
      </c>
      <c r="AE28" s="4">
        <v>1</v>
      </c>
      <c r="AF28" s="4">
        <v>1</v>
      </c>
      <c r="AG28" s="4">
        <v>15</v>
      </c>
      <c r="AH28" s="4">
        <v>2</v>
      </c>
      <c r="AI28" s="4">
        <v>25</v>
      </c>
      <c r="AJ28" s="4">
        <v>0</v>
      </c>
      <c r="AK28" s="5">
        <v>38</v>
      </c>
      <c r="AL28" s="5" t="s">
        <v>31</v>
      </c>
      <c r="AM28" s="5" t="s">
        <v>31</v>
      </c>
      <c r="AN28" s="5">
        <v>2250</v>
      </c>
      <c r="AO28" s="5">
        <v>2705</v>
      </c>
      <c r="AP28" s="5">
        <v>1</v>
      </c>
      <c r="AQ28" s="5">
        <v>19</v>
      </c>
      <c r="AR28" s="47">
        <f>(Tableau1[[#This Row],[Poids à la naissance gros / receveur]]-Tableau1[[#This Row],[Poids à la naissance petit / donneur]])/Tableau1[[#This Row],[Poids à la naissance gros / receveur]]</f>
        <v>0.16820702402957485</v>
      </c>
      <c r="AS28" s="5">
        <v>1</v>
      </c>
      <c r="AT28" s="5">
        <v>1</v>
      </c>
      <c r="AU28" s="5">
        <v>1</v>
      </c>
      <c r="AV28" s="5">
        <v>1</v>
      </c>
      <c r="AW28" s="5">
        <v>1</v>
      </c>
      <c r="AX28" s="5">
        <v>0</v>
      </c>
      <c r="AY28" s="5">
        <v>1</v>
      </c>
      <c r="AZ28" s="5">
        <v>0</v>
      </c>
      <c r="BA28" s="5">
        <v>0</v>
      </c>
      <c r="BB28" s="5">
        <v>0</v>
      </c>
      <c r="BC28" s="5">
        <v>5</v>
      </c>
      <c r="BD28" s="5">
        <v>10</v>
      </c>
      <c r="BE28" s="5">
        <v>10</v>
      </c>
      <c r="BF28" s="5">
        <v>10</v>
      </c>
      <c r="BG28" s="5">
        <v>10</v>
      </c>
      <c r="BH28" s="5">
        <v>10</v>
      </c>
      <c r="BI28" s="5">
        <v>10</v>
      </c>
      <c r="BJ28" s="5" t="s">
        <v>32</v>
      </c>
      <c r="BK28" s="5" t="s">
        <v>32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3</v>
      </c>
      <c r="CA28" s="6">
        <v>0</v>
      </c>
      <c r="CB28" s="6">
        <v>0</v>
      </c>
      <c r="CC28" s="6">
        <v>0</v>
      </c>
      <c r="CD28" s="6">
        <v>0</v>
      </c>
      <c r="CE28" s="6">
        <v>0</v>
      </c>
      <c r="CF28" s="6">
        <v>0</v>
      </c>
      <c r="CG28" s="6">
        <v>0</v>
      </c>
      <c r="CH28" s="6">
        <v>0</v>
      </c>
      <c r="CI28" s="6">
        <v>0</v>
      </c>
      <c r="CJ28" s="6">
        <v>0</v>
      </c>
      <c r="CK28" s="6">
        <v>0</v>
      </c>
      <c r="CL28" s="6">
        <v>0</v>
      </c>
      <c r="CM28" s="6">
        <v>0</v>
      </c>
      <c r="CN28" s="6">
        <v>0</v>
      </c>
      <c r="CO28" s="6">
        <v>3</v>
      </c>
    </row>
    <row r="29" spans="1:93" x14ac:dyDescent="0.2">
      <c r="A29" s="70">
        <v>2015</v>
      </c>
      <c r="B29" s="70">
        <v>45057199</v>
      </c>
      <c r="C29" s="70"/>
      <c r="D29" s="70"/>
      <c r="E29" s="64"/>
      <c r="F29" s="64" t="s">
        <v>82</v>
      </c>
      <c r="G29" s="2">
        <v>26</v>
      </c>
      <c r="H29" s="2">
        <v>1</v>
      </c>
      <c r="I29" s="2">
        <v>0</v>
      </c>
      <c r="J29" s="2">
        <v>63</v>
      </c>
      <c r="K29" s="2">
        <v>170</v>
      </c>
      <c r="L29" s="2">
        <v>1</v>
      </c>
      <c r="N29" s="2">
        <v>33</v>
      </c>
      <c r="S29" s="4">
        <v>1</v>
      </c>
      <c r="T29" s="4">
        <v>0</v>
      </c>
      <c r="U29" s="4">
        <v>0</v>
      </c>
      <c r="W29" s="4">
        <v>0</v>
      </c>
      <c r="Y29" s="4">
        <v>0</v>
      </c>
      <c r="AE29" s="4">
        <v>1</v>
      </c>
      <c r="AF29" s="4">
        <v>1</v>
      </c>
      <c r="AG29" s="4">
        <v>19</v>
      </c>
      <c r="AH29" s="4">
        <v>3</v>
      </c>
      <c r="AI29" s="4">
        <v>30</v>
      </c>
      <c r="AJ29" s="4">
        <v>2</v>
      </c>
      <c r="AK29" s="5">
        <v>34</v>
      </c>
      <c r="AL29" s="5" t="s">
        <v>31</v>
      </c>
      <c r="AM29" s="5" t="s">
        <v>31</v>
      </c>
      <c r="AN29" s="5">
        <v>1835</v>
      </c>
      <c r="AO29" s="5">
        <v>2590</v>
      </c>
      <c r="AP29" s="5">
        <v>10</v>
      </c>
      <c r="AQ29" s="5">
        <v>75</v>
      </c>
      <c r="AR29" s="47">
        <f>(Tableau1[[#This Row],[Poids à la naissance gros / receveur]]-Tableau1[[#This Row],[Poids à la naissance petit / donneur]])/Tableau1[[#This Row],[Poids à la naissance gros / receveur]]</f>
        <v>0.29150579150579148</v>
      </c>
      <c r="AS29" s="5">
        <v>1</v>
      </c>
      <c r="AT29" s="5">
        <v>1</v>
      </c>
      <c r="AU29" s="5">
        <v>1</v>
      </c>
      <c r="AV29" s="5">
        <v>1</v>
      </c>
      <c r="AW29" s="5">
        <v>1</v>
      </c>
      <c r="AX29" s="5">
        <v>0</v>
      </c>
      <c r="AY29" s="5">
        <v>1</v>
      </c>
      <c r="AZ29" s="5">
        <v>0</v>
      </c>
      <c r="BA29" s="5">
        <v>0</v>
      </c>
      <c r="BB29" s="5">
        <v>1</v>
      </c>
      <c r="BC29" s="5">
        <v>9</v>
      </c>
      <c r="BD29" s="5">
        <v>9</v>
      </c>
      <c r="BE29" s="5">
        <v>9</v>
      </c>
      <c r="BF29" s="5">
        <v>2</v>
      </c>
      <c r="BG29" s="5">
        <v>6</v>
      </c>
      <c r="BH29" s="5">
        <v>8</v>
      </c>
      <c r="BI29" s="5"/>
      <c r="BJ29" s="5" t="s">
        <v>32</v>
      </c>
      <c r="BK29" s="5" t="s">
        <v>32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1</v>
      </c>
      <c r="BS29" s="6">
        <v>5</v>
      </c>
      <c r="BT29" s="6">
        <v>2</v>
      </c>
      <c r="BU29" s="6">
        <v>1</v>
      </c>
      <c r="BV29" s="6">
        <v>0</v>
      </c>
      <c r="BW29" s="6">
        <v>0</v>
      </c>
      <c r="BX29" s="6">
        <v>0</v>
      </c>
      <c r="BY29" s="6">
        <v>0</v>
      </c>
      <c r="BZ29" s="6">
        <v>8</v>
      </c>
      <c r="CA29" s="6">
        <v>0</v>
      </c>
      <c r="CB29" s="6">
        <v>0</v>
      </c>
      <c r="CC29" s="6">
        <v>1</v>
      </c>
      <c r="CD29" s="6">
        <v>1</v>
      </c>
      <c r="CE29" s="6">
        <v>5</v>
      </c>
      <c r="CF29" s="6">
        <v>0</v>
      </c>
      <c r="CG29" s="6">
        <v>1</v>
      </c>
      <c r="CH29" s="6">
        <v>5</v>
      </c>
      <c r="CI29" s="6">
        <v>1</v>
      </c>
      <c r="CJ29" s="6">
        <v>2</v>
      </c>
      <c r="CK29" s="6">
        <v>0</v>
      </c>
      <c r="CL29" s="6">
        <v>0</v>
      </c>
      <c r="CM29" s="6">
        <v>1</v>
      </c>
      <c r="CN29" s="6">
        <v>3</v>
      </c>
      <c r="CO29" s="6">
        <v>8</v>
      </c>
    </row>
    <row r="30" spans="1:93" x14ac:dyDescent="0.2">
      <c r="A30" s="70">
        <v>2016</v>
      </c>
      <c r="B30" s="70">
        <v>47133128</v>
      </c>
      <c r="C30" s="70"/>
      <c r="D30" s="70"/>
      <c r="E30" s="64"/>
      <c r="F30" s="64" t="s">
        <v>82</v>
      </c>
      <c r="G30" s="2">
        <v>32</v>
      </c>
      <c r="H30" s="2">
        <v>1</v>
      </c>
      <c r="I30" s="2">
        <v>0</v>
      </c>
      <c r="J30" s="2">
        <v>74</v>
      </c>
      <c r="K30" s="2">
        <v>161</v>
      </c>
      <c r="L30" s="2">
        <v>1</v>
      </c>
      <c r="N30" s="2">
        <v>28</v>
      </c>
      <c r="S30" s="4">
        <v>1</v>
      </c>
      <c r="T30" s="4">
        <v>0</v>
      </c>
      <c r="U30" s="4">
        <v>0</v>
      </c>
      <c r="W30" s="4">
        <v>0</v>
      </c>
      <c r="Y30" s="4">
        <v>0</v>
      </c>
      <c r="AE30" s="4">
        <v>1</v>
      </c>
      <c r="AF30" s="4">
        <v>1</v>
      </c>
      <c r="AG30" s="4">
        <v>34</v>
      </c>
      <c r="AH30" s="4">
        <v>2</v>
      </c>
      <c r="AI30" s="4">
        <v>35</v>
      </c>
      <c r="AJ30" s="4">
        <v>2</v>
      </c>
      <c r="AK30" s="5">
        <v>36</v>
      </c>
      <c r="AL30" s="5" t="s">
        <v>30</v>
      </c>
      <c r="AM30" s="5" t="s">
        <v>30</v>
      </c>
      <c r="AN30" s="5">
        <v>2000</v>
      </c>
      <c r="AO30" s="5">
        <v>2115</v>
      </c>
      <c r="AP30" s="5">
        <v>1.9</v>
      </c>
      <c r="AQ30" s="5">
        <v>5</v>
      </c>
      <c r="AR30" s="47">
        <f>(Tableau1[[#This Row],[Poids à la naissance gros / receveur]]-Tableau1[[#This Row],[Poids à la naissance petit / donneur]])/Tableau1[[#This Row],[Poids à la naissance gros / receveur]]</f>
        <v>5.4373522458628844E-2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0</v>
      </c>
      <c r="AY30" s="5">
        <v>1</v>
      </c>
      <c r="AZ30" s="5">
        <v>0</v>
      </c>
      <c r="BA30" s="5">
        <v>0</v>
      </c>
      <c r="BB30" s="5">
        <v>1</v>
      </c>
      <c r="BC30" s="5">
        <v>7</v>
      </c>
      <c r="BD30" s="5">
        <v>10</v>
      </c>
      <c r="BE30" s="5">
        <v>10</v>
      </c>
      <c r="BF30" s="5">
        <v>10</v>
      </c>
      <c r="BG30" s="5">
        <v>10</v>
      </c>
      <c r="BH30" s="5">
        <v>10</v>
      </c>
      <c r="BI30" s="5">
        <v>10</v>
      </c>
      <c r="BJ30" s="5" t="s">
        <v>32</v>
      </c>
      <c r="BK30" s="5" t="s">
        <v>32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6</v>
      </c>
      <c r="CA30" s="6">
        <v>0</v>
      </c>
      <c r="CB30" s="6">
        <v>0</v>
      </c>
      <c r="CC30" s="6">
        <v>0</v>
      </c>
      <c r="CD30" s="6">
        <v>0</v>
      </c>
      <c r="CE30" s="6">
        <v>0</v>
      </c>
      <c r="CF30" s="6">
        <v>0</v>
      </c>
      <c r="CG30" s="6">
        <v>0</v>
      </c>
      <c r="CH30" s="6">
        <v>0</v>
      </c>
      <c r="CI30" s="6">
        <v>0</v>
      </c>
      <c r="CJ30" s="6">
        <v>0</v>
      </c>
      <c r="CK30" s="6">
        <v>0</v>
      </c>
      <c r="CL30" s="6">
        <v>0</v>
      </c>
      <c r="CM30" s="6">
        <v>0</v>
      </c>
      <c r="CN30" s="6">
        <v>0</v>
      </c>
      <c r="CO30" s="6">
        <v>6</v>
      </c>
    </row>
    <row r="31" spans="1:93" x14ac:dyDescent="0.2">
      <c r="A31" s="70">
        <v>2016</v>
      </c>
      <c r="B31" s="70">
        <v>47035562</v>
      </c>
      <c r="C31" s="70"/>
      <c r="D31" s="70"/>
      <c r="E31" s="64"/>
      <c r="F31" s="64" t="s">
        <v>82</v>
      </c>
      <c r="G31" s="2">
        <v>29</v>
      </c>
      <c r="H31" s="2">
        <v>2</v>
      </c>
      <c r="I31" s="2">
        <v>1</v>
      </c>
      <c r="J31" s="2">
        <v>64</v>
      </c>
      <c r="K31" s="2">
        <v>160</v>
      </c>
      <c r="L31" s="2">
        <v>1</v>
      </c>
      <c r="N31" s="2">
        <v>21</v>
      </c>
      <c r="S31" s="4">
        <v>1</v>
      </c>
      <c r="T31" s="4">
        <v>0</v>
      </c>
      <c r="U31" s="4">
        <v>0</v>
      </c>
      <c r="W31" s="4">
        <v>0</v>
      </c>
      <c r="Y31" s="4">
        <v>0</v>
      </c>
      <c r="AE31" s="4">
        <v>1</v>
      </c>
      <c r="AF31" s="4">
        <v>1</v>
      </c>
      <c r="AG31" s="4">
        <v>18</v>
      </c>
      <c r="AH31" s="4">
        <v>6</v>
      </c>
      <c r="AI31" s="4">
        <v>35</v>
      </c>
      <c r="AJ31" s="4">
        <v>2</v>
      </c>
      <c r="AK31" s="5">
        <v>31</v>
      </c>
      <c r="AL31" s="5" t="s">
        <v>31</v>
      </c>
      <c r="AM31" s="5" t="s">
        <v>31</v>
      </c>
      <c r="AN31" s="5">
        <v>1120</v>
      </c>
      <c r="AO31" s="5">
        <v>1615</v>
      </c>
      <c r="AP31" s="5">
        <v>5</v>
      </c>
      <c r="AQ31" s="5">
        <v>50</v>
      </c>
      <c r="AR31" s="47">
        <f>(Tableau1[[#This Row],[Poids à la naissance gros / receveur]]-Tableau1[[#This Row],[Poids à la naissance petit / donneur]])/Tableau1[[#This Row],[Poids à la naissance gros / receveur]]</f>
        <v>0.30650154798761609</v>
      </c>
      <c r="AS31" s="5">
        <v>2</v>
      </c>
      <c r="AT31" s="5">
        <v>1</v>
      </c>
      <c r="AU31" s="5">
        <v>1</v>
      </c>
      <c r="AV31" s="5">
        <v>1</v>
      </c>
      <c r="AW31" s="5">
        <v>3</v>
      </c>
      <c r="AX31" s="5">
        <v>0</v>
      </c>
      <c r="AY31" s="5">
        <v>2</v>
      </c>
      <c r="AZ31" s="5">
        <v>1</v>
      </c>
      <c r="BA31" s="5">
        <v>0</v>
      </c>
      <c r="BB31" s="5">
        <v>0</v>
      </c>
      <c r="BC31" s="5">
        <v>1</v>
      </c>
      <c r="BD31" s="5">
        <v>10</v>
      </c>
      <c r="BE31" s="5">
        <v>10</v>
      </c>
      <c r="BF31" s="5">
        <v>10</v>
      </c>
      <c r="BG31" s="5">
        <v>10</v>
      </c>
      <c r="BH31" s="5">
        <v>10</v>
      </c>
      <c r="BI31" s="5">
        <v>10</v>
      </c>
      <c r="BJ31" s="5">
        <v>7.28</v>
      </c>
      <c r="BK31" s="5">
        <v>7.38</v>
      </c>
      <c r="BL31" s="6">
        <v>0</v>
      </c>
      <c r="BM31" s="6">
        <v>0</v>
      </c>
      <c r="BN31" s="6">
        <v>1</v>
      </c>
      <c r="BO31" s="6">
        <v>1</v>
      </c>
      <c r="BP31" s="6">
        <v>17</v>
      </c>
      <c r="BQ31" s="6">
        <v>1</v>
      </c>
      <c r="BR31" s="6">
        <v>0</v>
      </c>
      <c r="BS31" s="6">
        <v>0</v>
      </c>
      <c r="BT31" s="6">
        <v>1</v>
      </c>
      <c r="BU31" s="6">
        <v>1</v>
      </c>
      <c r="BV31" s="6">
        <v>1</v>
      </c>
      <c r="BW31" s="6">
        <v>0</v>
      </c>
      <c r="BX31" s="6">
        <v>0</v>
      </c>
      <c r="BY31" s="6">
        <v>7</v>
      </c>
      <c r="BZ31" s="6">
        <v>30</v>
      </c>
      <c r="CA31" s="6">
        <v>0</v>
      </c>
      <c r="CB31" s="6">
        <v>0</v>
      </c>
      <c r="CC31" s="6">
        <v>1</v>
      </c>
      <c r="CD31" s="6">
        <v>1</v>
      </c>
      <c r="CE31" s="6">
        <v>15</v>
      </c>
      <c r="CF31" s="6">
        <v>1</v>
      </c>
      <c r="CG31" s="6">
        <v>0</v>
      </c>
      <c r="CH31" s="6">
        <v>0</v>
      </c>
      <c r="CI31" s="6">
        <v>1</v>
      </c>
      <c r="CJ31" s="6">
        <v>1</v>
      </c>
      <c r="CK31" s="6">
        <v>0</v>
      </c>
      <c r="CL31" s="6">
        <v>0</v>
      </c>
      <c r="CM31" s="6">
        <v>0</v>
      </c>
      <c r="CN31" s="6">
        <v>6</v>
      </c>
      <c r="CO31" s="6">
        <v>30</v>
      </c>
    </row>
    <row r="32" spans="1:93" x14ac:dyDescent="0.2">
      <c r="A32" s="70">
        <v>2016</v>
      </c>
      <c r="B32" s="70">
        <v>47031401</v>
      </c>
      <c r="C32" s="70"/>
      <c r="D32" s="70"/>
      <c r="E32" s="64"/>
      <c r="F32" s="64" t="s">
        <v>82</v>
      </c>
      <c r="G32" s="2">
        <v>22</v>
      </c>
      <c r="H32" s="2">
        <v>1</v>
      </c>
      <c r="I32" s="2">
        <v>0</v>
      </c>
      <c r="J32" s="2">
        <v>77</v>
      </c>
      <c r="K32" s="2">
        <v>165</v>
      </c>
      <c r="L32" s="2">
        <v>1</v>
      </c>
      <c r="N32" s="2">
        <v>30</v>
      </c>
      <c r="S32" s="4">
        <v>1</v>
      </c>
      <c r="T32" s="4">
        <v>0</v>
      </c>
      <c r="U32" s="4">
        <v>0</v>
      </c>
      <c r="W32" s="4">
        <v>0</v>
      </c>
      <c r="Y32" s="4">
        <v>0</v>
      </c>
      <c r="AE32" s="4">
        <v>2</v>
      </c>
      <c r="AF32" s="4">
        <v>1</v>
      </c>
      <c r="AG32" s="4">
        <v>27</v>
      </c>
      <c r="AH32" s="4">
        <v>1.4</v>
      </c>
      <c r="AI32" s="4">
        <v>63</v>
      </c>
      <c r="AJ32" s="4">
        <v>2</v>
      </c>
      <c r="AK32" s="5">
        <v>33</v>
      </c>
      <c r="AL32" s="5" t="s">
        <v>31</v>
      </c>
      <c r="AM32" s="5" t="s">
        <v>31</v>
      </c>
      <c r="AN32" s="5">
        <v>1370</v>
      </c>
      <c r="AO32" s="5">
        <v>1690</v>
      </c>
      <c r="AP32" s="5">
        <v>0.14000000000000001</v>
      </c>
      <c r="AQ32" s="5">
        <v>10</v>
      </c>
      <c r="AR32" s="47">
        <f>(Tableau1[[#This Row],[Poids à la naissance gros / receveur]]-Tableau1[[#This Row],[Poids à la naissance petit / donneur]])/Tableau1[[#This Row],[Poids à la naissance gros / receveur]]</f>
        <v>0.1893491124260355</v>
      </c>
      <c r="AS32" s="5">
        <v>2</v>
      </c>
      <c r="AT32" s="5">
        <v>1</v>
      </c>
      <c r="AU32" s="5">
        <v>1</v>
      </c>
      <c r="AV32" s="5">
        <v>1</v>
      </c>
      <c r="AW32" s="5">
        <v>3</v>
      </c>
      <c r="AX32" s="5">
        <v>0</v>
      </c>
      <c r="AY32" s="5">
        <v>2</v>
      </c>
      <c r="AZ32" s="5">
        <v>1</v>
      </c>
      <c r="BA32" s="5">
        <v>0</v>
      </c>
      <c r="BB32" s="5">
        <v>0</v>
      </c>
      <c r="BC32" s="5">
        <v>1</v>
      </c>
      <c r="BD32" s="5">
        <v>9</v>
      </c>
      <c r="BE32" s="5">
        <v>9</v>
      </c>
      <c r="BF32" s="5">
        <v>10</v>
      </c>
      <c r="BG32" s="5">
        <v>7</v>
      </c>
      <c r="BH32" s="5">
        <v>9</v>
      </c>
      <c r="BI32" s="5">
        <v>10</v>
      </c>
      <c r="BJ32" s="5">
        <v>7.37</v>
      </c>
      <c r="BK32" s="5">
        <v>7.3</v>
      </c>
      <c r="BL32" s="6">
        <v>0</v>
      </c>
      <c r="BM32" s="6">
        <v>0</v>
      </c>
      <c r="BN32" s="6">
        <v>1</v>
      </c>
      <c r="BO32" s="6">
        <v>1</v>
      </c>
      <c r="BP32" s="6">
        <v>5</v>
      </c>
      <c r="BQ32" s="6">
        <v>1</v>
      </c>
      <c r="BR32" s="6">
        <v>1</v>
      </c>
      <c r="BS32" s="6">
        <v>0</v>
      </c>
      <c r="BT32" s="6">
        <v>1</v>
      </c>
      <c r="BU32" s="6">
        <v>1</v>
      </c>
      <c r="BV32" s="6">
        <v>0</v>
      </c>
      <c r="BW32" s="6">
        <v>0</v>
      </c>
      <c r="BX32" s="6">
        <v>0</v>
      </c>
      <c r="BY32" s="6">
        <v>5</v>
      </c>
      <c r="BZ32" s="6">
        <v>51</v>
      </c>
      <c r="CA32" s="6">
        <v>0</v>
      </c>
      <c r="CB32" s="6">
        <v>0</v>
      </c>
      <c r="CC32" s="6">
        <v>1</v>
      </c>
      <c r="CD32" s="6">
        <v>1</v>
      </c>
      <c r="CE32" s="6">
        <v>5</v>
      </c>
      <c r="CF32" s="6">
        <v>1</v>
      </c>
      <c r="CG32" s="6">
        <v>1</v>
      </c>
      <c r="CH32" s="6">
        <v>0</v>
      </c>
      <c r="CI32" s="6">
        <v>1</v>
      </c>
      <c r="CJ32" s="6">
        <v>1</v>
      </c>
      <c r="CK32" s="6">
        <v>1</v>
      </c>
      <c r="CL32" s="6">
        <v>0</v>
      </c>
      <c r="CM32" s="6">
        <v>0</v>
      </c>
      <c r="CN32" s="6">
        <v>5</v>
      </c>
      <c r="CO32" s="6">
        <v>51</v>
      </c>
    </row>
    <row r="33" spans="1:93" x14ac:dyDescent="0.2">
      <c r="A33" s="70">
        <v>2016</v>
      </c>
      <c r="B33" s="70">
        <v>46503671</v>
      </c>
      <c r="C33" s="70"/>
      <c r="D33" s="70"/>
      <c r="E33" s="64"/>
      <c r="F33" s="64" t="s">
        <v>98</v>
      </c>
      <c r="G33" s="2">
        <v>33</v>
      </c>
      <c r="H33" s="2">
        <v>4</v>
      </c>
      <c r="I33" s="2">
        <v>2</v>
      </c>
      <c r="J33" s="2">
        <v>56</v>
      </c>
      <c r="K33" s="2">
        <v>173</v>
      </c>
      <c r="L33" s="2">
        <v>1</v>
      </c>
      <c r="N33" s="2">
        <v>12</v>
      </c>
      <c r="S33" s="4">
        <v>0</v>
      </c>
      <c r="T33" s="4">
        <v>1</v>
      </c>
      <c r="U33" s="4">
        <v>0</v>
      </c>
      <c r="V33" s="4">
        <v>2</v>
      </c>
      <c r="W33" s="4">
        <v>0</v>
      </c>
      <c r="Y33" s="4">
        <v>3</v>
      </c>
      <c r="Z33" s="4">
        <v>26</v>
      </c>
      <c r="AE33" s="4">
        <v>3</v>
      </c>
      <c r="AF33" s="4">
        <v>1</v>
      </c>
      <c r="AG33" s="4">
        <v>40</v>
      </c>
      <c r="AH33" s="4">
        <v>5</v>
      </c>
      <c r="AI33" s="4">
        <v>90</v>
      </c>
      <c r="AJ33" s="4">
        <v>2</v>
      </c>
      <c r="AK33" s="5">
        <v>28</v>
      </c>
      <c r="AL33" s="5" t="s">
        <v>31</v>
      </c>
      <c r="AM33" s="5" t="s">
        <v>31</v>
      </c>
      <c r="AN33" s="5">
        <v>590</v>
      </c>
      <c r="AO33" s="5">
        <v>1300</v>
      </c>
      <c r="AP33" s="5">
        <v>0.1</v>
      </c>
      <c r="AQ33" s="5">
        <v>91</v>
      </c>
      <c r="AR33" s="47">
        <f>(Tableau1[[#This Row],[Poids à la naissance gros / receveur]]-Tableau1[[#This Row],[Poids à la naissance petit / donneur]])/Tableau1[[#This Row],[Poids à la naissance gros / receveur]]</f>
        <v>0.5461538461538461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0</v>
      </c>
      <c r="AY33" s="5">
        <v>2</v>
      </c>
      <c r="AZ33" s="5">
        <v>6</v>
      </c>
      <c r="BA33" s="5">
        <v>0</v>
      </c>
      <c r="BB33" s="5">
        <v>0</v>
      </c>
      <c r="BC33" s="5">
        <v>1</v>
      </c>
      <c r="BD33" s="5">
        <v>3</v>
      </c>
      <c r="BE33" s="5">
        <v>6</v>
      </c>
      <c r="BF33" s="5">
        <v>7</v>
      </c>
      <c r="BG33" s="5">
        <v>6</v>
      </c>
      <c r="BH33" s="5">
        <v>7</v>
      </c>
      <c r="BI33" s="5">
        <v>9</v>
      </c>
      <c r="BJ33" s="5" t="s">
        <v>32</v>
      </c>
      <c r="BK33" s="5" t="s">
        <v>32</v>
      </c>
      <c r="BL33" s="6">
        <v>0</v>
      </c>
      <c r="BM33" s="6">
        <v>0</v>
      </c>
      <c r="BN33" s="6">
        <v>1</v>
      </c>
      <c r="BO33" s="6">
        <v>2</v>
      </c>
      <c r="BP33" s="6">
        <v>60</v>
      </c>
      <c r="BQ33" s="6">
        <v>1</v>
      </c>
      <c r="BR33" s="6">
        <v>1</v>
      </c>
      <c r="BS33" s="6">
        <v>1</v>
      </c>
      <c r="BT33" s="6">
        <v>1</v>
      </c>
      <c r="BU33" s="6">
        <v>1</v>
      </c>
      <c r="BV33" s="6">
        <v>1</v>
      </c>
      <c r="BW33" s="6">
        <v>1</v>
      </c>
      <c r="BX33" s="6">
        <v>1</v>
      </c>
      <c r="BY33" s="6">
        <v>51</v>
      </c>
      <c r="BZ33" s="6">
        <v>91</v>
      </c>
      <c r="CA33" s="6">
        <v>0</v>
      </c>
      <c r="CB33" s="6">
        <v>0</v>
      </c>
      <c r="CC33" s="6">
        <v>1</v>
      </c>
      <c r="CD33" s="6">
        <v>1</v>
      </c>
      <c r="CE33" s="6">
        <v>22</v>
      </c>
      <c r="CF33" s="6">
        <v>1</v>
      </c>
      <c r="CG33" s="6">
        <v>1</v>
      </c>
      <c r="CH33" s="6">
        <v>1</v>
      </c>
      <c r="CI33" s="6">
        <v>1</v>
      </c>
      <c r="CJ33" s="6">
        <v>1</v>
      </c>
      <c r="CK33" s="6">
        <v>0</v>
      </c>
      <c r="CL33" s="6">
        <v>0</v>
      </c>
      <c r="CM33" s="6">
        <v>0</v>
      </c>
      <c r="CN33" s="6">
        <v>16</v>
      </c>
      <c r="CO33" s="6">
        <v>65</v>
      </c>
    </row>
    <row r="34" spans="1:93" x14ac:dyDescent="0.2">
      <c r="A34" s="70">
        <v>2016</v>
      </c>
      <c r="B34" s="70">
        <v>46943130</v>
      </c>
      <c r="C34" s="70"/>
      <c r="D34" s="70"/>
      <c r="E34" s="64"/>
      <c r="F34" s="64" t="s">
        <v>82</v>
      </c>
      <c r="G34" s="2">
        <v>32</v>
      </c>
      <c r="H34" s="2">
        <v>3</v>
      </c>
      <c r="I34" s="2">
        <v>1</v>
      </c>
      <c r="J34" s="2">
        <v>52</v>
      </c>
      <c r="K34" s="2">
        <v>162</v>
      </c>
      <c r="L34" s="2">
        <v>1</v>
      </c>
      <c r="N34" s="2">
        <v>19</v>
      </c>
      <c r="S34" s="4">
        <v>1</v>
      </c>
      <c r="T34" s="4">
        <v>0</v>
      </c>
      <c r="U34" s="4">
        <v>0</v>
      </c>
      <c r="W34" s="4">
        <v>0</v>
      </c>
      <c r="Y34" s="4">
        <v>0</v>
      </c>
      <c r="AE34" s="4">
        <v>3</v>
      </c>
      <c r="AF34" s="4">
        <v>1</v>
      </c>
      <c r="AG34" s="4">
        <v>27</v>
      </c>
      <c r="AH34" s="4">
        <v>10</v>
      </c>
      <c r="AI34" s="4">
        <v>69</v>
      </c>
      <c r="AJ34" s="4">
        <v>2</v>
      </c>
      <c r="AK34" s="5">
        <v>34</v>
      </c>
      <c r="AL34" s="5" t="s">
        <v>30</v>
      </c>
      <c r="AM34" s="5" t="s">
        <v>30</v>
      </c>
      <c r="AN34" s="5">
        <v>1430</v>
      </c>
      <c r="AO34" s="5">
        <v>2130</v>
      </c>
      <c r="AP34" s="5">
        <v>0.2</v>
      </c>
      <c r="AQ34" s="5">
        <v>58</v>
      </c>
      <c r="AR34" s="47">
        <f>(Tableau1[[#This Row],[Poids à la naissance gros / receveur]]-Tableau1[[#This Row],[Poids à la naissance petit / donneur]])/Tableau1[[#This Row],[Poids à la naissance gros / receveur]]</f>
        <v>0.32863849765258218</v>
      </c>
      <c r="AS34" s="5">
        <v>2</v>
      </c>
      <c r="AT34" s="5">
        <v>1</v>
      </c>
      <c r="AU34" s="5">
        <v>1</v>
      </c>
      <c r="AV34" s="5">
        <v>1</v>
      </c>
      <c r="AW34" s="5">
        <v>3</v>
      </c>
      <c r="AX34" s="5">
        <v>0</v>
      </c>
      <c r="AY34" s="5">
        <v>2</v>
      </c>
      <c r="AZ34" s="5">
        <v>2</v>
      </c>
      <c r="BA34" s="5">
        <v>0</v>
      </c>
      <c r="BB34" s="5">
        <v>0</v>
      </c>
      <c r="BC34" s="5">
        <v>1</v>
      </c>
      <c r="BD34" s="5">
        <v>10</v>
      </c>
      <c r="BE34" s="5">
        <v>10</v>
      </c>
      <c r="BF34" s="5">
        <v>10</v>
      </c>
      <c r="BG34" s="5">
        <v>10</v>
      </c>
      <c r="BH34" s="5">
        <v>10</v>
      </c>
      <c r="BI34" s="5">
        <v>10</v>
      </c>
      <c r="BJ34" s="5">
        <v>7.34</v>
      </c>
      <c r="BK34" s="5">
        <v>7.39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1</v>
      </c>
      <c r="BS34" s="6">
        <v>0</v>
      </c>
      <c r="BT34" s="6">
        <v>1</v>
      </c>
      <c r="BU34" s="6">
        <v>1</v>
      </c>
      <c r="BV34" s="6">
        <v>0</v>
      </c>
      <c r="BW34" s="6">
        <v>0</v>
      </c>
      <c r="BX34" s="6">
        <v>0</v>
      </c>
      <c r="BY34" s="6">
        <v>1</v>
      </c>
      <c r="BZ34" s="6">
        <v>7</v>
      </c>
      <c r="CA34" s="6">
        <v>0</v>
      </c>
      <c r="CB34" s="6">
        <v>0</v>
      </c>
      <c r="CC34" s="6">
        <v>0</v>
      </c>
      <c r="CD34" s="6">
        <v>0</v>
      </c>
      <c r="CE34" s="6">
        <v>0</v>
      </c>
      <c r="CF34" s="6">
        <v>0</v>
      </c>
      <c r="CG34" s="6">
        <v>1</v>
      </c>
      <c r="CH34" s="6">
        <v>0</v>
      </c>
      <c r="CI34" s="6">
        <v>1</v>
      </c>
      <c r="CJ34" s="6">
        <v>1</v>
      </c>
      <c r="CK34" s="6">
        <v>0</v>
      </c>
      <c r="CL34" s="6">
        <v>0</v>
      </c>
      <c r="CM34" s="6">
        <v>0</v>
      </c>
      <c r="CN34" s="6">
        <v>1</v>
      </c>
      <c r="CO34" s="6">
        <v>7</v>
      </c>
    </row>
    <row r="35" spans="1:93" x14ac:dyDescent="0.2">
      <c r="A35" s="70">
        <v>2016</v>
      </c>
      <c r="B35" s="70">
        <v>47082949</v>
      </c>
      <c r="C35" s="70"/>
      <c r="D35" s="70"/>
      <c r="E35" s="64"/>
      <c r="F35" s="64" t="s">
        <v>98</v>
      </c>
      <c r="G35" s="2">
        <v>28</v>
      </c>
      <c r="H35" s="2">
        <v>2</v>
      </c>
      <c r="I35" s="2">
        <v>1</v>
      </c>
      <c r="J35" s="2">
        <v>53</v>
      </c>
      <c r="K35" s="2">
        <v>166</v>
      </c>
      <c r="L35" s="2">
        <v>1</v>
      </c>
      <c r="N35" s="2">
        <v>30</v>
      </c>
      <c r="S35" s="4">
        <v>0</v>
      </c>
      <c r="T35" s="4">
        <v>1</v>
      </c>
      <c r="U35" s="4">
        <v>0</v>
      </c>
      <c r="V35" s="4">
        <v>1</v>
      </c>
      <c r="W35" s="4">
        <v>0</v>
      </c>
      <c r="Y35" s="4">
        <v>2</v>
      </c>
      <c r="Z35" s="4">
        <v>30</v>
      </c>
      <c r="AE35" s="4">
        <v>1</v>
      </c>
      <c r="AF35" s="4">
        <v>1</v>
      </c>
      <c r="AG35" s="4">
        <v>22</v>
      </c>
      <c r="AH35" s="4">
        <v>2.2999999999999998</v>
      </c>
      <c r="AI35" s="4">
        <v>38</v>
      </c>
      <c r="AJ35" s="4">
        <v>2</v>
      </c>
      <c r="AK35" s="5">
        <v>30</v>
      </c>
      <c r="AL35" s="5" t="s">
        <v>31</v>
      </c>
      <c r="AM35" s="5" t="s">
        <v>31</v>
      </c>
      <c r="AN35" s="5">
        <v>1060</v>
      </c>
      <c r="AO35" s="5">
        <v>1300</v>
      </c>
      <c r="AP35" s="5">
        <v>2.5</v>
      </c>
      <c r="AQ35" s="5">
        <v>36</v>
      </c>
      <c r="AR35" s="47">
        <f>(Tableau1[[#This Row],[Poids à la naissance gros / receveur]]-Tableau1[[#This Row],[Poids à la naissance petit / donneur]])/Tableau1[[#This Row],[Poids à la naissance gros / receveur]]</f>
        <v>0.18461538461538463</v>
      </c>
      <c r="AS35" s="5">
        <v>1</v>
      </c>
      <c r="AT35" s="5">
        <v>1</v>
      </c>
      <c r="AU35" s="5">
        <v>1</v>
      </c>
      <c r="AV35" s="5">
        <v>2</v>
      </c>
      <c r="AW35" s="5">
        <v>3</v>
      </c>
      <c r="AX35" s="5">
        <v>0</v>
      </c>
      <c r="AY35" s="5">
        <v>2</v>
      </c>
      <c r="AZ35" s="5">
        <v>2</v>
      </c>
      <c r="BA35" s="5">
        <v>0</v>
      </c>
      <c r="BB35" s="5">
        <v>0</v>
      </c>
      <c r="BC35" s="5">
        <v>1</v>
      </c>
      <c r="BD35" s="5">
        <v>6</v>
      </c>
      <c r="BE35" s="5">
        <v>7</v>
      </c>
      <c r="BF35" s="5">
        <v>8</v>
      </c>
      <c r="BG35" s="5">
        <v>7</v>
      </c>
      <c r="BH35" s="5">
        <v>8</v>
      </c>
      <c r="BI35" s="5">
        <v>9</v>
      </c>
      <c r="BJ35" s="5">
        <v>7.42</v>
      </c>
      <c r="BK35" s="5">
        <v>7.27</v>
      </c>
      <c r="BL35" s="6">
        <v>0</v>
      </c>
      <c r="BM35" s="6">
        <v>0</v>
      </c>
      <c r="BN35" s="6">
        <v>1</v>
      </c>
      <c r="BO35" s="6">
        <v>1</v>
      </c>
      <c r="BP35" s="6">
        <v>20</v>
      </c>
      <c r="BQ35" s="6">
        <v>0</v>
      </c>
      <c r="BR35" s="6">
        <v>0</v>
      </c>
      <c r="BS35" s="6">
        <v>0</v>
      </c>
      <c r="BT35" s="6">
        <v>1</v>
      </c>
      <c r="BU35" s="6">
        <v>1</v>
      </c>
      <c r="BV35" s="6">
        <v>0</v>
      </c>
      <c r="BW35" s="6">
        <v>0</v>
      </c>
      <c r="BX35" s="6">
        <v>1</v>
      </c>
      <c r="BY35" s="6">
        <v>30</v>
      </c>
      <c r="BZ35" s="6">
        <v>60</v>
      </c>
      <c r="CA35" s="6">
        <v>0</v>
      </c>
      <c r="CB35" s="6">
        <v>0</v>
      </c>
      <c r="CC35" s="6">
        <v>1</v>
      </c>
      <c r="CD35" s="6">
        <v>1</v>
      </c>
      <c r="CE35" s="6">
        <v>30</v>
      </c>
      <c r="CF35" s="6">
        <v>0</v>
      </c>
      <c r="CG35" s="6">
        <v>0</v>
      </c>
      <c r="CH35" s="6">
        <v>0</v>
      </c>
      <c r="CI35" s="6">
        <v>1</v>
      </c>
      <c r="CJ35" s="6">
        <v>1</v>
      </c>
      <c r="CK35" s="6">
        <v>0</v>
      </c>
      <c r="CL35" s="6">
        <v>0</v>
      </c>
      <c r="CM35" s="6">
        <v>1</v>
      </c>
      <c r="CN35" s="6">
        <v>30</v>
      </c>
      <c r="CO35" s="6">
        <v>60</v>
      </c>
    </row>
    <row r="36" spans="1:93" x14ac:dyDescent="0.2">
      <c r="A36" s="70">
        <v>2016</v>
      </c>
      <c r="B36" s="70">
        <v>47082954</v>
      </c>
      <c r="C36" s="70"/>
      <c r="D36" s="70"/>
      <c r="E36" s="64"/>
      <c r="F36" s="64" t="s">
        <v>82</v>
      </c>
      <c r="G36" s="2">
        <v>34</v>
      </c>
      <c r="H36" s="2">
        <v>9</v>
      </c>
      <c r="I36" s="2">
        <v>5</v>
      </c>
      <c r="J36" s="2">
        <v>65</v>
      </c>
      <c r="K36" s="2">
        <v>170</v>
      </c>
      <c r="L36" s="2">
        <v>1</v>
      </c>
      <c r="N36" s="2">
        <v>34</v>
      </c>
      <c r="S36" s="4">
        <v>1</v>
      </c>
      <c r="T36" s="4">
        <v>0</v>
      </c>
      <c r="U36" s="4">
        <v>0</v>
      </c>
      <c r="W36" s="4">
        <v>0</v>
      </c>
      <c r="Y36" s="4">
        <v>0</v>
      </c>
      <c r="AE36" s="4">
        <v>1</v>
      </c>
      <c r="AF36" s="4">
        <v>1</v>
      </c>
      <c r="AG36" s="4">
        <v>20</v>
      </c>
      <c r="AH36" s="4">
        <v>2.9</v>
      </c>
      <c r="AI36" s="4">
        <v>45</v>
      </c>
      <c r="AJ36" s="4">
        <v>0</v>
      </c>
      <c r="AK36" s="5">
        <v>34</v>
      </c>
      <c r="AL36" s="5" t="s">
        <v>31</v>
      </c>
      <c r="AM36" s="5" t="s">
        <v>31</v>
      </c>
      <c r="AN36" s="5">
        <v>1690</v>
      </c>
      <c r="AO36" s="5">
        <v>2100</v>
      </c>
      <c r="AP36" s="5">
        <v>2.7</v>
      </c>
      <c r="AQ36" s="5">
        <v>25</v>
      </c>
      <c r="AR36" s="47">
        <f>(Tableau1[[#This Row],[Poids à la naissance gros / receveur]]-Tableau1[[#This Row],[Poids à la naissance petit / donneur]])/Tableau1[[#This Row],[Poids à la naissance gros / receveur]]</f>
        <v>0.19523809523809524</v>
      </c>
      <c r="AS36" s="5">
        <v>1</v>
      </c>
      <c r="AT36" s="5">
        <v>1</v>
      </c>
      <c r="AU36" s="5">
        <v>1</v>
      </c>
      <c r="AV36" s="5">
        <v>1</v>
      </c>
      <c r="AW36" s="5">
        <v>3</v>
      </c>
      <c r="AX36" s="5">
        <v>0</v>
      </c>
      <c r="AY36" s="5">
        <v>2</v>
      </c>
      <c r="AZ36" s="5">
        <v>3</v>
      </c>
      <c r="BA36" s="5">
        <v>0</v>
      </c>
      <c r="BB36" s="5">
        <v>0</v>
      </c>
      <c r="BC36" s="5">
        <v>1</v>
      </c>
      <c r="BD36" s="5">
        <v>2</v>
      </c>
      <c r="BE36" s="5">
        <v>6</v>
      </c>
      <c r="BF36" s="5">
        <v>8</v>
      </c>
      <c r="BG36" s="5">
        <v>7</v>
      </c>
      <c r="BH36" s="5">
        <v>9</v>
      </c>
      <c r="BI36" s="5">
        <v>9</v>
      </c>
      <c r="BJ36" s="5">
        <v>7.25</v>
      </c>
      <c r="BK36" s="5">
        <v>7.31</v>
      </c>
      <c r="BL36" s="6">
        <v>0</v>
      </c>
      <c r="BM36" s="6">
        <v>0</v>
      </c>
      <c r="BN36" s="6">
        <v>1</v>
      </c>
      <c r="BO36" s="6">
        <v>1</v>
      </c>
      <c r="BP36" s="6">
        <v>7</v>
      </c>
      <c r="BQ36" s="6">
        <v>0</v>
      </c>
      <c r="BR36" s="6">
        <v>1</v>
      </c>
      <c r="BS36" s="6">
        <v>0</v>
      </c>
      <c r="BT36" s="6">
        <v>1</v>
      </c>
      <c r="BU36" s="6">
        <v>1</v>
      </c>
      <c r="BV36" s="6">
        <v>0</v>
      </c>
      <c r="BW36" s="6">
        <v>0</v>
      </c>
      <c r="BX36" s="6">
        <v>1</v>
      </c>
      <c r="BY36" s="6">
        <v>10</v>
      </c>
      <c r="BZ36" s="6">
        <v>25</v>
      </c>
      <c r="CA36" s="6">
        <v>0</v>
      </c>
      <c r="CB36" s="6">
        <v>0</v>
      </c>
      <c r="CC36" s="6">
        <v>1</v>
      </c>
      <c r="CD36" s="6">
        <v>1</v>
      </c>
      <c r="CE36" s="6">
        <v>2</v>
      </c>
      <c r="CF36" s="6">
        <v>0</v>
      </c>
      <c r="CG36" s="6">
        <v>1</v>
      </c>
      <c r="CH36" s="6">
        <v>0</v>
      </c>
      <c r="CI36" s="6">
        <v>1</v>
      </c>
      <c r="CJ36" s="6">
        <v>1</v>
      </c>
      <c r="CK36" s="6">
        <v>0</v>
      </c>
      <c r="CL36" s="6">
        <v>0</v>
      </c>
      <c r="CM36" s="6">
        <v>0</v>
      </c>
      <c r="CN36" s="6">
        <v>9</v>
      </c>
      <c r="CO36" s="6">
        <v>25</v>
      </c>
    </row>
    <row r="37" spans="1:93" x14ac:dyDescent="0.2">
      <c r="A37" s="70">
        <v>2016</v>
      </c>
      <c r="B37" s="70"/>
      <c r="C37" s="70"/>
      <c r="D37" s="70"/>
      <c r="E37" s="64"/>
      <c r="F37" s="64" t="s">
        <v>82</v>
      </c>
      <c r="G37" s="2">
        <v>27</v>
      </c>
      <c r="H37" s="2">
        <v>1</v>
      </c>
      <c r="I37" s="2">
        <v>0</v>
      </c>
      <c r="J37" s="2">
        <v>48</v>
      </c>
      <c r="K37" s="2">
        <v>160</v>
      </c>
      <c r="L37" s="2">
        <v>1</v>
      </c>
      <c r="N37" s="2">
        <v>27</v>
      </c>
      <c r="S37" s="4">
        <v>1</v>
      </c>
      <c r="T37" s="4">
        <v>0</v>
      </c>
      <c r="U37" s="4">
        <v>0</v>
      </c>
      <c r="W37" s="4">
        <v>0</v>
      </c>
      <c r="Y37" s="4">
        <v>0</v>
      </c>
      <c r="AE37" s="4">
        <v>3</v>
      </c>
      <c r="AF37" s="4">
        <v>1</v>
      </c>
      <c r="AG37" s="4">
        <v>20</v>
      </c>
      <c r="AH37" s="4">
        <v>3</v>
      </c>
      <c r="AI37" s="4">
        <v>30</v>
      </c>
      <c r="AJ37" s="4">
        <v>2</v>
      </c>
      <c r="AK37" s="5">
        <v>30</v>
      </c>
      <c r="AL37" s="5" t="s">
        <v>30</v>
      </c>
      <c r="AM37" s="5" t="s">
        <v>30</v>
      </c>
      <c r="AN37" s="5">
        <v>835</v>
      </c>
      <c r="AO37" s="5">
        <v>1130</v>
      </c>
      <c r="AP37" s="5">
        <v>0.2</v>
      </c>
      <c r="AQ37" s="5">
        <v>27</v>
      </c>
      <c r="AR37" s="47">
        <f>(Tableau1[[#This Row],[Poids à la naissance gros / receveur]]-Tableau1[[#This Row],[Poids à la naissance petit / donneur]])/Tableau1[[#This Row],[Poids à la naissance gros / receveur]]</f>
        <v>0.26106194690265488</v>
      </c>
      <c r="AS37" s="5">
        <v>1</v>
      </c>
      <c r="AT37" s="5">
        <v>1</v>
      </c>
      <c r="AU37" s="5">
        <v>1</v>
      </c>
      <c r="AV37" s="5">
        <v>1</v>
      </c>
      <c r="AW37" s="5">
        <v>3</v>
      </c>
      <c r="AX37" s="5">
        <v>0</v>
      </c>
      <c r="AY37" s="5">
        <v>2</v>
      </c>
      <c r="AZ37" s="5">
        <v>1</v>
      </c>
      <c r="BA37" s="5">
        <v>0</v>
      </c>
      <c r="BB37" s="5">
        <v>0</v>
      </c>
      <c r="BC37" s="5">
        <v>2</v>
      </c>
      <c r="BD37" s="5">
        <v>7</v>
      </c>
      <c r="BE37" s="5">
        <v>8</v>
      </c>
      <c r="BF37" s="5">
        <v>9</v>
      </c>
      <c r="BG37" s="5">
        <v>7</v>
      </c>
      <c r="BH37" s="5">
        <v>8</v>
      </c>
      <c r="BI37" s="5">
        <v>9</v>
      </c>
      <c r="BJ37" s="5">
        <v>7.31</v>
      </c>
      <c r="BK37" s="5">
        <v>7.36</v>
      </c>
      <c r="BL37" s="6">
        <v>0</v>
      </c>
      <c r="BM37" s="6">
        <v>0</v>
      </c>
      <c r="BN37" s="6">
        <v>1</v>
      </c>
      <c r="BO37" s="6">
        <v>1</v>
      </c>
      <c r="BP37" s="6">
        <v>17</v>
      </c>
      <c r="BQ37" s="6">
        <v>1</v>
      </c>
      <c r="BR37" s="6">
        <v>1</v>
      </c>
      <c r="BS37" s="6">
        <v>0</v>
      </c>
      <c r="BT37" s="6">
        <v>1</v>
      </c>
      <c r="BU37" s="6">
        <v>1</v>
      </c>
      <c r="BV37" s="6">
        <v>0</v>
      </c>
      <c r="BW37" s="6">
        <v>0</v>
      </c>
      <c r="BX37" s="6">
        <v>1</v>
      </c>
      <c r="BY37" s="6">
        <v>15</v>
      </c>
      <c r="BZ37" s="6">
        <v>62</v>
      </c>
      <c r="CA37" s="6">
        <v>0</v>
      </c>
      <c r="CB37" s="6">
        <v>0</v>
      </c>
      <c r="CC37" s="6">
        <v>1</v>
      </c>
      <c r="CD37" s="6">
        <v>1</v>
      </c>
      <c r="CE37" s="6">
        <v>19</v>
      </c>
      <c r="CF37" s="6">
        <v>1</v>
      </c>
      <c r="CG37" s="6">
        <v>1</v>
      </c>
      <c r="CH37" s="6">
        <v>0</v>
      </c>
      <c r="CI37" s="6">
        <v>1</v>
      </c>
      <c r="CJ37" s="6">
        <v>1</v>
      </c>
      <c r="CK37" s="6">
        <v>0</v>
      </c>
      <c r="CL37" s="6">
        <v>0</v>
      </c>
      <c r="CM37" s="6">
        <v>1</v>
      </c>
      <c r="CN37" s="6">
        <v>15</v>
      </c>
      <c r="CO37" s="6">
        <v>62</v>
      </c>
    </row>
    <row r="38" spans="1:93" x14ac:dyDescent="0.2">
      <c r="A38" s="70">
        <v>2016</v>
      </c>
      <c r="B38" s="70">
        <v>47692055</v>
      </c>
      <c r="C38" s="70"/>
      <c r="D38" s="70"/>
      <c r="E38" s="64"/>
      <c r="F38" s="42" t="s">
        <v>82</v>
      </c>
      <c r="G38" s="2">
        <v>26</v>
      </c>
      <c r="H38" s="2">
        <v>2</v>
      </c>
      <c r="I38" s="2">
        <v>0</v>
      </c>
      <c r="J38" s="2">
        <v>65</v>
      </c>
      <c r="K38" s="2">
        <v>166</v>
      </c>
      <c r="L38" s="2">
        <v>1</v>
      </c>
      <c r="N38" s="2">
        <v>16</v>
      </c>
      <c r="S38" s="4">
        <v>1</v>
      </c>
      <c r="T38" s="4">
        <v>0</v>
      </c>
      <c r="U38" s="4">
        <v>0</v>
      </c>
      <c r="W38" s="4">
        <v>0</v>
      </c>
      <c r="Y38" s="4">
        <v>0</v>
      </c>
      <c r="AE38" s="4">
        <v>1</v>
      </c>
      <c r="AF38" s="4">
        <v>1</v>
      </c>
      <c r="AG38" s="4">
        <v>15</v>
      </c>
      <c r="AH38" s="4">
        <v>10</v>
      </c>
      <c r="AI38" s="4">
        <v>25</v>
      </c>
      <c r="AJ38" s="4">
        <v>2</v>
      </c>
      <c r="AK38" s="5">
        <v>33</v>
      </c>
      <c r="AL38" s="5" t="s">
        <v>31</v>
      </c>
      <c r="AM38" s="5" t="s">
        <v>31</v>
      </c>
      <c r="AN38" s="5">
        <v>1550</v>
      </c>
      <c r="AO38" s="5">
        <v>1680</v>
      </c>
      <c r="AP38" s="5">
        <v>2.9</v>
      </c>
      <c r="AQ38" s="5">
        <v>10.3</v>
      </c>
      <c r="AR38" s="47">
        <f>(Tableau1[[#This Row],[Poids à la naissance gros / receveur]]-Tableau1[[#This Row],[Poids à la naissance petit / donneur]])/Tableau1[[#This Row],[Poids à la naissance gros / receveur]]</f>
        <v>7.7380952380952384E-2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0</v>
      </c>
      <c r="AY38" s="5">
        <v>1</v>
      </c>
      <c r="AZ38" s="5">
        <v>0</v>
      </c>
      <c r="BA38" s="5">
        <v>0</v>
      </c>
      <c r="BB38" s="5">
        <v>0</v>
      </c>
      <c r="BC38" s="5">
        <v>5</v>
      </c>
      <c r="BD38" s="5">
        <v>10</v>
      </c>
      <c r="BE38" s="5">
        <v>10</v>
      </c>
      <c r="BF38" s="5">
        <v>10</v>
      </c>
      <c r="BG38" s="5">
        <v>7</v>
      </c>
      <c r="BH38" s="5">
        <v>8</v>
      </c>
      <c r="BI38" s="5">
        <v>8</v>
      </c>
      <c r="BJ38" s="5">
        <v>7.39</v>
      </c>
      <c r="BK38" s="5">
        <v>7.31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1</v>
      </c>
      <c r="BS38" s="6">
        <v>0</v>
      </c>
      <c r="BT38" s="6">
        <v>1</v>
      </c>
      <c r="BU38" s="6">
        <v>1</v>
      </c>
      <c r="BV38" s="6">
        <v>0</v>
      </c>
      <c r="BW38" s="6">
        <v>0</v>
      </c>
      <c r="BX38" s="6">
        <v>0</v>
      </c>
      <c r="BY38" s="6">
        <v>0</v>
      </c>
      <c r="BZ38" s="6">
        <v>20</v>
      </c>
      <c r="CA38" s="6">
        <v>0</v>
      </c>
      <c r="CB38" s="6">
        <v>0</v>
      </c>
      <c r="CC38" s="6">
        <v>1</v>
      </c>
      <c r="CD38" s="6">
        <v>1</v>
      </c>
      <c r="CE38" s="6">
        <v>1</v>
      </c>
      <c r="CF38" s="6">
        <v>0</v>
      </c>
      <c r="CG38" s="6">
        <v>1</v>
      </c>
      <c r="CH38" s="6">
        <v>0</v>
      </c>
      <c r="CI38" s="6">
        <v>1</v>
      </c>
      <c r="CJ38" s="6">
        <v>1</v>
      </c>
      <c r="CK38" s="6">
        <v>0</v>
      </c>
      <c r="CL38" s="6">
        <v>0</v>
      </c>
      <c r="CM38" s="6">
        <v>0</v>
      </c>
      <c r="CN38" s="6">
        <v>1</v>
      </c>
      <c r="CO38" s="6">
        <v>20</v>
      </c>
    </row>
    <row r="39" spans="1:93" x14ac:dyDescent="0.2">
      <c r="A39" s="70">
        <v>2016</v>
      </c>
      <c r="B39" s="70">
        <v>47696558</v>
      </c>
      <c r="C39" s="70"/>
      <c r="D39" s="70"/>
      <c r="E39" s="64"/>
      <c r="F39" s="64" t="s">
        <v>82</v>
      </c>
      <c r="G39" s="2">
        <v>22</v>
      </c>
      <c r="H39" s="2">
        <v>2</v>
      </c>
      <c r="I39" s="2">
        <v>0</v>
      </c>
      <c r="J39" s="2">
        <v>70</v>
      </c>
      <c r="K39" s="2">
        <v>173</v>
      </c>
      <c r="L39" s="2">
        <v>1</v>
      </c>
      <c r="N39" s="2">
        <v>18</v>
      </c>
      <c r="S39" s="4">
        <v>1</v>
      </c>
      <c r="T39" s="4">
        <v>0</v>
      </c>
      <c r="U39" s="4">
        <v>0</v>
      </c>
      <c r="W39" s="4">
        <v>0</v>
      </c>
      <c r="Y39" s="4">
        <v>0</v>
      </c>
      <c r="AE39" s="4">
        <v>1</v>
      </c>
      <c r="AF39" s="4">
        <v>1</v>
      </c>
      <c r="AG39" s="4">
        <v>30</v>
      </c>
      <c r="AH39" s="4">
        <v>5</v>
      </c>
      <c r="AI39" s="4">
        <v>50</v>
      </c>
      <c r="AJ39" s="4">
        <v>0</v>
      </c>
      <c r="AK39" s="5">
        <v>35</v>
      </c>
      <c r="AL39" s="5" t="s">
        <v>31</v>
      </c>
      <c r="AM39" s="5" t="s">
        <v>31</v>
      </c>
      <c r="AN39" s="5">
        <v>1435</v>
      </c>
      <c r="AO39" s="5">
        <v>2410</v>
      </c>
      <c r="AP39" s="5">
        <v>0.1</v>
      </c>
      <c r="AQ39" s="5">
        <v>38</v>
      </c>
      <c r="AR39" s="47">
        <f>(Tableau1[[#This Row],[Poids à la naissance gros / receveur]]-Tableau1[[#This Row],[Poids à la naissance petit / donneur]])/Tableau1[[#This Row],[Poids à la naissance gros / receveur]]</f>
        <v>0.4045643153526971</v>
      </c>
      <c r="AS39" s="5">
        <v>3</v>
      </c>
      <c r="AT39" s="5">
        <v>1</v>
      </c>
      <c r="AU39" s="5">
        <v>1</v>
      </c>
      <c r="AV39" s="5">
        <v>1</v>
      </c>
      <c r="AW39" s="5">
        <v>3</v>
      </c>
      <c r="AX39" s="5">
        <v>0</v>
      </c>
      <c r="AY39" s="5">
        <v>2</v>
      </c>
      <c r="AZ39" s="5">
        <v>2</v>
      </c>
      <c r="BA39" s="5">
        <v>0</v>
      </c>
      <c r="BB39" s="5">
        <v>0</v>
      </c>
      <c r="BC39" s="5">
        <v>1</v>
      </c>
      <c r="BD39" s="5">
        <v>10</v>
      </c>
      <c r="BE39" s="5">
        <v>10</v>
      </c>
      <c r="BF39" s="5">
        <v>10</v>
      </c>
      <c r="BG39" s="5">
        <v>9</v>
      </c>
      <c r="BH39" s="5">
        <v>9</v>
      </c>
      <c r="BI39" s="5">
        <v>10</v>
      </c>
      <c r="BJ39" s="5">
        <v>7.23</v>
      </c>
      <c r="BK39" s="5">
        <v>7.33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1</v>
      </c>
      <c r="BS39" s="6">
        <v>0</v>
      </c>
      <c r="BT39" s="6">
        <v>1</v>
      </c>
      <c r="BU39" s="6">
        <v>1</v>
      </c>
      <c r="BV39" s="6">
        <v>0</v>
      </c>
      <c r="BW39" s="6">
        <v>0</v>
      </c>
      <c r="BX39" s="6">
        <v>0</v>
      </c>
      <c r="BY39" s="6">
        <v>1</v>
      </c>
      <c r="BZ39" s="6">
        <v>25</v>
      </c>
      <c r="CA39" s="6">
        <v>0</v>
      </c>
      <c r="CB39" s="6">
        <v>0</v>
      </c>
      <c r="CC39" s="6">
        <v>1</v>
      </c>
      <c r="CD39" s="6">
        <v>1</v>
      </c>
      <c r="CE39" s="6">
        <v>1</v>
      </c>
      <c r="CF39" s="6">
        <v>0</v>
      </c>
      <c r="CG39" s="6">
        <v>1</v>
      </c>
      <c r="CH39" s="6">
        <v>0</v>
      </c>
      <c r="CI39" s="6">
        <v>1</v>
      </c>
      <c r="CJ39" s="6">
        <v>1</v>
      </c>
      <c r="CK39" s="6">
        <v>0</v>
      </c>
      <c r="CL39" s="6">
        <v>0</v>
      </c>
      <c r="CM39" s="6">
        <v>0</v>
      </c>
      <c r="CN39" s="6">
        <v>5</v>
      </c>
      <c r="CO39" s="6">
        <v>10</v>
      </c>
    </row>
    <row r="40" spans="1:93" x14ac:dyDescent="0.2">
      <c r="A40" s="70">
        <v>2016</v>
      </c>
      <c r="B40" s="41">
        <v>54181884</v>
      </c>
      <c r="C40" s="41"/>
      <c r="D40" s="41"/>
      <c r="E40" s="42"/>
      <c r="F40" s="64" t="s">
        <v>82</v>
      </c>
      <c r="G40" s="2">
        <v>30</v>
      </c>
      <c r="H40" s="2">
        <v>2</v>
      </c>
      <c r="I40" s="2">
        <v>1</v>
      </c>
      <c r="J40" s="2">
        <v>119</v>
      </c>
      <c r="K40" s="2">
        <v>163</v>
      </c>
      <c r="L40" s="2">
        <v>1</v>
      </c>
      <c r="N40" s="2">
        <v>32</v>
      </c>
      <c r="P40" s="34"/>
      <c r="S40" s="4">
        <v>1</v>
      </c>
      <c r="T40" s="4">
        <v>0</v>
      </c>
      <c r="U40" s="4">
        <v>0</v>
      </c>
      <c r="W40" s="4">
        <v>0</v>
      </c>
      <c r="Y40" s="4">
        <v>0</v>
      </c>
      <c r="AE40" s="4">
        <v>1</v>
      </c>
      <c r="AF40" s="35">
        <v>1</v>
      </c>
      <c r="AG40" s="4">
        <v>17</v>
      </c>
      <c r="AH40" s="4">
        <v>3</v>
      </c>
      <c r="AI40" s="4">
        <v>20</v>
      </c>
      <c r="AJ40" s="4">
        <v>0</v>
      </c>
      <c r="AK40" s="5">
        <v>38</v>
      </c>
      <c r="AL40" s="5" t="s">
        <v>31</v>
      </c>
      <c r="AM40" s="5" t="s">
        <v>31</v>
      </c>
      <c r="AN40" s="5">
        <v>2540</v>
      </c>
      <c r="AO40" s="5">
        <v>2920</v>
      </c>
      <c r="AP40" s="5">
        <v>1.65</v>
      </c>
      <c r="AQ40" s="5">
        <v>15</v>
      </c>
      <c r="AR40" s="47">
        <f>(Tableau1[[#This Row],[Poids à la naissance gros / receveur]]-Tableau1[[#This Row],[Poids à la naissance petit / donneur]])/Tableau1[[#This Row],[Poids à la naissance gros / receveur]]</f>
        <v>0.13013698630136986</v>
      </c>
      <c r="AS40" s="36">
        <v>1</v>
      </c>
      <c r="AT40" s="36">
        <v>1</v>
      </c>
      <c r="AU40" s="36">
        <v>1</v>
      </c>
      <c r="AV40" s="36">
        <v>1</v>
      </c>
      <c r="AW40" s="5">
        <v>3</v>
      </c>
      <c r="AX40" s="5">
        <v>2</v>
      </c>
      <c r="AY40" s="5">
        <v>1</v>
      </c>
      <c r="AZ40" s="5">
        <v>8</v>
      </c>
      <c r="BA40" s="5">
        <v>0</v>
      </c>
      <c r="BB40" s="5">
        <v>0</v>
      </c>
      <c r="BC40" s="5">
        <v>13</v>
      </c>
      <c r="BD40" s="5">
        <v>9</v>
      </c>
      <c r="BE40" s="5">
        <v>9</v>
      </c>
      <c r="BF40" s="5">
        <v>10</v>
      </c>
      <c r="BG40" s="5">
        <v>10</v>
      </c>
      <c r="BH40" s="5">
        <v>10</v>
      </c>
      <c r="BI40" s="5">
        <v>10</v>
      </c>
      <c r="BJ40" s="5">
        <v>7.09</v>
      </c>
      <c r="BK40" s="5">
        <v>7.38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3</v>
      </c>
      <c r="CA40" s="6">
        <v>0</v>
      </c>
      <c r="CB40" s="6">
        <v>0</v>
      </c>
      <c r="CC40" s="6">
        <v>0</v>
      </c>
      <c r="CD40" s="6">
        <v>0</v>
      </c>
      <c r="CE40" s="6">
        <v>0</v>
      </c>
      <c r="CF40" s="6">
        <v>0</v>
      </c>
      <c r="CG40" s="6">
        <v>0</v>
      </c>
      <c r="CH40" s="6">
        <v>0</v>
      </c>
      <c r="CI40" s="6">
        <v>0</v>
      </c>
      <c r="CJ40" s="6">
        <v>0</v>
      </c>
      <c r="CK40" s="6">
        <v>0</v>
      </c>
      <c r="CL40" s="6">
        <v>0</v>
      </c>
      <c r="CM40" s="6">
        <v>0</v>
      </c>
      <c r="CN40" s="6">
        <v>0</v>
      </c>
      <c r="CO40" s="6">
        <v>3</v>
      </c>
    </row>
    <row r="41" spans="1:93" x14ac:dyDescent="0.2">
      <c r="A41" s="70">
        <v>2017</v>
      </c>
      <c r="B41" s="41">
        <v>47630348</v>
      </c>
      <c r="C41" s="41"/>
      <c r="D41" s="41"/>
      <c r="E41" s="42"/>
      <c r="F41" s="42" t="s">
        <v>82</v>
      </c>
      <c r="G41" s="2">
        <v>22</v>
      </c>
      <c r="H41" s="2">
        <v>2</v>
      </c>
      <c r="I41" s="2">
        <v>0</v>
      </c>
      <c r="J41" s="2">
        <v>50</v>
      </c>
      <c r="K41" s="2">
        <v>155</v>
      </c>
      <c r="L41" s="2">
        <v>1</v>
      </c>
      <c r="N41" s="2">
        <v>30</v>
      </c>
      <c r="P41" s="34"/>
      <c r="S41" s="4">
        <v>1</v>
      </c>
      <c r="T41" s="4">
        <v>0</v>
      </c>
      <c r="U41" s="4">
        <v>0</v>
      </c>
      <c r="W41" s="4">
        <v>0</v>
      </c>
      <c r="Y41" s="4">
        <v>0</v>
      </c>
      <c r="AE41" s="4">
        <v>1</v>
      </c>
      <c r="AF41" s="35">
        <v>1</v>
      </c>
      <c r="AG41" s="4">
        <v>15</v>
      </c>
      <c r="AH41" s="4">
        <v>2.9</v>
      </c>
      <c r="AI41" s="4">
        <v>10</v>
      </c>
      <c r="AJ41" s="4">
        <v>0</v>
      </c>
      <c r="AK41" s="5">
        <v>36</v>
      </c>
      <c r="AL41" s="5" t="s">
        <v>31</v>
      </c>
      <c r="AM41" s="5" t="s">
        <v>31</v>
      </c>
      <c r="AN41" s="5">
        <v>1780</v>
      </c>
      <c r="AO41" s="5">
        <v>1890</v>
      </c>
      <c r="AP41" s="5">
        <v>0.3</v>
      </c>
      <c r="AQ41" s="5">
        <v>1.5</v>
      </c>
      <c r="AR41" s="47">
        <f>(Tableau1[[#This Row],[Poids à la naissance gros / receveur]]-Tableau1[[#This Row],[Poids à la naissance petit / donneur]])/Tableau1[[#This Row],[Poids à la naissance gros / receveur]]</f>
        <v>5.8201058201058198E-2</v>
      </c>
      <c r="AS41" s="36">
        <v>3</v>
      </c>
      <c r="AT41" s="36">
        <v>1</v>
      </c>
      <c r="AU41" s="36">
        <v>1</v>
      </c>
      <c r="AV41" s="36">
        <v>1</v>
      </c>
      <c r="AW41" s="5">
        <v>2</v>
      </c>
      <c r="AX41" s="5">
        <v>1</v>
      </c>
      <c r="AY41" s="5">
        <v>1</v>
      </c>
      <c r="AZ41" s="5">
        <v>3</v>
      </c>
      <c r="BA41" s="5">
        <v>1</v>
      </c>
      <c r="BB41" s="5">
        <v>0</v>
      </c>
      <c r="BC41" s="5">
        <v>11</v>
      </c>
      <c r="BD41" s="5">
        <v>9</v>
      </c>
      <c r="BE41" s="5">
        <v>10</v>
      </c>
      <c r="BF41" s="5">
        <v>10</v>
      </c>
      <c r="BG41" s="5">
        <v>0</v>
      </c>
      <c r="BH41" s="5">
        <v>4</v>
      </c>
      <c r="BI41" s="5">
        <v>6</v>
      </c>
      <c r="BJ41" s="5">
        <v>7.18</v>
      </c>
      <c r="BK41" s="5">
        <v>7.26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37">
        <v>0</v>
      </c>
      <c r="BR41" s="6">
        <v>1</v>
      </c>
      <c r="BS41" s="6">
        <v>0</v>
      </c>
      <c r="BT41" s="6">
        <v>1</v>
      </c>
      <c r="BU41" s="6">
        <v>1</v>
      </c>
      <c r="BV41" s="6">
        <v>0</v>
      </c>
      <c r="BW41" s="37">
        <v>0</v>
      </c>
      <c r="BX41" s="6">
        <v>0</v>
      </c>
      <c r="BY41" s="6">
        <v>9</v>
      </c>
      <c r="BZ41" s="23">
        <v>13</v>
      </c>
      <c r="CA41" s="6">
        <v>0</v>
      </c>
      <c r="CB41" s="6">
        <v>0</v>
      </c>
      <c r="CC41" s="6">
        <v>1</v>
      </c>
      <c r="CD41" s="6">
        <v>1</v>
      </c>
      <c r="CE41" s="6">
        <v>5</v>
      </c>
      <c r="CF41" s="37">
        <v>1</v>
      </c>
      <c r="CG41" s="6">
        <v>1</v>
      </c>
      <c r="CH41" s="6">
        <v>0</v>
      </c>
      <c r="CI41" s="6">
        <v>1</v>
      </c>
      <c r="CJ41" s="6">
        <v>1</v>
      </c>
      <c r="CK41" s="6">
        <v>0</v>
      </c>
      <c r="CL41" s="37">
        <v>0</v>
      </c>
      <c r="CM41" s="6">
        <v>0</v>
      </c>
      <c r="CN41" s="6">
        <v>14</v>
      </c>
      <c r="CO41" s="6">
        <v>16</v>
      </c>
    </row>
    <row r="42" spans="1:93" x14ac:dyDescent="0.2">
      <c r="A42" s="70">
        <v>2017</v>
      </c>
      <c r="B42" s="41">
        <v>51205407</v>
      </c>
      <c r="C42" s="41"/>
      <c r="D42" s="41"/>
      <c r="E42" s="42"/>
      <c r="F42" s="42" t="s">
        <v>82</v>
      </c>
      <c r="G42" s="2">
        <v>30</v>
      </c>
      <c r="H42" s="2">
        <v>2</v>
      </c>
      <c r="I42" s="2">
        <v>0</v>
      </c>
      <c r="J42" s="2">
        <v>69</v>
      </c>
      <c r="K42" s="2">
        <v>167</v>
      </c>
      <c r="L42" s="2">
        <v>1</v>
      </c>
      <c r="N42" s="2">
        <v>28</v>
      </c>
      <c r="P42" s="34"/>
      <c r="S42" s="4">
        <v>1</v>
      </c>
      <c r="T42" s="4">
        <v>0</v>
      </c>
      <c r="U42" s="4">
        <v>0</v>
      </c>
      <c r="W42" s="4">
        <v>0</v>
      </c>
      <c r="Y42" s="4">
        <v>0</v>
      </c>
      <c r="AE42" s="4">
        <v>1</v>
      </c>
      <c r="AF42" s="35">
        <v>1</v>
      </c>
      <c r="AH42" s="4">
        <v>2.9</v>
      </c>
      <c r="AI42" s="4">
        <v>10</v>
      </c>
      <c r="AJ42" s="4">
        <v>2</v>
      </c>
      <c r="AK42" s="5">
        <v>31</v>
      </c>
      <c r="AL42" s="5" t="s">
        <v>31</v>
      </c>
      <c r="AM42" s="5" t="s">
        <v>31</v>
      </c>
      <c r="AN42" s="5">
        <v>1230</v>
      </c>
      <c r="AO42" s="5">
        <v>1300</v>
      </c>
      <c r="AP42" s="5">
        <v>2.8</v>
      </c>
      <c r="AQ42" s="5">
        <v>31</v>
      </c>
      <c r="AR42" s="47">
        <f>(Tableau1[[#This Row],[Poids à la naissance gros / receveur]]-Tableau1[[#This Row],[Poids à la naissance petit / donneur]])/Tableau1[[#This Row],[Poids à la naissance gros / receveur]]</f>
        <v>5.3846153846153849E-2</v>
      </c>
      <c r="AS42" s="36">
        <v>1</v>
      </c>
      <c r="AT42" s="36">
        <v>1</v>
      </c>
      <c r="AU42" s="36">
        <v>1</v>
      </c>
      <c r="AV42" s="36">
        <v>1</v>
      </c>
      <c r="AW42" s="5">
        <v>1</v>
      </c>
      <c r="AX42" s="5">
        <v>0</v>
      </c>
      <c r="AY42" s="5">
        <v>1</v>
      </c>
      <c r="AZ42" s="5">
        <v>0</v>
      </c>
      <c r="BA42" s="5">
        <v>1</v>
      </c>
      <c r="BB42" s="5">
        <v>0</v>
      </c>
      <c r="BC42" s="5">
        <v>14</v>
      </c>
      <c r="BD42" s="5">
        <v>8</v>
      </c>
      <c r="BE42" s="5">
        <v>10</v>
      </c>
      <c r="BF42" s="5">
        <v>10</v>
      </c>
      <c r="BG42" s="5">
        <v>10</v>
      </c>
      <c r="BH42" s="5">
        <v>10</v>
      </c>
      <c r="BI42" s="5">
        <v>10</v>
      </c>
      <c r="BJ42" s="5">
        <v>7.28</v>
      </c>
      <c r="BK42" s="5">
        <v>7.31</v>
      </c>
      <c r="BL42" s="6">
        <v>0</v>
      </c>
      <c r="BM42" s="6">
        <v>0</v>
      </c>
      <c r="BN42" s="6">
        <v>1</v>
      </c>
      <c r="BO42" s="6">
        <v>1</v>
      </c>
      <c r="BP42" s="6">
        <v>14</v>
      </c>
      <c r="BQ42" s="37">
        <v>1</v>
      </c>
      <c r="BR42" s="6">
        <v>0</v>
      </c>
      <c r="BS42" s="6">
        <v>0</v>
      </c>
      <c r="BT42" s="6">
        <v>1</v>
      </c>
      <c r="BU42" s="6">
        <v>1</v>
      </c>
      <c r="BV42" s="6">
        <v>0</v>
      </c>
      <c r="BW42" s="37">
        <v>0</v>
      </c>
      <c r="BX42" s="6">
        <v>0</v>
      </c>
      <c r="BY42" s="6">
        <v>9</v>
      </c>
      <c r="BZ42" s="23">
        <v>20</v>
      </c>
      <c r="CA42" s="6">
        <v>0</v>
      </c>
      <c r="CB42" s="6">
        <v>0</v>
      </c>
      <c r="CC42" s="6">
        <v>1</v>
      </c>
      <c r="CD42" s="6">
        <v>1</v>
      </c>
      <c r="CE42" s="6">
        <v>14</v>
      </c>
      <c r="CF42" s="37">
        <v>0</v>
      </c>
      <c r="CG42" s="6">
        <v>0</v>
      </c>
      <c r="CH42" s="6">
        <v>1</v>
      </c>
      <c r="CI42" s="6">
        <v>1</v>
      </c>
      <c r="CJ42" s="6">
        <v>1</v>
      </c>
      <c r="CK42" s="6">
        <v>0</v>
      </c>
      <c r="CL42" s="37">
        <v>0</v>
      </c>
      <c r="CM42" s="6">
        <v>0</v>
      </c>
      <c r="CN42" s="6">
        <v>9</v>
      </c>
      <c r="CO42" s="6">
        <v>20</v>
      </c>
    </row>
    <row r="43" spans="1:93" x14ac:dyDescent="0.2">
      <c r="A43" s="70">
        <v>2017</v>
      </c>
      <c r="B43" s="41">
        <v>50022774</v>
      </c>
      <c r="C43" s="41"/>
      <c r="D43" s="41"/>
      <c r="E43" s="42"/>
      <c r="F43" s="42" t="s">
        <v>82</v>
      </c>
      <c r="G43" s="2">
        <v>40</v>
      </c>
      <c r="H43" s="2">
        <v>5</v>
      </c>
      <c r="I43" s="2">
        <v>1</v>
      </c>
      <c r="J43" s="2">
        <v>54</v>
      </c>
      <c r="K43" s="2">
        <v>173</v>
      </c>
      <c r="L43" s="2">
        <v>1</v>
      </c>
      <c r="N43" s="2">
        <v>35</v>
      </c>
      <c r="P43" s="34"/>
      <c r="S43" s="4">
        <v>1</v>
      </c>
      <c r="T43" s="4">
        <v>0</v>
      </c>
      <c r="U43" s="4">
        <v>0</v>
      </c>
      <c r="W43" s="4">
        <v>0</v>
      </c>
      <c r="Y43" s="4">
        <v>0</v>
      </c>
      <c r="AE43" s="4">
        <v>1</v>
      </c>
      <c r="AF43" s="35">
        <v>1</v>
      </c>
      <c r="AG43" s="4">
        <v>5</v>
      </c>
      <c r="AH43" s="4">
        <v>1.5</v>
      </c>
      <c r="AI43" s="4">
        <v>3</v>
      </c>
      <c r="AJ43" s="4">
        <v>0</v>
      </c>
      <c r="AK43" s="5">
        <v>38</v>
      </c>
      <c r="AL43" s="5" t="s">
        <v>31</v>
      </c>
      <c r="AM43" s="5" t="s">
        <v>31</v>
      </c>
      <c r="AN43" s="5">
        <v>2555</v>
      </c>
      <c r="AO43" s="5">
        <v>2650</v>
      </c>
      <c r="AP43" s="5">
        <v>3</v>
      </c>
      <c r="AQ43" s="5">
        <v>6</v>
      </c>
      <c r="AR43" s="47">
        <f>(Tableau1[[#This Row],[Poids à la naissance gros / receveur]]-Tableau1[[#This Row],[Poids à la naissance petit / donneur]])/Tableau1[[#This Row],[Poids à la naissance gros / receveur]]</f>
        <v>3.5849056603773584E-2</v>
      </c>
      <c r="AS43" s="36">
        <v>1</v>
      </c>
      <c r="AT43" s="36">
        <v>1</v>
      </c>
      <c r="AU43" s="36">
        <v>1</v>
      </c>
      <c r="AV43" s="36">
        <v>1</v>
      </c>
      <c r="AW43" s="5">
        <v>3</v>
      </c>
      <c r="AX43" s="5">
        <v>1</v>
      </c>
      <c r="AY43" s="5">
        <v>2</v>
      </c>
      <c r="AZ43" s="5">
        <v>8</v>
      </c>
      <c r="BA43" s="5">
        <v>0</v>
      </c>
      <c r="BB43" s="5">
        <v>0</v>
      </c>
      <c r="BC43" s="5">
        <v>1</v>
      </c>
      <c r="BD43" s="5">
        <v>9</v>
      </c>
      <c r="BE43" s="5">
        <v>9</v>
      </c>
      <c r="BF43" s="5">
        <v>9</v>
      </c>
      <c r="BG43" s="5">
        <v>10</v>
      </c>
      <c r="BH43" s="5">
        <v>10</v>
      </c>
      <c r="BI43" s="5">
        <v>10</v>
      </c>
      <c r="BJ43" s="5">
        <v>7.3</v>
      </c>
      <c r="BK43" s="5">
        <v>7.32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3</v>
      </c>
      <c r="CA43" s="6">
        <v>0</v>
      </c>
      <c r="CB43" s="6">
        <v>0</v>
      </c>
      <c r="CC43" s="6">
        <v>0</v>
      </c>
      <c r="CD43" s="6">
        <v>0</v>
      </c>
      <c r="CE43" s="6">
        <v>0</v>
      </c>
      <c r="CF43" s="6">
        <v>0</v>
      </c>
      <c r="CG43" s="6">
        <v>0</v>
      </c>
      <c r="CH43" s="6">
        <v>0</v>
      </c>
      <c r="CI43" s="6">
        <v>0</v>
      </c>
      <c r="CJ43" s="6">
        <v>0</v>
      </c>
      <c r="CK43" s="6">
        <v>0</v>
      </c>
      <c r="CL43" s="6">
        <v>0</v>
      </c>
      <c r="CM43" s="6">
        <v>0</v>
      </c>
      <c r="CN43" s="6">
        <v>0</v>
      </c>
      <c r="CO43" s="6">
        <v>3</v>
      </c>
    </row>
    <row r="44" spans="1:93" x14ac:dyDescent="0.2">
      <c r="A44" s="70">
        <v>2017</v>
      </c>
      <c r="B44" s="41">
        <v>51040967</v>
      </c>
      <c r="C44" s="41"/>
      <c r="D44" s="41"/>
      <c r="E44" s="42"/>
      <c r="F44" s="64" t="s">
        <v>82</v>
      </c>
      <c r="G44" s="2">
        <v>38</v>
      </c>
      <c r="H44" s="2">
        <v>3</v>
      </c>
      <c r="I44" s="2">
        <v>0</v>
      </c>
      <c r="J44" s="2">
        <v>70</v>
      </c>
      <c r="K44" s="2">
        <v>177</v>
      </c>
      <c r="L44" s="2">
        <v>1</v>
      </c>
      <c r="N44" s="2">
        <v>23</v>
      </c>
      <c r="P44" s="34"/>
      <c r="S44" s="4">
        <v>1</v>
      </c>
      <c r="T44" s="4">
        <v>0</v>
      </c>
      <c r="U44" s="4">
        <v>0</v>
      </c>
      <c r="W44" s="4">
        <v>0</v>
      </c>
      <c r="Y44" s="4">
        <v>0</v>
      </c>
      <c r="AE44" s="4">
        <v>2</v>
      </c>
      <c r="AF44" s="35">
        <v>1</v>
      </c>
      <c r="AG44" s="4">
        <v>26</v>
      </c>
      <c r="AH44" s="4">
        <v>8</v>
      </c>
      <c r="AI44" s="4">
        <v>57</v>
      </c>
      <c r="AJ44" s="4">
        <v>2</v>
      </c>
      <c r="AK44" s="5">
        <v>25</v>
      </c>
      <c r="AL44" s="5" t="s">
        <v>31</v>
      </c>
      <c r="AM44" s="5" t="s">
        <v>31</v>
      </c>
      <c r="AN44" s="5">
        <v>600</v>
      </c>
      <c r="AO44" s="5">
        <v>800</v>
      </c>
      <c r="AP44" s="5">
        <v>2</v>
      </c>
      <c r="AQ44" s="5">
        <v>58</v>
      </c>
      <c r="AR44" s="47">
        <f>(Tableau1[[#This Row],[Poids à la naissance gros / receveur]]-Tableau1[[#This Row],[Poids à la naissance petit / donneur]])/Tableau1[[#This Row],[Poids à la naissance gros / receveur]]</f>
        <v>0.25</v>
      </c>
      <c r="AS44" s="36">
        <v>2</v>
      </c>
      <c r="AT44" s="36">
        <v>1</v>
      </c>
      <c r="AU44" s="36">
        <v>1</v>
      </c>
      <c r="AV44" s="36">
        <v>1</v>
      </c>
      <c r="AW44" s="5">
        <v>3</v>
      </c>
      <c r="AX44" s="5">
        <v>0</v>
      </c>
      <c r="AY44" s="5">
        <v>2</v>
      </c>
      <c r="AZ44" s="5">
        <v>1</v>
      </c>
      <c r="BA44" s="5">
        <v>0</v>
      </c>
      <c r="BB44" s="5">
        <v>0</v>
      </c>
      <c r="BC44" s="5">
        <v>1</v>
      </c>
      <c r="BD44" s="5">
        <v>7</v>
      </c>
      <c r="BE44" s="5">
        <v>8</v>
      </c>
      <c r="BF44" s="5">
        <v>9</v>
      </c>
      <c r="BG44" s="5">
        <v>6</v>
      </c>
      <c r="BH44" s="5">
        <v>8</v>
      </c>
      <c r="BI44" s="5">
        <v>9</v>
      </c>
      <c r="BJ44" s="5" t="s">
        <v>32</v>
      </c>
      <c r="BK44" s="5" t="s">
        <v>32</v>
      </c>
      <c r="BL44" s="6">
        <v>1</v>
      </c>
      <c r="BN44" s="6">
        <v>1</v>
      </c>
      <c r="BO44" s="6">
        <v>1</v>
      </c>
      <c r="BP44" s="6">
        <v>14</v>
      </c>
      <c r="BQ44" s="37">
        <v>1</v>
      </c>
      <c r="BR44" s="6">
        <v>1</v>
      </c>
      <c r="BS44" s="6">
        <v>2</v>
      </c>
      <c r="BT44" s="6">
        <v>2</v>
      </c>
      <c r="BU44" s="6">
        <v>2</v>
      </c>
      <c r="BV44" s="6">
        <v>1</v>
      </c>
      <c r="BW44" s="37">
        <v>0</v>
      </c>
      <c r="BX44" s="6">
        <v>1</v>
      </c>
      <c r="BY44" s="6" t="s">
        <v>100</v>
      </c>
      <c r="BZ44" s="23"/>
      <c r="CA44" s="6">
        <v>1</v>
      </c>
      <c r="CB44" s="6"/>
      <c r="CC44" s="6">
        <v>1</v>
      </c>
      <c r="CD44" s="6">
        <v>1</v>
      </c>
      <c r="CE44" s="6">
        <v>25</v>
      </c>
      <c r="CF44" s="37">
        <v>1</v>
      </c>
      <c r="CG44" s="6">
        <v>1</v>
      </c>
      <c r="CH44" s="6">
        <v>5</v>
      </c>
      <c r="CI44" s="6">
        <v>1</v>
      </c>
      <c r="CJ44" s="6">
        <v>1</v>
      </c>
      <c r="CK44" s="6">
        <v>0</v>
      </c>
      <c r="CL44" s="37">
        <v>0</v>
      </c>
      <c r="CM44" s="6">
        <v>1</v>
      </c>
      <c r="CN44" s="6" t="s">
        <v>100</v>
      </c>
      <c r="CO44" s="6"/>
    </row>
    <row r="45" spans="1:93" x14ac:dyDescent="0.2">
      <c r="A45" s="70">
        <v>2017</v>
      </c>
      <c r="B45" s="70">
        <v>50254730</v>
      </c>
      <c r="C45" s="70"/>
      <c r="D45" s="70"/>
      <c r="E45" s="64"/>
      <c r="F45" s="64" t="s">
        <v>82</v>
      </c>
      <c r="G45" s="2">
        <v>31</v>
      </c>
      <c r="H45" s="2">
        <v>6</v>
      </c>
      <c r="I45" s="2">
        <v>1</v>
      </c>
      <c r="J45" s="2">
        <v>52</v>
      </c>
      <c r="K45" s="2">
        <v>153</v>
      </c>
      <c r="L45" s="2">
        <v>1</v>
      </c>
      <c r="N45" s="2">
        <v>32</v>
      </c>
      <c r="S45" s="4">
        <v>1</v>
      </c>
      <c r="T45" s="4">
        <v>0</v>
      </c>
      <c r="U45" s="4">
        <v>0</v>
      </c>
      <c r="W45" s="4">
        <v>0</v>
      </c>
      <c r="Y45" s="4">
        <v>0</v>
      </c>
      <c r="AE45" s="4">
        <v>3</v>
      </c>
      <c r="AF45" s="4">
        <v>1</v>
      </c>
      <c r="AG45" s="4">
        <v>26</v>
      </c>
      <c r="AH45" s="4">
        <v>2.1</v>
      </c>
      <c r="AI45" s="4">
        <v>37</v>
      </c>
      <c r="AJ45" s="4">
        <v>2</v>
      </c>
      <c r="AK45" s="5">
        <v>32</v>
      </c>
      <c r="AL45" s="5" t="s">
        <v>31</v>
      </c>
      <c r="AM45" s="5" t="s">
        <v>31</v>
      </c>
      <c r="AN45" s="5">
        <v>1215</v>
      </c>
      <c r="AO45" s="5">
        <v>1700</v>
      </c>
      <c r="AP45" s="5">
        <v>0.5</v>
      </c>
      <c r="AQ45" s="5">
        <v>52</v>
      </c>
      <c r="AR45" s="47">
        <f>(Tableau1[[#This Row],[Poids à la naissance gros / receveur]]-Tableau1[[#This Row],[Poids à la naissance petit / donneur]])/Tableau1[[#This Row],[Poids à la naissance gros / receveur]]</f>
        <v>0.28529411764705881</v>
      </c>
      <c r="AS45" s="5">
        <v>3</v>
      </c>
      <c r="AT45" s="5">
        <v>1</v>
      </c>
      <c r="AU45" s="5">
        <v>1</v>
      </c>
      <c r="AV45" s="5">
        <v>1</v>
      </c>
      <c r="AW45" s="5">
        <v>3</v>
      </c>
      <c r="AX45" s="5">
        <v>0</v>
      </c>
      <c r="AY45" s="5">
        <v>2</v>
      </c>
      <c r="AZ45" s="5">
        <v>2</v>
      </c>
      <c r="BA45" s="5">
        <v>0</v>
      </c>
      <c r="BB45" s="5">
        <v>0</v>
      </c>
      <c r="BC45" s="5">
        <v>1</v>
      </c>
      <c r="BD45" s="5">
        <v>10</v>
      </c>
      <c r="BE45" s="5">
        <v>10</v>
      </c>
      <c r="BF45" s="5">
        <v>10</v>
      </c>
      <c r="BG45" s="5">
        <v>10</v>
      </c>
      <c r="BH45" s="5">
        <v>10</v>
      </c>
      <c r="BI45" s="5">
        <v>10</v>
      </c>
      <c r="BJ45" s="5">
        <v>7.37</v>
      </c>
      <c r="BK45" s="5">
        <v>7.43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1</v>
      </c>
      <c r="BS45" s="6">
        <v>0</v>
      </c>
      <c r="BT45" s="6">
        <v>1</v>
      </c>
      <c r="BU45" s="6">
        <v>1</v>
      </c>
      <c r="BV45" s="6">
        <v>0</v>
      </c>
      <c r="BW45" s="6">
        <v>0</v>
      </c>
      <c r="BX45" s="6">
        <v>0</v>
      </c>
      <c r="BY45" s="6">
        <v>23</v>
      </c>
      <c r="BZ45" s="6">
        <v>27</v>
      </c>
      <c r="CA45" s="6">
        <v>0</v>
      </c>
      <c r="CB45" s="6">
        <v>0</v>
      </c>
      <c r="CC45" s="6">
        <v>1</v>
      </c>
      <c r="CD45" s="6">
        <v>1</v>
      </c>
      <c r="CE45" s="6">
        <v>2</v>
      </c>
      <c r="CF45" s="6">
        <v>0</v>
      </c>
      <c r="CG45" s="6">
        <v>1</v>
      </c>
      <c r="CH45" s="6">
        <v>0</v>
      </c>
      <c r="CI45" s="6">
        <v>1</v>
      </c>
      <c r="CJ45" s="6">
        <v>1</v>
      </c>
      <c r="CK45" s="6">
        <v>0</v>
      </c>
      <c r="CL45" s="6">
        <v>0</v>
      </c>
      <c r="CM45" s="6">
        <v>0</v>
      </c>
      <c r="CN45" s="6">
        <v>2</v>
      </c>
      <c r="CO45" s="6">
        <v>27</v>
      </c>
    </row>
    <row r="46" spans="1:93" x14ac:dyDescent="0.2">
      <c r="A46" s="70">
        <v>2017</v>
      </c>
      <c r="B46" s="70">
        <v>50264039</v>
      </c>
      <c r="C46" s="70"/>
      <c r="D46" s="70"/>
      <c r="E46" s="64"/>
      <c r="F46" s="64" t="s">
        <v>82</v>
      </c>
      <c r="G46" s="2">
        <v>32</v>
      </c>
      <c r="H46" s="2">
        <v>5</v>
      </c>
      <c r="I46" s="2">
        <v>4</v>
      </c>
      <c r="J46" s="2">
        <v>70</v>
      </c>
      <c r="K46" s="2">
        <v>170</v>
      </c>
      <c r="L46" s="2">
        <v>1</v>
      </c>
      <c r="N46" s="2">
        <v>24</v>
      </c>
      <c r="S46" s="4">
        <v>1</v>
      </c>
      <c r="T46" s="4">
        <v>0</v>
      </c>
      <c r="U46" s="4">
        <v>0</v>
      </c>
      <c r="W46" s="4">
        <v>0</v>
      </c>
      <c r="Y46" s="4">
        <v>0</v>
      </c>
      <c r="AE46" s="4">
        <v>1</v>
      </c>
      <c r="AF46" s="4">
        <v>1</v>
      </c>
      <c r="AG46" s="4">
        <v>30</v>
      </c>
      <c r="AH46" s="4">
        <v>6</v>
      </c>
      <c r="AI46" s="4">
        <v>73</v>
      </c>
      <c r="AJ46" s="4">
        <v>0</v>
      </c>
      <c r="AK46" s="5">
        <v>35</v>
      </c>
      <c r="AL46" s="5" t="s">
        <v>44</v>
      </c>
      <c r="AM46" s="5" t="s">
        <v>31</v>
      </c>
      <c r="AN46" s="5">
        <v>1610</v>
      </c>
      <c r="AO46" s="5">
        <v>2220</v>
      </c>
      <c r="AP46" s="5">
        <v>0.8</v>
      </c>
      <c r="AQ46" s="5">
        <v>12</v>
      </c>
      <c r="AR46" s="47">
        <f>(Tableau1[[#This Row],[Poids à la naissance gros / receveur]]-Tableau1[[#This Row],[Poids à la naissance petit / donneur]])/Tableau1[[#This Row],[Poids à la naissance gros / receveur]]</f>
        <v>0.2747747747747748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0</v>
      </c>
      <c r="AY46" s="5">
        <v>1</v>
      </c>
      <c r="AZ46" s="5">
        <v>0</v>
      </c>
      <c r="BA46" s="5">
        <v>0</v>
      </c>
      <c r="BB46" s="5">
        <v>0</v>
      </c>
      <c r="BC46" s="5">
        <v>8</v>
      </c>
      <c r="BD46" s="5">
        <v>9</v>
      </c>
      <c r="BE46" s="5">
        <v>10</v>
      </c>
      <c r="BF46" s="5">
        <v>10</v>
      </c>
      <c r="BG46" s="5">
        <v>10</v>
      </c>
      <c r="BH46" s="5">
        <v>10</v>
      </c>
      <c r="BI46" s="5">
        <v>10</v>
      </c>
      <c r="BJ46" s="5">
        <v>7.32</v>
      </c>
      <c r="BK46" s="5">
        <v>7.39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0</v>
      </c>
      <c r="BS46" s="6">
        <v>0</v>
      </c>
      <c r="BT46" s="6">
        <v>1</v>
      </c>
      <c r="BU46" s="6">
        <v>1</v>
      </c>
      <c r="BV46" s="6">
        <v>0</v>
      </c>
      <c r="BW46" s="6">
        <v>0</v>
      </c>
      <c r="BX46" s="6">
        <v>0</v>
      </c>
      <c r="BY46" s="6">
        <v>7</v>
      </c>
      <c r="BZ46" s="6">
        <v>11</v>
      </c>
      <c r="CA46" s="6">
        <v>0</v>
      </c>
      <c r="CB46" s="6">
        <v>0</v>
      </c>
      <c r="CC46" s="6">
        <v>0</v>
      </c>
      <c r="CD46" s="6">
        <v>0</v>
      </c>
      <c r="CE46" s="6">
        <v>0</v>
      </c>
      <c r="CF46" s="6">
        <v>0</v>
      </c>
      <c r="CG46" s="6">
        <v>0</v>
      </c>
      <c r="CH46" s="6">
        <v>0</v>
      </c>
      <c r="CI46" s="6">
        <v>1</v>
      </c>
      <c r="CJ46" s="6">
        <v>1</v>
      </c>
      <c r="CK46" s="6">
        <v>0</v>
      </c>
      <c r="CL46" s="6">
        <v>0</v>
      </c>
      <c r="CM46" s="6">
        <v>0</v>
      </c>
      <c r="CN46" s="6">
        <v>1</v>
      </c>
      <c r="CO46" s="6">
        <v>11</v>
      </c>
    </row>
    <row r="47" spans="1:93" x14ac:dyDescent="0.2">
      <c r="A47" s="70">
        <v>2017</v>
      </c>
      <c r="B47" s="70">
        <v>50282836</v>
      </c>
      <c r="C47" s="70"/>
      <c r="D47" s="70"/>
      <c r="E47" s="64"/>
      <c r="F47" s="64" t="s">
        <v>82</v>
      </c>
      <c r="G47" s="2">
        <v>20</v>
      </c>
      <c r="H47" s="2">
        <v>2</v>
      </c>
      <c r="I47" s="2">
        <v>0</v>
      </c>
      <c r="J47" s="2">
        <v>90</v>
      </c>
      <c r="K47" s="2">
        <v>161</v>
      </c>
      <c r="L47" s="2">
        <v>1</v>
      </c>
      <c r="N47" s="2">
        <v>22</v>
      </c>
      <c r="S47" s="4">
        <v>1</v>
      </c>
      <c r="T47" s="4">
        <v>0</v>
      </c>
      <c r="U47" s="4">
        <v>0</v>
      </c>
      <c r="W47" s="4">
        <v>0</v>
      </c>
      <c r="Y47" s="4">
        <v>0</v>
      </c>
      <c r="AE47" s="4">
        <v>1</v>
      </c>
      <c r="AF47" s="4">
        <v>1</v>
      </c>
      <c r="AG47" s="4">
        <v>16</v>
      </c>
      <c r="AH47" s="4">
        <v>2</v>
      </c>
      <c r="AI47" s="4">
        <v>28</v>
      </c>
      <c r="AJ47" s="4">
        <v>2</v>
      </c>
      <c r="AK47" s="5">
        <v>35</v>
      </c>
      <c r="AL47" s="5" t="s">
        <v>44</v>
      </c>
      <c r="AM47" s="5" t="s">
        <v>31</v>
      </c>
      <c r="AN47" s="5">
        <v>1700</v>
      </c>
      <c r="AO47" s="5">
        <v>2080</v>
      </c>
      <c r="AP47" s="5">
        <v>2</v>
      </c>
      <c r="AQ47" s="5">
        <v>23</v>
      </c>
      <c r="AR47" s="47">
        <f>(Tableau1[[#This Row],[Poids à la naissance gros / receveur]]-Tableau1[[#This Row],[Poids à la naissance petit / donneur]])/Tableau1[[#This Row],[Poids à la naissance gros / receveur]]</f>
        <v>0.18269230769230768</v>
      </c>
      <c r="AS47" s="5">
        <v>3</v>
      </c>
      <c r="AT47" s="5">
        <v>1</v>
      </c>
      <c r="AU47" s="5">
        <v>1</v>
      </c>
      <c r="AV47" s="5">
        <v>1</v>
      </c>
      <c r="AW47" s="5">
        <v>2</v>
      </c>
      <c r="AX47" s="5">
        <v>2</v>
      </c>
      <c r="AY47" s="5">
        <v>2</v>
      </c>
      <c r="AZ47" s="5">
        <v>3</v>
      </c>
      <c r="BA47" s="5">
        <v>0</v>
      </c>
      <c r="BB47" s="5">
        <v>0</v>
      </c>
      <c r="BC47" s="5">
        <v>2</v>
      </c>
      <c r="BD47" s="5">
        <v>8</v>
      </c>
      <c r="BE47" s="5">
        <v>8</v>
      </c>
      <c r="BF47" s="5">
        <v>8</v>
      </c>
      <c r="BG47" s="5">
        <v>7</v>
      </c>
      <c r="BH47" s="5">
        <v>8</v>
      </c>
      <c r="BI47" s="5">
        <v>8</v>
      </c>
      <c r="BJ47" s="5">
        <v>7.18</v>
      </c>
      <c r="BK47" s="5">
        <v>7.27</v>
      </c>
      <c r="BL47" s="6">
        <v>0</v>
      </c>
      <c r="BM47" s="6">
        <v>0</v>
      </c>
      <c r="BN47" s="6">
        <v>1</v>
      </c>
      <c r="BO47" s="6">
        <v>1</v>
      </c>
      <c r="BP47" s="6">
        <v>1</v>
      </c>
      <c r="BQ47" s="6">
        <v>0</v>
      </c>
      <c r="BR47" s="6">
        <v>0</v>
      </c>
      <c r="BS47" s="6">
        <v>0</v>
      </c>
      <c r="BT47" s="6">
        <v>1</v>
      </c>
      <c r="BU47" s="6">
        <v>1</v>
      </c>
      <c r="BV47" s="6">
        <v>0</v>
      </c>
      <c r="BW47" s="6">
        <v>0</v>
      </c>
      <c r="BX47" s="6">
        <v>0</v>
      </c>
      <c r="BY47" s="6">
        <v>1</v>
      </c>
      <c r="BZ47" s="6">
        <v>6</v>
      </c>
      <c r="CA47" s="6">
        <v>0</v>
      </c>
      <c r="CB47" s="6">
        <v>0</v>
      </c>
      <c r="CC47" s="6">
        <v>1</v>
      </c>
      <c r="CD47" s="6">
        <v>1</v>
      </c>
      <c r="CE47" s="6">
        <v>1</v>
      </c>
      <c r="CF47" s="6">
        <v>0</v>
      </c>
      <c r="CG47" s="6">
        <v>0</v>
      </c>
      <c r="CH47" s="6">
        <v>0</v>
      </c>
      <c r="CI47" s="6">
        <v>1</v>
      </c>
      <c r="CJ47" s="6">
        <v>1</v>
      </c>
      <c r="CK47" s="6">
        <v>0</v>
      </c>
      <c r="CL47" s="6">
        <v>0</v>
      </c>
      <c r="CM47" s="6">
        <v>0</v>
      </c>
      <c r="CN47" s="6">
        <v>1</v>
      </c>
      <c r="CO47" s="6">
        <v>6</v>
      </c>
    </row>
    <row r="48" spans="1:93" x14ac:dyDescent="0.2">
      <c r="A48" s="70">
        <v>2017</v>
      </c>
      <c r="B48" s="70">
        <v>50664701</v>
      </c>
      <c r="C48" s="70"/>
      <c r="D48" s="70"/>
      <c r="E48" s="64"/>
      <c r="F48" s="64" t="s">
        <v>82</v>
      </c>
      <c r="G48" s="2">
        <v>21</v>
      </c>
      <c r="H48" s="2">
        <v>1</v>
      </c>
      <c r="I48" s="2">
        <v>0</v>
      </c>
      <c r="J48" s="2">
        <v>58</v>
      </c>
      <c r="K48" s="2">
        <v>155</v>
      </c>
      <c r="L48" s="2">
        <v>1</v>
      </c>
      <c r="N48" s="2">
        <v>24</v>
      </c>
      <c r="S48" s="4">
        <v>1</v>
      </c>
      <c r="T48" s="4">
        <v>0</v>
      </c>
      <c r="U48" s="4">
        <v>0</v>
      </c>
      <c r="W48" s="4">
        <v>0</v>
      </c>
      <c r="Y48" s="4">
        <v>0</v>
      </c>
      <c r="AE48" s="4">
        <v>1</v>
      </c>
      <c r="AF48" s="4">
        <v>1</v>
      </c>
      <c r="AG48" s="4">
        <v>21</v>
      </c>
      <c r="AH48" s="4">
        <v>5</v>
      </c>
      <c r="AI48" s="4">
        <v>39</v>
      </c>
      <c r="AJ48" s="4">
        <v>0</v>
      </c>
      <c r="AK48" s="5">
        <v>36</v>
      </c>
      <c r="AL48" s="5" t="s">
        <v>31</v>
      </c>
      <c r="AM48" s="5" t="s">
        <v>31</v>
      </c>
      <c r="AN48" s="5">
        <v>1970</v>
      </c>
      <c r="AO48" s="5">
        <v>2240</v>
      </c>
      <c r="AP48" s="5">
        <v>0.02</v>
      </c>
      <c r="AQ48" s="5">
        <v>12</v>
      </c>
      <c r="AR48" s="47">
        <f>(Tableau1[[#This Row],[Poids à la naissance gros / receveur]]-Tableau1[[#This Row],[Poids à la naissance petit / donneur]])/Tableau1[[#This Row],[Poids à la naissance gros / receveur]]</f>
        <v>0.12053571428571429</v>
      </c>
      <c r="AS48" s="5">
        <v>3</v>
      </c>
      <c r="AT48" s="5">
        <v>1</v>
      </c>
      <c r="AU48" s="5">
        <v>1</v>
      </c>
      <c r="AV48" s="5">
        <v>1</v>
      </c>
      <c r="AW48" s="5">
        <v>3</v>
      </c>
      <c r="AX48" s="5">
        <v>0</v>
      </c>
      <c r="AY48" s="5">
        <v>2</v>
      </c>
      <c r="AZ48" s="5">
        <v>2</v>
      </c>
      <c r="BA48" s="5">
        <v>0</v>
      </c>
      <c r="BB48" s="5">
        <v>0</v>
      </c>
      <c r="BC48" s="5">
        <v>1</v>
      </c>
      <c r="BD48" s="5">
        <v>2</v>
      </c>
      <c r="BE48" s="5">
        <v>7</v>
      </c>
      <c r="BF48" s="5">
        <v>8</v>
      </c>
      <c r="BG48" s="5">
        <v>2</v>
      </c>
      <c r="BH48" s="5">
        <v>6</v>
      </c>
      <c r="BI48" s="5">
        <v>8</v>
      </c>
      <c r="BJ48" s="5">
        <v>7.2</v>
      </c>
      <c r="BK48" s="5"/>
      <c r="BL48" s="6">
        <v>0</v>
      </c>
      <c r="BM48" s="6">
        <v>0</v>
      </c>
      <c r="BN48" s="6">
        <v>1</v>
      </c>
      <c r="BO48" s="6">
        <v>1</v>
      </c>
      <c r="BP48" s="6">
        <v>1</v>
      </c>
      <c r="BQ48" s="6">
        <v>0</v>
      </c>
      <c r="BR48" s="6">
        <v>0</v>
      </c>
      <c r="BS48" s="6">
        <v>0</v>
      </c>
      <c r="BT48" s="6">
        <v>1</v>
      </c>
      <c r="BU48" s="6">
        <v>1</v>
      </c>
      <c r="BV48" s="6">
        <v>0</v>
      </c>
      <c r="BW48" s="6">
        <v>0</v>
      </c>
      <c r="BX48" s="6">
        <v>0</v>
      </c>
      <c r="BY48" s="6">
        <v>1</v>
      </c>
      <c r="BZ48" s="6">
        <v>15</v>
      </c>
      <c r="CA48" s="6">
        <v>0</v>
      </c>
      <c r="CB48" s="6">
        <v>0</v>
      </c>
      <c r="CC48" s="6">
        <v>0</v>
      </c>
      <c r="CD48" s="6">
        <v>0</v>
      </c>
      <c r="CE48" s="6">
        <v>0</v>
      </c>
      <c r="CF48" s="6">
        <v>0</v>
      </c>
      <c r="CG48" s="6">
        <v>0</v>
      </c>
      <c r="CH48" s="6">
        <v>0</v>
      </c>
      <c r="CI48" s="6">
        <v>1</v>
      </c>
      <c r="CJ48" s="6">
        <v>1</v>
      </c>
      <c r="CK48" s="6">
        <v>0</v>
      </c>
      <c r="CL48" s="6">
        <v>0</v>
      </c>
      <c r="CM48" s="6">
        <v>0</v>
      </c>
      <c r="CN48" s="6">
        <v>0</v>
      </c>
      <c r="CO48" s="6">
        <v>15</v>
      </c>
    </row>
    <row r="49" spans="1:93" x14ac:dyDescent="0.2">
      <c r="A49" s="70">
        <v>2017</v>
      </c>
      <c r="B49" s="70">
        <v>50939025</v>
      </c>
      <c r="C49" s="70"/>
      <c r="D49" s="70"/>
      <c r="E49" s="64"/>
      <c r="F49" s="64" t="s">
        <v>82</v>
      </c>
      <c r="G49" s="2">
        <v>37</v>
      </c>
      <c r="H49" s="2">
        <v>1</v>
      </c>
      <c r="I49" s="2">
        <v>0</v>
      </c>
      <c r="J49" s="2">
        <v>61</v>
      </c>
      <c r="K49" s="2">
        <v>164</v>
      </c>
      <c r="L49" s="2">
        <v>1</v>
      </c>
      <c r="N49" s="2">
        <v>29</v>
      </c>
      <c r="S49" s="4">
        <v>1</v>
      </c>
      <c r="T49" s="4">
        <v>0</v>
      </c>
      <c r="U49" s="4">
        <v>0</v>
      </c>
      <c r="W49" s="4">
        <v>0</v>
      </c>
      <c r="Y49" s="4">
        <v>0</v>
      </c>
      <c r="AE49" s="4">
        <v>2</v>
      </c>
      <c r="AF49" s="4">
        <v>1</v>
      </c>
      <c r="AG49" s="4">
        <v>20</v>
      </c>
      <c r="AH49" s="4">
        <v>9</v>
      </c>
      <c r="AI49" s="4">
        <v>47</v>
      </c>
      <c r="AJ49" s="4">
        <v>2</v>
      </c>
      <c r="AK49" s="5">
        <v>31</v>
      </c>
      <c r="AL49" s="5" t="s">
        <v>31</v>
      </c>
      <c r="AM49" s="5" t="s">
        <v>31</v>
      </c>
      <c r="AN49" s="5">
        <v>1200</v>
      </c>
      <c r="AO49" s="5">
        <v>1600</v>
      </c>
      <c r="AP49" s="5">
        <v>5.6</v>
      </c>
      <c r="AQ49" s="5">
        <v>75</v>
      </c>
      <c r="AR49" s="47">
        <f>(Tableau1[[#This Row],[Poids à la naissance gros / receveur]]-Tableau1[[#This Row],[Poids à la naissance petit / donneur]])/Tableau1[[#This Row],[Poids à la naissance gros / receveur]]</f>
        <v>0.25</v>
      </c>
      <c r="AS49" s="5">
        <v>2</v>
      </c>
      <c r="AT49" s="5">
        <v>1</v>
      </c>
      <c r="AU49" s="5">
        <v>1</v>
      </c>
      <c r="AV49" s="5">
        <v>1</v>
      </c>
      <c r="AW49" s="5">
        <v>3</v>
      </c>
      <c r="AX49" s="5">
        <v>0</v>
      </c>
      <c r="AY49" s="5">
        <v>2</v>
      </c>
      <c r="AZ49" s="5">
        <v>1</v>
      </c>
      <c r="BA49" s="5">
        <v>0</v>
      </c>
      <c r="BB49" s="5">
        <v>0</v>
      </c>
      <c r="BC49" s="5">
        <v>1</v>
      </c>
      <c r="BD49" s="5">
        <v>9</v>
      </c>
      <c r="BE49" s="5">
        <v>9</v>
      </c>
      <c r="BF49" s="5">
        <v>10</v>
      </c>
      <c r="BG49" s="5">
        <v>9</v>
      </c>
      <c r="BH49" s="5">
        <v>9</v>
      </c>
      <c r="BI49" s="5">
        <v>10</v>
      </c>
      <c r="BJ49" s="5">
        <v>7.25</v>
      </c>
      <c r="BK49" s="5">
        <v>7.32</v>
      </c>
      <c r="BL49" s="6">
        <v>0</v>
      </c>
      <c r="BM49" s="6">
        <v>0</v>
      </c>
      <c r="BN49" s="6">
        <v>1</v>
      </c>
      <c r="BO49" s="6">
        <v>1</v>
      </c>
      <c r="BP49" s="6">
        <v>9</v>
      </c>
      <c r="BQ49" s="6">
        <v>0</v>
      </c>
      <c r="BR49" s="6">
        <v>0</v>
      </c>
      <c r="BS49" s="6">
        <v>0</v>
      </c>
      <c r="BT49" s="6">
        <v>1</v>
      </c>
      <c r="BU49" s="6">
        <v>1</v>
      </c>
      <c r="BV49" s="6">
        <v>0</v>
      </c>
      <c r="BW49" s="6">
        <v>0</v>
      </c>
      <c r="BX49" s="6">
        <v>0</v>
      </c>
      <c r="BY49" s="6">
        <v>8</v>
      </c>
      <c r="BZ49" s="6">
        <v>42</v>
      </c>
      <c r="CA49" s="6">
        <v>0</v>
      </c>
      <c r="CB49" s="6">
        <v>0</v>
      </c>
      <c r="CC49" s="6">
        <v>1</v>
      </c>
      <c r="CD49" s="6">
        <v>1</v>
      </c>
      <c r="CE49" s="6">
        <v>8</v>
      </c>
      <c r="CF49" s="6">
        <v>0</v>
      </c>
      <c r="CG49" s="6">
        <v>0</v>
      </c>
      <c r="CH49" s="6">
        <v>0</v>
      </c>
      <c r="CI49" s="6">
        <v>1</v>
      </c>
      <c r="CJ49" s="6">
        <v>1</v>
      </c>
      <c r="CK49" s="6">
        <v>0</v>
      </c>
      <c r="CL49" s="6">
        <v>0</v>
      </c>
      <c r="CM49" s="6">
        <v>0</v>
      </c>
      <c r="CN49" s="6">
        <v>3</v>
      </c>
      <c r="CO49" s="6">
        <v>40</v>
      </c>
    </row>
    <row r="50" spans="1:93" x14ac:dyDescent="0.2">
      <c r="A50" s="70">
        <v>2017</v>
      </c>
      <c r="B50" s="70">
        <v>50991465</v>
      </c>
      <c r="C50" s="70"/>
      <c r="D50" s="70"/>
      <c r="E50" s="64"/>
      <c r="F50" s="64" t="s">
        <v>82</v>
      </c>
      <c r="G50" s="2">
        <v>27</v>
      </c>
      <c r="H50" s="2">
        <v>2</v>
      </c>
      <c r="I50" s="2">
        <v>1</v>
      </c>
      <c r="J50" s="2">
        <v>54</v>
      </c>
      <c r="K50" s="2">
        <v>157</v>
      </c>
      <c r="L50" s="2">
        <v>1</v>
      </c>
      <c r="N50" s="2">
        <v>22</v>
      </c>
      <c r="S50" s="4">
        <v>1</v>
      </c>
      <c r="T50" s="4">
        <v>0</v>
      </c>
      <c r="U50" s="4">
        <v>0</v>
      </c>
      <c r="W50" s="4">
        <v>0</v>
      </c>
      <c r="Y50" s="4">
        <v>0</v>
      </c>
      <c r="AE50" s="4">
        <v>2</v>
      </c>
      <c r="AF50" s="4">
        <v>1</v>
      </c>
      <c r="AG50" s="4">
        <v>28</v>
      </c>
      <c r="AH50" s="4">
        <v>9</v>
      </c>
      <c r="AI50" s="4">
        <v>73</v>
      </c>
      <c r="AJ50" s="4">
        <v>2</v>
      </c>
      <c r="AK50" s="5">
        <v>34</v>
      </c>
      <c r="AL50" s="5" t="s">
        <v>31</v>
      </c>
      <c r="AM50" s="5" t="s">
        <v>31</v>
      </c>
      <c r="AN50" s="5">
        <v>1480</v>
      </c>
      <c r="AO50" s="5">
        <v>2160</v>
      </c>
      <c r="AP50" s="5">
        <v>1.2</v>
      </c>
      <c r="AQ50" s="5">
        <v>48</v>
      </c>
      <c r="AR50" s="47">
        <f>(Tableau1[[#This Row],[Poids à la naissance gros / receveur]]-Tableau1[[#This Row],[Poids à la naissance petit / donneur]])/Tableau1[[#This Row],[Poids à la naissance gros / receveur]]</f>
        <v>0.31481481481481483</v>
      </c>
      <c r="AS50" s="5">
        <v>2</v>
      </c>
      <c r="AT50" s="5">
        <v>1</v>
      </c>
      <c r="AU50" s="5">
        <v>1</v>
      </c>
      <c r="AV50" s="5">
        <v>1</v>
      </c>
      <c r="AW50" s="5">
        <v>3</v>
      </c>
      <c r="AX50" s="5">
        <v>0</v>
      </c>
      <c r="AY50" s="5">
        <v>2</v>
      </c>
      <c r="AZ50" s="5">
        <v>1</v>
      </c>
      <c r="BA50" s="5">
        <v>0</v>
      </c>
      <c r="BB50" s="5">
        <v>0</v>
      </c>
      <c r="BC50" s="5">
        <v>1</v>
      </c>
      <c r="BD50" s="5">
        <v>8</v>
      </c>
      <c r="BE50" s="5">
        <v>9</v>
      </c>
      <c r="BF50" s="5">
        <v>10</v>
      </c>
      <c r="BG50" s="5">
        <v>10</v>
      </c>
      <c r="BH50" s="5">
        <v>10</v>
      </c>
      <c r="BI50" s="5">
        <v>10</v>
      </c>
      <c r="BJ50" s="5">
        <v>7.24</v>
      </c>
      <c r="BK50" s="5">
        <v>7.37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1</v>
      </c>
      <c r="BU50" s="6">
        <v>1</v>
      </c>
      <c r="BV50" s="6">
        <v>0</v>
      </c>
      <c r="BW50" s="6">
        <v>0</v>
      </c>
      <c r="BX50" s="6">
        <v>0</v>
      </c>
      <c r="BY50" s="6">
        <v>16</v>
      </c>
      <c r="BZ50" s="6">
        <v>24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6">
        <v>1</v>
      </c>
      <c r="CJ50" s="6">
        <v>1</v>
      </c>
      <c r="CK50" s="6">
        <v>0</v>
      </c>
      <c r="CL50" s="6">
        <v>0</v>
      </c>
      <c r="CM50" s="6">
        <v>0</v>
      </c>
      <c r="CN50" s="6">
        <v>16</v>
      </c>
      <c r="CO50" s="6">
        <v>24</v>
      </c>
    </row>
    <row r="51" spans="1:93" x14ac:dyDescent="0.2">
      <c r="A51" s="20">
        <v>2018</v>
      </c>
      <c r="B51" s="21">
        <v>51609616</v>
      </c>
      <c r="C51" s="72"/>
      <c r="D51" s="21"/>
      <c r="E51" s="22"/>
      <c r="F51" s="22" t="s">
        <v>98</v>
      </c>
      <c r="G51" s="2">
        <v>27</v>
      </c>
      <c r="H51" s="2">
        <v>2</v>
      </c>
      <c r="I51" s="2">
        <v>0</v>
      </c>
      <c r="J51" s="2">
        <v>79</v>
      </c>
      <c r="K51" s="2">
        <v>176</v>
      </c>
      <c r="L51" s="2">
        <v>1</v>
      </c>
      <c r="N51" s="2">
        <v>20</v>
      </c>
      <c r="S51" s="4">
        <v>0</v>
      </c>
      <c r="T51" s="4">
        <v>1</v>
      </c>
      <c r="U51" s="4">
        <v>0</v>
      </c>
      <c r="V51" s="4">
        <v>1</v>
      </c>
      <c r="W51" s="4">
        <v>0</v>
      </c>
      <c r="Y51" s="4">
        <v>1</v>
      </c>
      <c r="Z51" s="4">
        <v>23</v>
      </c>
      <c r="AE51" s="4">
        <v>1</v>
      </c>
      <c r="AF51" s="4">
        <v>1</v>
      </c>
      <c r="AG51" s="4">
        <v>25</v>
      </c>
      <c r="AH51" s="4">
        <v>8</v>
      </c>
      <c r="AI51" s="4">
        <v>50</v>
      </c>
      <c r="AJ51" s="4">
        <v>2</v>
      </c>
      <c r="AK51" s="5">
        <v>27</v>
      </c>
      <c r="AL51" s="5" t="s">
        <v>31</v>
      </c>
      <c r="AM51" s="5" t="s">
        <v>31</v>
      </c>
      <c r="AN51" s="5">
        <v>1015</v>
      </c>
      <c r="AO51" s="5">
        <v>1350</v>
      </c>
      <c r="AP51" s="5">
        <v>10</v>
      </c>
      <c r="AQ51" s="5">
        <v>99</v>
      </c>
      <c r="AR51" s="47">
        <f>(Tableau1[[#This Row],[Poids à la naissance gros / receveur]]-Tableau1[[#This Row],[Poids à la naissance petit / donneur]])/Tableau1[[#This Row],[Poids à la naissance gros / receveur]]</f>
        <v>0.24814814814814815</v>
      </c>
      <c r="AS51" s="5">
        <v>2</v>
      </c>
      <c r="AT51" s="5">
        <v>1</v>
      </c>
      <c r="AU51" s="5">
        <v>1</v>
      </c>
      <c r="AV51" s="5">
        <v>1</v>
      </c>
      <c r="AW51" s="5">
        <v>3</v>
      </c>
      <c r="AX51" s="5">
        <v>0</v>
      </c>
      <c r="AY51" s="5">
        <v>2</v>
      </c>
      <c r="AZ51" s="5">
        <v>2</v>
      </c>
      <c r="BA51" s="5">
        <v>0</v>
      </c>
      <c r="BB51" s="5">
        <v>0</v>
      </c>
      <c r="BC51" s="5">
        <v>1</v>
      </c>
      <c r="BD51" s="5">
        <v>9</v>
      </c>
      <c r="BE51" s="5">
        <v>9</v>
      </c>
      <c r="BF51" s="5">
        <v>10</v>
      </c>
      <c r="BG51" s="5">
        <v>10</v>
      </c>
      <c r="BH51" s="5">
        <v>10</v>
      </c>
      <c r="BI51" s="5">
        <v>10</v>
      </c>
      <c r="BJ51" s="5">
        <v>7.34</v>
      </c>
      <c r="BK51" s="5">
        <v>7.33</v>
      </c>
      <c r="BL51" s="6">
        <v>0</v>
      </c>
      <c r="BM51" s="6">
        <v>0</v>
      </c>
      <c r="BN51" s="6">
        <v>1</v>
      </c>
      <c r="BO51" s="6">
        <v>1</v>
      </c>
      <c r="BP51" s="6">
        <v>13</v>
      </c>
      <c r="BQ51" s="6">
        <v>1</v>
      </c>
      <c r="BR51" s="6">
        <v>1</v>
      </c>
      <c r="BS51" s="6">
        <v>2</v>
      </c>
      <c r="BT51" s="6">
        <v>2</v>
      </c>
      <c r="BU51" s="6">
        <v>1</v>
      </c>
      <c r="BV51" s="6">
        <v>0</v>
      </c>
      <c r="BW51" s="6">
        <v>0</v>
      </c>
      <c r="BX51" s="6">
        <v>1</v>
      </c>
      <c r="BY51" s="6">
        <v>25</v>
      </c>
      <c r="BZ51" s="6">
        <v>90</v>
      </c>
      <c r="CA51" s="6">
        <v>0</v>
      </c>
      <c r="CB51" s="6">
        <v>0</v>
      </c>
      <c r="CC51" s="6">
        <v>1</v>
      </c>
      <c r="CD51" s="6">
        <v>1</v>
      </c>
      <c r="CE51" s="6">
        <v>30</v>
      </c>
      <c r="CF51" s="6">
        <v>2</v>
      </c>
      <c r="CG51" s="6">
        <v>1</v>
      </c>
      <c r="CH51" s="6">
        <v>2</v>
      </c>
      <c r="CI51" s="6">
        <v>1</v>
      </c>
      <c r="CJ51" s="6">
        <v>2</v>
      </c>
      <c r="CK51" s="6">
        <v>0</v>
      </c>
      <c r="CL51" s="6">
        <v>0</v>
      </c>
      <c r="CM51" s="6">
        <v>0</v>
      </c>
      <c r="CN51" s="6">
        <v>37</v>
      </c>
      <c r="CO51" s="6">
        <v>76</v>
      </c>
    </row>
    <row r="52" spans="1:93" x14ac:dyDescent="0.2">
      <c r="A52" s="20">
        <v>2018</v>
      </c>
      <c r="B52" s="21">
        <v>51629696</v>
      </c>
      <c r="C52" s="21"/>
      <c r="D52" s="21"/>
      <c r="E52" s="22"/>
      <c r="F52" s="22" t="s">
        <v>82</v>
      </c>
      <c r="G52" s="2">
        <v>33</v>
      </c>
      <c r="H52" s="2">
        <v>1</v>
      </c>
      <c r="I52" s="2">
        <v>0</v>
      </c>
      <c r="J52" s="2">
        <v>60</v>
      </c>
      <c r="K52" s="2">
        <v>171</v>
      </c>
      <c r="L52" s="2">
        <v>1</v>
      </c>
      <c r="N52" s="2">
        <v>30</v>
      </c>
      <c r="S52" s="4">
        <v>1</v>
      </c>
      <c r="T52" s="4">
        <v>0</v>
      </c>
      <c r="U52" s="4">
        <v>0</v>
      </c>
      <c r="W52" s="4">
        <v>0</v>
      </c>
      <c r="Y52" s="4">
        <v>0</v>
      </c>
      <c r="AE52" s="4">
        <v>1</v>
      </c>
      <c r="AF52" s="4">
        <v>1</v>
      </c>
      <c r="AG52" s="4">
        <v>29</v>
      </c>
      <c r="AH52" s="4">
        <v>7</v>
      </c>
      <c r="AI52" s="4">
        <v>74</v>
      </c>
      <c r="AJ52" s="4">
        <v>2</v>
      </c>
      <c r="AK52" s="5">
        <v>36</v>
      </c>
      <c r="AL52" s="5" t="s">
        <v>30</v>
      </c>
      <c r="AM52" s="5" t="s">
        <v>30</v>
      </c>
      <c r="AN52" s="5">
        <v>2050</v>
      </c>
      <c r="AO52" s="5">
        <v>2405</v>
      </c>
      <c r="AP52" s="5">
        <v>3</v>
      </c>
      <c r="AQ52" s="5">
        <v>28</v>
      </c>
      <c r="AR52" s="47">
        <f>(Tableau1[[#This Row],[Poids à la naissance gros / receveur]]-Tableau1[[#This Row],[Poids à la naissance petit / donneur]])/Tableau1[[#This Row],[Poids à la naissance gros / receveur]]</f>
        <v>0.14760914760914762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0</v>
      </c>
      <c r="AY52" s="5">
        <v>1</v>
      </c>
      <c r="AZ52" s="5">
        <v>0</v>
      </c>
      <c r="BA52" s="5">
        <v>1</v>
      </c>
      <c r="BB52" s="5">
        <v>0</v>
      </c>
      <c r="BC52" s="5">
        <v>6</v>
      </c>
      <c r="BD52" s="5">
        <v>10</v>
      </c>
      <c r="BE52" s="5">
        <v>10</v>
      </c>
      <c r="BF52" s="5">
        <v>10</v>
      </c>
      <c r="BG52" s="5">
        <v>6</v>
      </c>
      <c r="BH52" s="5">
        <v>9</v>
      </c>
      <c r="BI52" s="5">
        <v>9</v>
      </c>
      <c r="BJ52" s="5">
        <v>7.19</v>
      </c>
      <c r="BK52" s="5">
        <v>7.19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0</v>
      </c>
      <c r="BS52" s="6">
        <v>0</v>
      </c>
      <c r="BT52" s="6">
        <v>0</v>
      </c>
      <c r="BU52" s="6">
        <v>0</v>
      </c>
      <c r="BV52" s="6">
        <v>0</v>
      </c>
      <c r="BW52" s="6">
        <v>0</v>
      </c>
      <c r="BX52" s="6">
        <v>0</v>
      </c>
      <c r="BY52" s="6">
        <v>1</v>
      </c>
      <c r="BZ52" s="6">
        <v>4</v>
      </c>
      <c r="CA52" s="6">
        <v>0</v>
      </c>
      <c r="CB52" s="6">
        <v>0</v>
      </c>
      <c r="CC52" s="6">
        <v>0</v>
      </c>
      <c r="CD52" s="6">
        <v>0</v>
      </c>
      <c r="CE52" s="6">
        <v>0</v>
      </c>
      <c r="CF52" s="6">
        <v>0</v>
      </c>
      <c r="CG52" s="6">
        <v>0</v>
      </c>
      <c r="CH52" s="6">
        <v>0</v>
      </c>
      <c r="CI52" s="6">
        <v>0</v>
      </c>
      <c r="CJ52" s="6">
        <v>0</v>
      </c>
      <c r="CK52" s="6">
        <v>0</v>
      </c>
      <c r="CL52" s="6">
        <v>0</v>
      </c>
      <c r="CM52" s="6">
        <v>0</v>
      </c>
      <c r="CN52" s="6">
        <v>1</v>
      </c>
      <c r="CO52" s="6">
        <v>4</v>
      </c>
    </row>
    <row r="53" spans="1:93" x14ac:dyDescent="0.2">
      <c r="A53" s="20">
        <v>2018</v>
      </c>
      <c r="B53" s="21">
        <v>51731508</v>
      </c>
      <c r="C53" s="21"/>
      <c r="D53" s="21"/>
      <c r="E53" s="22"/>
      <c r="F53" s="22" t="s">
        <v>98</v>
      </c>
      <c r="G53" s="2">
        <v>27</v>
      </c>
      <c r="H53" s="2">
        <v>1</v>
      </c>
      <c r="I53" s="2">
        <v>0</v>
      </c>
      <c r="J53" s="2">
        <v>65</v>
      </c>
      <c r="K53" s="2">
        <v>165</v>
      </c>
      <c r="L53" s="2">
        <v>1</v>
      </c>
      <c r="N53" s="2">
        <v>27</v>
      </c>
      <c r="S53" s="4">
        <v>0</v>
      </c>
      <c r="T53" s="4">
        <v>1</v>
      </c>
      <c r="U53" s="4">
        <v>0</v>
      </c>
      <c r="V53" s="4">
        <v>4</v>
      </c>
      <c r="W53" s="4">
        <v>0</v>
      </c>
      <c r="Y53" s="4">
        <v>0</v>
      </c>
      <c r="AE53" s="4">
        <v>2</v>
      </c>
      <c r="AF53" s="4">
        <v>1</v>
      </c>
      <c r="AG53" s="4">
        <v>32</v>
      </c>
      <c r="AH53" s="4">
        <v>4</v>
      </c>
      <c r="AI53" s="4">
        <v>81</v>
      </c>
      <c r="AJ53" s="4">
        <v>1</v>
      </c>
      <c r="AK53" s="5">
        <v>27</v>
      </c>
      <c r="AL53" s="5" t="s">
        <v>30</v>
      </c>
      <c r="AM53" s="5" t="s">
        <v>30</v>
      </c>
      <c r="AN53" s="5">
        <v>590</v>
      </c>
      <c r="AO53" s="5">
        <v>1075</v>
      </c>
      <c r="AP53" s="5">
        <v>5</v>
      </c>
      <c r="AQ53" s="5">
        <v>85</v>
      </c>
      <c r="AR53" s="47">
        <f>(Tableau1[[#This Row],[Poids à la naissance gros / receveur]]-Tableau1[[#This Row],[Poids à la naissance petit / donneur]])/Tableau1[[#This Row],[Poids à la naissance gros / receveur]]</f>
        <v>0.4511627906976744</v>
      </c>
      <c r="AS53" s="5">
        <v>2</v>
      </c>
      <c r="AT53" s="5">
        <v>1</v>
      </c>
      <c r="AU53" s="5">
        <v>1</v>
      </c>
      <c r="AV53" s="5">
        <v>1</v>
      </c>
      <c r="AW53" s="5">
        <v>3</v>
      </c>
      <c r="AX53" s="5">
        <v>0</v>
      </c>
      <c r="AY53" s="5">
        <v>2</v>
      </c>
      <c r="AZ53" s="5">
        <v>2</v>
      </c>
      <c r="BA53" s="5">
        <v>0</v>
      </c>
      <c r="BB53" s="5">
        <v>0</v>
      </c>
      <c r="BC53" s="5">
        <v>1</v>
      </c>
      <c r="BD53" s="5">
        <v>7</v>
      </c>
      <c r="BE53" s="5">
        <v>8</v>
      </c>
      <c r="BF53" s="5">
        <v>8</v>
      </c>
      <c r="BG53" s="5">
        <v>7</v>
      </c>
      <c r="BH53" s="5">
        <v>8</v>
      </c>
      <c r="BI53" s="5">
        <v>8</v>
      </c>
      <c r="BJ53" s="5">
        <v>7.02</v>
      </c>
      <c r="BK53" s="5" t="s">
        <v>32</v>
      </c>
      <c r="BL53" s="6">
        <v>1</v>
      </c>
      <c r="BM53" s="6">
        <v>0</v>
      </c>
      <c r="BN53" s="6">
        <v>1</v>
      </c>
      <c r="BO53" s="6">
        <v>1</v>
      </c>
      <c r="BP53" s="6">
        <v>9</v>
      </c>
      <c r="BQ53" s="6">
        <v>1</v>
      </c>
      <c r="BR53" s="6">
        <v>0</v>
      </c>
      <c r="BS53" s="6">
        <v>2</v>
      </c>
      <c r="BT53" s="6">
        <v>2</v>
      </c>
      <c r="BU53" s="6">
        <v>1</v>
      </c>
      <c r="BV53" s="6">
        <v>0</v>
      </c>
      <c r="BW53" s="6">
        <v>0</v>
      </c>
      <c r="BX53" s="6">
        <v>1</v>
      </c>
      <c r="BY53" s="6" t="s">
        <v>100</v>
      </c>
      <c r="BZ53" s="6"/>
      <c r="CA53" s="6">
        <v>0</v>
      </c>
      <c r="CB53" s="6">
        <v>0</v>
      </c>
      <c r="CC53" s="6">
        <v>1</v>
      </c>
      <c r="CD53" s="6">
        <v>1</v>
      </c>
      <c r="CE53" s="6">
        <v>53</v>
      </c>
      <c r="CF53" s="6">
        <v>2</v>
      </c>
      <c r="CG53" s="6">
        <v>1</v>
      </c>
      <c r="CH53" s="6">
        <v>0</v>
      </c>
      <c r="CI53" s="6">
        <v>1</v>
      </c>
      <c r="CJ53" s="6">
        <v>1</v>
      </c>
      <c r="CK53" s="6">
        <v>0</v>
      </c>
      <c r="CL53" s="6">
        <v>0</v>
      </c>
      <c r="CM53" s="6">
        <v>1</v>
      </c>
      <c r="CN53" s="6">
        <v>34</v>
      </c>
      <c r="CO53" s="6">
        <v>69</v>
      </c>
    </row>
    <row r="54" spans="1:93" x14ac:dyDescent="0.2">
      <c r="A54" s="20">
        <v>2018</v>
      </c>
      <c r="B54" s="21">
        <v>52064262</v>
      </c>
      <c r="C54" s="21"/>
      <c r="D54" s="21"/>
      <c r="E54" s="22"/>
      <c r="F54" s="22" t="s">
        <v>82</v>
      </c>
      <c r="G54" s="2">
        <v>26</v>
      </c>
      <c r="H54" s="2">
        <v>2</v>
      </c>
      <c r="I54" s="2">
        <v>1</v>
      </c>
      <c r="J54" s="2">
        <v>60</v>
      </c>
      <c r="K54" s="2">
        <v>170</v>
      </c>
      <c r="L54" s="2">
        <v>1</v>
      </c>
      <c r="N54" s="2">
        <v>26</v>
      </c>
      <c r="S54" s="4">
        <v>1</v>
      </c>
      <c r="T54" s="4">
        <v>0</v>
      </c>
      <c r="U54" s="4">
        <v>0</v>
      </c>
      <c r="W54" s="4">
        <v>0</v>
      </c>
      <c r="Y54" s="4">
        <v>0</v>
      </c>
      <c r="AE54" s="4">
        <v>1</v>
      </c>
      <c r="AF54" s="4">
        <v>1</v>
      </c>
      <c r="AG54" s="4">
        <v>15</v>
      </c>
      <c r="AH54" s="4">
        <v>3</v>
      </c>
      <c r="AI54" s="4">
        <v>25</v>
      </c>
      <c r="AJ54" s="4">
        <v>0</v>
      </c>
      <c r="AK54" s="5">
        <v>38</v>
      </c>
      <c r="AL54" s="5" t="s">
        <v>31</v>
      </c>
      <c r="AM54" s="5" t="s">
        <v>31</v>
      </c>
      <c r="AN54" s="5">
        <v>2520</v>
      </c>
      <c r="AO54" s="5">
        <v>2950</v>
      </c>
      <c r="AP54" s="5">
        <v>2.4</v>
      </c>
      <c r="AQ54" s="5">
        <v>21</v>
      </c>
      <c r="AR54" s="47">
        <f>(Tableau1[[#This Row],[Poids à la naissance gros / receveur]]-Tableau1[[#This Row],[Poids à la naissance petit / donneur]])/Tableau1[[#This Row],[Poids à la naissance gros / receveur]]</f>
        <v>0.14576271186440679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0</v>
      </c>
      <c r="AY54" s="5">
        <v>2</v>
      </c>
      <c r="AZ54" s="5">
        <v>0</v>
      </c>
      <c r="BA54" s="5">
        <v>0</v>
      </c>
      <c r="BB54" s="5">
        <v>0</v>
      </c>
      <c r="BC54" s="5">
        <v>1</v>
      </c>
      <c r="BD54" s="5">
        <v>10</v>
      </c>
      <c r="BE54" s="5">
        <v>10</v>
      </c>
      <c r="BF54" s="5">
        <v>10</v>
      </c>
      <c r="BG54" s="5">
        <v>10</v>
      </c>
      <c r="BH54" s="5">
        <v>10</v>
      </c>
      <c r="BI54" s="5">
        <v>10</v>
      </c>
      <c r="BJ54" s="5">
        <v>7.16</v>
      </c>
      <c r="BK54" s="5">
        <v>7.26</v>
      </c>
      <c r="BL54" s="6">
        <v>0</v>
      </c>
      <c r="BM54" s="6">
        <v>0</v>
      </c>
      <c r="BN54" s="6">
        <v>1</v>
      </c>
      <c r="BO54" s="6">
        <v>1</v>
      </c>
      <c r="BP54" s="6">
        <v>3</v>
      </c>
      <c r="BQ54" s="6" t="s">
        <v>99</v>
      </c>
      <c r="BR54" s="6">
        <v>0</v>
      </c>
      <c r="BS54" s="6">
        <v>0</v>
      </c>
      <c r="BT54" s="6">
        <v>1</v>
      </c>
      <c r="BU54" s="6">
        <v>1</v>
      </c>
      <c r="BV54" s="6">
        <v>0</v>
      </c>
      <c r="BW54" s="6">
        <v>0</v>
      </c>
      <c r="BX54" s="6">
        <v>0</v>
      </c>
      <c r="BY54" s="6">
        <v>4</v>
      </c>
      <c r="BZ54" s="6">
        <v>14</v>
      </c>
      <c r="CA54" s="6">
        <v>0</v>
      </c>
      <c r="CB54" s="6">
        <v>0</v>
      </c>
      <c r="CC54" s="6">
        <v>0</v>
      </c>
      <c r="CD54" s="6">
        <v>0</v>
      </c>
      <c r="CE54" s="6">
        <v>0</v>
      </c>
      <c r="CF54" s="6">
        <v>0</v>
      </c>
      <c r="CG54" s="6">
        <v>0</v>
      </c>
      <c r="CH54" s="6">
        <v>0</v>
      </c>
      <c r="CI54" s="6">
        <v>0</v>
      </c>
      <c r="CJ54" s="6">
        <v>0</v>
      </c>
      <c r="CK54" s="6">
        <v>0</v>
      </c>
      <c r="CL54" s="6">
        <v>0</v>
      </c>
      <c r="CM54" s="6">
        <v>0</v>
      </c>
      <c r="CN54" s="6">
        <v>0</v>
      </c>
      <c r="CO54" s="6">
        <v>14</v>
      </c>
    </row>
    <row r="55" spans="1:93" x14ac:dyDescent="0.2">
      <c r="A55" s="20">
        <v>2018</v>
      </c>
      <c r="B55" s="21">
        <v>52411221</v>
      </c>
      <c r="C55" s="21"/>
      <c r="D55" s="21"/>
      <c r="E55" s="22"/>
      <c r="F55" s="22" t="s">
        <v>82</v>
      </c>
      <c r="G55" s="2">
        <v>29</v>
      </c>
      <c r="H55" s="2">
        <v>4</v>
      </c>
      <c r="I55" s="2">
        <v>0</v>
      </c>
      <c r="J55" s="2">
        <v>62</v>
      </c>
      <c r="K55" s="2">
        <v>162</v>
      </c>
      <c r="L55" s="2">
        <v>1</v>
      </c>
      <c r="N55" s="2">
        <v>22</v>
      </c>
      <c r="S55" s="4">
        <v>1</v>
      </c>
      <c r="T55" s="4">
        <v>0</v>
      </c>
      <c r="U55" s="4">
        <v>0</v>
      </c>
      <c r="W55" s="4">
        <v>0</v>
      </c>
      <c r="Y55" s="4">
        <v>0</v>
      </c>
      <c r="AE55" s="4">
        <v>3</v>
      </c>
      <c r="AF55" s="4">
        <v>1</v>
      </c>
      <c r="AG55" s="4">
        <v>21</v>
      </c>
      <c r="AH55" s="4">
        <v>3</v>
      </c>
      <c r="AI55" s="4">
        <v>55</v>
      </c>
      <c r="AJ55" s="4">
        <v>2</v>
      </c>
      <c r="AK55" s="5">
        <v>32</v>
      </c>
      <c r="AL55" s="5" t="s">
        <v>30</v>
      </c>
      <c r="AM55" s="5" t="s">
        <v>30</v>
      </c>
      <c r="AN55" s="5">
        <v>1160</v>
      </c>
      <c r="AO55" s="5">
        <v>1450</v>
      </c>
      <c r="AP55" s="5">
        <v>1.6</v>
      </c>
      <c r="AQ55" s="5">
        <v>23</v>
      </c>
      <c r="AR55" s="47">
        <f>(Tableau1[[#This Row],[Poids à la naissance gros / receveur]]-Tableau1[[#This Row],[Poids à la naissance petit / donneur]])/Tableau1[[#This Row],[Poids à la naissance gros / receveur]]</f>
        <v>0.2</v>
      </c>
      <c r="AS55" s="5">
        <v>3</v>
      </c>
      <c r="AT55" s="5">
        <v>1</v>
      </c>
      <c r="AU55" s="5">
        <v>1</v>
      </c>
      <c r="AV55" s="5">
        <v>1</v>
      </c>
      <c r="AW55" s="5">
        <v>3</v>
      </c>
      <c r="AX55" s="5">
        <v>0</v>
      </c>
      <c r="AY55" s="5">
        <v>2</v>
      </c>
      <c r="AZ55" s="5">
        <v>1</v>
      </c>
      <c r="BA55" s="5">
        <v>0</v>
      </c>
      <c r="BB55" s="5">
        <v>0</v>
      </c>
      <c r="BC55" s="5">
        <v>1</v>
      </c>
      <c r="BD55" s="5">
        <v>9</v>
      </c>
      <c r="BE55" s="5">
        <v>10</v>
      </c>
      <c r="BF55" s="5">
        <v>10</v>
      </c>
      <c r="BG55" s="5">
        <v>7</v>
      </c>
      <c r="BH55" s="5">
        <v>8</v>
      </c>
      <c r="BI55" s="5">
        <v>9</v>
      </c>
      <c r="BJ55" s="5">
        <v>7.28</v>
      </c>
      <c r="BK55" s="5" t="s">
        <v>32</v>
      </c>
      <c r="BL55" s="6">
        <v>0</v>
      </c>
      <c r="BM55" s="6">
        <v>0</v>
      </c>
      <c r="BN55" s="6">
        <v>1</v>
      </c>
      <c r="BO55" s="6">
        <v>1</v>
      </c>
      <c r="BP55" s="6">
        <v>3</v>
      </c>
      <c r="BQ55" s="6">
        <v>0</v>
      </c>
      <c r="BR55" s="6">
        <v>1</v>
      </c>
      <c r="BS55" s="6">
        <v>0</v>
      </c>
      <c r="BT55" s="6">
        <v>1</v>
      </c>
      <c r="BU55" s="6">
        <v>1</v>
      </c>
      <c r="BV55" s="6">
        <v>0</v>
      </c>
      <c r="BW55" s="6">
        <v>0</v>
      </c>
      <c r="BX55" s="6">
        <v>0</v>
      </c>
      <c r="BY55" s="6">
        <v>4</v>
      </c>
      <c r="BZ55" s="6">
        <v>31</v>
      </c>
      <c r="CA55" s="6">
        <v>0</v>
      </c>
      <c r="CB55" s="6">
        <v>0</v>
      </c>
      <c r="CC55" s="6">
        <v>0</v>
      </c>
      <c r="CD55" s="6">
        <v>1</v>
      </c>
      <c r="CE55" s="6">
        <v>8</v>
      </c>
      <c r="CF55" s="6">
        <v>0</v>
      </c>
      <c r="CG55" s="6">
        <v>1</v>
      </c>
      <c r="CH55" s="6">
        <v>0</v>
      </c>
      <c r="CI55" s="6">
        <v>1</v>
      </c>
      <c r="CJ55" s="6">
        <v>1</v>
      </c>
      <c r="CK55" s="6">
        <v>0</v>
      </c>
      <c r="CL55" s="6">
        <v>0</v>
      </c>
      <c r="CM55" s="6">
        <v>0</v>
      </c>
      <c r="CN55" s="6">
        <v>8</v>
      </c>
      <c r="CO55" s="6">
        <v>40</v>
      </c>
    </row>
    <row r="56" spans="1:93" x14ac:dyDescent="0.2">
      <c r="A56" s="20">
        <v>2018</v>
      </c>
      <c r="B56" s="21">
        <v>52282085</v>
      </c>
      <c r="C56" s="21"/>
      <c r="D56" s="21"/>
      <c r="E56" s="22"/>
      <c r="F56" s="22" t="s">
        <v>98</v>
      </c>
      <c r="G56" s="2">
        <v>22</v>
      </c>
      <c r="H56" s="2">
        <v>5</v>
      </c>
      <c r="I56" s="2">
        <v>4</v>
      </c>
      <c r="J56" s="2">
        <v>75</v>
      </c>
      <c r="K56" s="2">
        <v>160</v>
      </c>
      <c r="L56" s="2">
        <v>1</v>
      </c>
      <c r="N56" s="2">
        <v>24</v>
      </c>
      <c r="S56" s="4">
        <v>0</v>
      </c>
      <c r="T56" s="4">
        <v>1</v>
      </c>
      <c r="U56" s="4">
        <v>0</v>
      </c>
      <c r="V56" s="4">
        <v>4</v>
      </c>
      <c r="W56" s="4">
        <v>0</v>
      </c>
      <c r="Y56" s="4">
        <v>0</v>
      </c>
      <c r="AE56" s="4">
        <v>1</v>
      </c>
      <c r="AF56" s="4">
        <v>2</v>
      </c>
      <c r="AG56" s="4">
        <v>29</v>
      </c>
      <c r="AH56" s="4">
        <v>10</v>
      </c>
      <c r="AI56" s="4">
        <v>20</v>
      </c>
      <c r="AJ56" s="4">
        <v>1</v>
      </c>
      <c r="AK56" s="5">
        <v>26</v>
      </c>
      <c r="AL56" s="5" t="s">
        <v>31</v>
      </c>
      <c r="AM56" s="5" t="s">
        <v>31</v>
      </c>
      <c r="AN56" s="5">
        <v>730</v>
      </c>
      <c r="AO56" s="5">
        <v>1100</v>
      </c>
      <c r="AP56" s="5">
        <v>9</v>
      </c>
      <c r="AQ56" s="5">
        <v>97</v>
      </c>
      <c r="AR56" s="47">
        <f>(Tableau1[[#This Row],[Poids à la naissance gros / receveur]]-Tableau1[[#This Row],[Poids à la naissance petit / donneur]])/Tableau1[[#This Row],[Poids à la naissance gros / receveur]]</f>
        <v>0.33636363636363636</v>
      </c>
      <c r="AS56" s="5">
        <v>1</v>
      </c>
      <c r="AT56" s="5">
        <v>2</v>
      </c>
      <c r="AU56" s="5">
        <v>1</v>
      </c>
      <c r="AV56" s="5">
        <v>1</v>
      </c>
      <c r="AW56" s="5">
        <v>1</v>
      </c>
      <c r="AX56" s="5">
        <v>0</v>
      </c>
      <c r="AY56" s="5">
        <v>2</v>
      </c>
      <c r="AZ56" s="5">
        <v>0</v>
      </c>
      <c r="BA56" s="5">
        <v>0</v>
      </c>
      <c r="BB56" s="5">
        <v>0</v>
      </c>
      <c r="BC56" s="5">
        <v>1</v>
      </c>
      <c r="BD56" s="5">
        <v>0</v>
      </c>
      <c r="BE56" s="5">
        <v>0</v>
      </c>
      <c r="BF56" s="5">
        <v>2</v>
      </c>
      <c r="BG56" s="5">
        <v>8</v>
      </c>
      <c r="BH56" s="5">
        <v>9</v>
      </c>
      <c r="BI56" s="5">
        <v>9</v>
      </c>
      <c r="BJ56" s="5"/>
      <c r="BK56" s="5">
        <v>7.26</v>
      </c>
      <c r="BL56" s="6">
        <v>1</v>
      </c>
      <c r="BU56" s="6"/>
      <c r="BV56" s="6"/>
      <c r="BW56" s="6"/>
      <c r="BX56" s="6"/>
      <c r="BY56" s="6"/>
      <c r="BZ56" s="6"/>
      <c r="CA56" s="6">
        <v>0</v>
      </c>
      <c r="CB56" s="6">
        <v>0</v>
      </c>
      <c r="CC56" s="6">
        <v>1</v>
      </c>
      <c r="CD56" s="6">
        <v>1</v>
      </c>
      <c r="CE56" s="6">
        <v>36</v>
      </c>
      <c r="CF56" s="6">
        <v>2</v>
      </c>
      <c r="CG56" s="6">
        <v>0</v>
      </c>
      <c r="CH56" s="6">
        <v>5</v>
      </c>
      <c r="CI56" s="6">
        <v>1</v>
      </c>
      <c r="CJ56" s="6">
        <v>2</v>
      </c>
      <c r="CK56" s="6">
        <v>0</v>
      </c>
      <c r="CL56" s="6">
        <v>0</v>
      </c>
      <c r="CM56" s="6">
        <v>0</v>
      </c>
      <c r="CN56" s="6">
        <v>37</v>
      </c>
      <c r="CO56" s="6">
        <v>90</v>
      </c>
    </row>
    <row r="57" spans="1:93" x14ac:dyDescent="0.2">
      <c r="A57" s="20">
        <v>2018</v>
      </c>
      <c r="B57" s="21">
        <v>52339213</v>
      </c>
      <c r="C57" s="21"/>
      <c r="D57" s="21"/>
      <c r="E57" s="22"/>
      <c r="F57" s="22" t="s">
        <v>98</v>
      </c>
      <c r="G57" s="2">
        <v>32</v>
      </c>
      <c r="H57" s="2">
        <v>3</v>
      </c>
      <c r="I57" s="2">
        <v>2</v>
      </c>
      <c r="J57" s="2">
        <v>48</v>
      </c>
      <c r="K57" s="2">
        <v>158</v>
      </c>
      <c r="L57" s="2">
        <v>1</v>
      </c>
      <c r="N57" s="2">
        <v>16</v>
      </c>
      <c r="S57" s="4">
        <v>0</v>
      </c>
      <c r="T57" s="4">
        <v>1</v>
      </c>
      <c r="U57" s="4">
        <v>0</v>
      </c>
      <c r="V57" s="4">
        <v>1</v>
      </c>
      <c r="W57" s="4">
        <v>0</v>
      </c>
      <c r="Y57" s="4">
        <v>2</v>
      </c>
      <c r="Z57" s="4">
        <v>26</v>
      </c>
      <c r="AE57" s="4">
        <v>3</v>
      </c>
      <c r="AF57" s="4">
        <v>1</v>
      </c>
      <c r="AG57" s="4">
        <v>31</v>
      </c>
      <c r="AH57" s="4">
        <v>10</v>
      </c>
      <c r="AI57" s="4">
        <v>25</v>
      </c>
      <c r="AJ57" s="4">
        <v>2</v>
      </c>
      <c r="AK57" s="5">
        <v>27</v>
      </c>
      <c r="AL57" s="5" t="s">
        <v>31</v>
      </c>
      <c r="AM57" s="5" t="s">
        <v>31</v>
      </c>
      <c r="AN57" s="5">
        <v>760</v>
      </c>
      <c r="AO57" s="5">
        <v>1100</v>
      </c>
      <c r="AP57" s="5">
        <v>8</v>
      </c>
      <c r="AQ57" s="5">
        <v>93</v>
      </c>
      <c r="AR57" s="47">
        <f>(Tableau1[[#This Row],[Poids à la naissance gros / receveur]]-Tableau1[[#This Row],[Poids à la naissance petit / donneur]])/Tableau1[[#This Row],[Poids à la naissance gros / receveur]]</f>
        <v>0.30909090909090908</v>
      </c>
      <c r="AS57" s="5">
        <v>3</v>
      </c>
      <c r="AT57" s="5">
        <v>1</v>
      </c>
      <c r="AU57" s="5">
        <v>1</v>
      </c>
      <c r="AV57" s="5">
        <v>1</v>
      </c>
      <c r="AW57" s="5">
        <v>3</v>
      </c>
      <c r="AX57" s="5">
        <v>0</v>
      </c>
      <c r="AY57" s="5">
        <v>2</v>
      </c>
      <c r="AZ57" s="5">
        <v>5</v>
      </c>
      <c r="BA57" s="5">
        <v>0</v>
      </c>
      <c r="BB57" s="5">
        <v>0</v>
      </c>
      <c r="BC57" s="5">
        <v>2</v>
      </c>
      <c r="BD57" s="5">
        <v>5</v>
      </c>
      <c r="BE57" s="5">
        <v>8</v>
      </c>
      <c r="BF57" s="5">
        <v>9</v>
      </c>
      <c r="BG57" s="5">
        <v>7</v>
      </c>
      <c r="BH57" s="5">
        <v>8</v>
      </c>
      <c r="BI57" s="5">
        <v>8</v>
      </c>
      <c r="BJ57" s="5">
        <v>7.41</v>
      </c>
      <c r="BK57" s="5">
        <v>7.39</v>
      </c>
      <c r="BL57" s="6">
        <v>0</v>
      </c>
      <c r="BM57" s="6">
        <v>0</v>
      </c>
      <c r="BN57" s="6">
        <v>1</v>
      </c>
      <c r="BO57" s="6">
        <v>1</v>
      </c>
      <c r="BP57" s="6">
        <v>35</v>
      </c>
      <c r="BQ57" s="6">
        <v>2</v>
      </c>
      <c r="BR57" s="6">
        <v>1</v>
      </c>
      <c r="BS57" s="6">
        <v>0</v>
      </c>
      <c r="BT57" s="6">
        <v>1</v>
      </c>
      <c r="BU57" s="6">
        <v>1</v>
      </c>
      <c r="BV57" s="6">
        <v>1</v>
      </c>
      <c r="BW57" s="6">
        <v>0</v>
      </c>
      <c r="BX57" s="6">
        <v>0</v>
      </c>
      <c r="BY57" s="6">
        <v>4</v>
      </c>
      <c r="BZ57" s="6">
        <v>60</v>
      </c>
      <c r="CA57" s="6">
        <v>0</v>
      </c>
      <c r="CB57" s="6">
        <v>0</v>
      </c>
      <c r="CC57" s="6">
        <v>1</v>
      </c>
      <c r="CD57" s="6">
        <v>1</v>
      </c>
      <c r="CE57" s="6">
        <v>11</v>
      </c>
      <c r="CF57" s="6">
        <v>0</v>
      </c>
      <c r="CG57" s="6">
        <v>1</v>
      </c>
      <c r="CH57" s="6">
        <v>0</v>
      </c>
      <c r="CI57" s="6">
        <v>1</v>
      </c>
      <c r="CJ57" s="6">
        <v>1</v>
      </c>
      <c r="CK57" s="6">
        <v>0</v>
      </c>
      <c r="CL57" s="6">
        <v>0</v>
      </c>
      <c r="CM57" s="6">
        <v>0</v>
      </c>
      <c r="CN57" s="6">
        <v>21</v>
      </c>
      <c r="CO57" s="6">
        <v>54</v>
      </c>
    </row>
    <row r="58" spans="1:93" x14ac:dyDescent="0.2">
      <c r="A58" s="20">
        <v>2018</v>
      </c>
      <c r="B58" s="21">
        <v>52380181</v>
      </c>
      <c r="C58" s="21"/>
      <c r="D58" s="21"/>
      <c r="E58" s="22"/>
      <c r="F58" s="22" t="s">
        <v>82</v>
      </c>
      <c r="G58" s="2">
        <v>28</v>
      </c>
      <c r="H58" s="2">
        <v>3</v>
      </c>
      <c r="I58" s="2">
        <v>0</v>
      </c>
      <c r="J58" s="2">
        <v>52</v>
      </c>
      <c r="K58" s="2">
        <v>163</v>
      </c>
      <c r="L58" s="2">
        <v>1</v>
      </c>
      <c r="N58" s="2">
        <v>21</v>
      </c>
      <c r="S58" s="4">
        <v>1</v>
      </c>
      <c r="T58" s="4">
        <v>0</v>
      </c>
      <c r="U58" s="4">
        <v>0</v>
      </c>
      <c r="W58" s="4">
        <v>0</v>
      </c>
      <c r="Y58" s="4">
        <v>0</v>
      </c>
      <c r="AE58" s="4">
        <v>3</v>
      </c>
      <c r="AF58" s="4">
        <v>1</v>
      </c>
      <c r="AG58" s="4">
        <v>27</v>
      </c>
      <c r="AH58" s="4">
        <v>4</v>
      </c>
      <c r="AI58" s="4">
        <v>25</v>
      </c>
      <c r="AJ58" s="4">
        <v>0</v>
      </c>
      <c r="AK58" s="5">
        <v>30</v>
      </c>
      <c r="AL58" s="5" t="s">
        <v>31</v>
      </c>
      <c r="AM58" s="5" t="s">
        <v>31</v>
      </c>
      <c r="AN58" s="5">
        <v>815</v>
      </c>
      <c r="AO58" s="5">
        <v>1260</v>
      </c>
      <c r="AP58" s="5">
        <v>0.5</v>
      </c>
      <c r="AQ58" s="5">
        <v>40</v>
      </c>
      <c r="AR58" s="47">
        <f>(Tableau1[[#This Row],[Poids à la naissance gros / receveur]]-Tableau1[[#This Row],[Poids à la naissance petit / donneur]])/Tableau1[[#This Row],[Poids à la naissance gros / receveur]]</f>
        <v>0.3531746031746032</v>
      </c>
      <c r="AS58" s="5">
        <v>3</v>
      </c>
      <c r="AT58" s="5">
        <v>1</v>
      </c>
      <c r="AU58" s="5">
        <v>1</v>
      </c>
      <c r="AV58" s="5">
        <v>1</v>
      </c>
      <c r="AW58" s="5">
        <v>3</v>
      </c>
      <c r="AX58" s="5">
        <v>0</v>
      </c>
      <c r="AY58" s="5">
        <v>2</v>
      </c>
      <c r="AZ58" s="5">
        <v>2</v>
      </c>
      <c r="BA58" s="5">
        <v>0</v>
      </c>
      <c r="BB58" s="5">
        <v>0</v>
      </c>
      <c r="BC58" s="5">
        <v>1</v>
      </c>
      <c r="BD58" s="5">
        <v>9</v>
      </c>
      <c r="BE58" s="5">
        <v>7</v>
      </c>
      <c r="BF58" s="5">
        <v>9</v>
      </c>
      <c r="BG58" s="5">
        <v>9</v>
      </c>
      <c r="BH58" s="5">
        <v>9</v>
      </c>
      <c r="BI58" s="5">
        <v>9</v>
      </c>
      <c r="BJ58" s="5">
        <v>7.31</v>
      </c>
      <c r="BK58" s="5">
        <v>7.28</v>
      </c>
      <c r="BL58" s="6">
        <v>1</v>
      </c>
      <c r="BM58" s="6">
        <v>0</v>
      </c>
      <c r="BN58" s="6">
        <v>1</v>
      </c>
      <c r="BO58" s="6">
        <v>1</v>
      </c>
      <c r="BP58" s="6">
        <v>2</v>
      </c>
      <c r="BQ58" s="6">
        <v>0</v>
      </c>
      <c r="BR58" s="6">
        <v>1</v>
      </c>
      <c r="BS58" s="6">
        <v>2</v>
      </c>
      <c r="BT58" s="6">
        <v>1</v>
      </c>
      <c r="BU58" s="6">
        <v>2</v>
      </c>
      <c r="BV58" s="6">
        <v>0</v>
      </c>
      <c r="BW58" s="6">
        <v>0</v>
      </c>
      <c r="BX58" s="6">
        <v>0</v>
      </c>
      <c r="BY58" s="6"/>
      <c r="BZ58" s="6" t="s">
        <v>100</v>
      </c>
      <c r="CA58" s="6">
        <v>0</v>
      </c>
      <c r="CB58" s="6">
        <v>0</v>
      </c>
      <c r="CC58" s="6">
        <v>1</v>
      </c>
      <c r="CD58" s="6">
        <v>0</v>
      </c>
      <c r="CE58" s="6">
        <v>19</v>
      </c>
      <c r="CF58" s="6">
        <v>1</v>
      </c>
      <c r="CG58" s="6">
        <v>1</v>
      </c>
      <c r="CH58" s="6">
        <v>2</v>
      </c>
      <c r="CI58" s="6">
        <v>1</v>
      </c>
      <c r="CJ58" s="6">
        <v>1</v>
      </c>
      <c r="CK58" s="6">
        <v>0</v>
      </c>
      <c r="CL58" s="6">
        <v>0</v>
      </c>
      <c r="CM58" s="6">
        <v>0</v>
      </c>
      <c r="CN58" s="6">
        <v>16</v>
      </c>
      <c r="CO58" s="6">
        <v>80</v>
      </c>
    </row>
    <row r="59" spans="1:93" x14ac:dyDescent="0.2">
      <c r="A59" s="20">
        <v>2018</v>
      </c>
      <c r="B59" s="21">
        <v>52411221</v>
      </c>
      <c r="C59" s="21"/>
      <c r="D59" s="21"/>
      <c r="E59" s="22"/>
      <c r="F59" s="22" t="s">
        <v>82</v>
      </c>
      <c r="G59" s="2">
        <v>29</v>
      </c>
      <c r="H59" s="2">
        <v>4</v>
      </c>
      <c r="I59" s="2">
        <v>0</v>
      </c>
      <c r="J59" s="2">
        <v>62</v>
      </c>
      <c r="K59" s="2">
        <v>162</v>
      </c>
      <c r="L59" s="2">
        <v>1</v>
      </c>
      <c r="N59" s="2">
        <v>27</v>
      </c>
      <c r="S59" s="4">
        <v>1</v>
      </c>
      <c r="T59" s="4">
        <v>0</v>
      </c>
      <c r="U59" s="4">
        <v>0</v>
      </c>
      <c r="W59" s="4">
        <v>0</v>
      </c>
      <c r="Y59" s="4">
        <v>0</v>
      </c>
      <c r="AE59" s="4">
        <v>3</v>
      </c>
      <c r="AF59" s="4">
        <v>1</v>
      </c>
      <c r="AG59" s="4">
        <v>31</v>
      </c>
      <c r="AH59" s="4">
        <v>8</v>
      </c>
      <c r="AI59" s="4">
        <v>80</v>
      </c>
      <c r="AJ59" s="4">
        <v>0</v>
      </c>
      <c r="AK59" s="5">
        <v>32</v>
      </c>
      <c r="AL59" s="5" t="s">
        <v>30</v>
      </c>
      <c r="AM59" s="5" t="s">
        <v>30</v>
      </c>
      <c r="AN59" s="5">
        <v>1110</v>
      </c>
      <c r="AO59" s="5">
        <v>1480</v>
      </c>
      <c r="AP59" s="5">
        <v>2</v>
      </c>
      <c r="AQ59" s="5">
        <v>23</v>
      </c>
      <c r="AR59" s="47">
        <f>(Tableau1[[#This Row],[Poids à la naissance gros / receveur]]-Tableau1[[#This Row],[Poids à la naissance petit / donneur]])/Tableau1[[#This Row],[Poids à la naissance gros / receveur]]</f>
        <v>0.25</v>
      </c>
      <c r="AS59" s="5">
        <v>3</v>
      </c>
      <c r="AT59" s="5">
        <v>1</v>
      </c>
      <c r="AU59" s="5">
        <v>1</v>
      </c>
      <c r="AV59" s="5">
        <v>1</v>
      </c>
      <c r="AW59" s="5">
        <v>3</v>
      </c>
      <c r="AX59" s="5">
        <v>0</v>
      </c>
      <c r="AY59" s="5">
        <v>2</v>
      </c>
      <c r="AZ59" s="5">
        <v>2</v>
      </c>
      <c r="BA59" s="5">
        <v>0</v>
      </c>
      <c r="BB59" s="5">
        <v>0</v>
      </c>
      <c r="BC59" s="5">
        <v>1</v>
      </c>
      <c r="BD59" s="5">
        <v>9</v>
      </c>
      <c r="BE59" s="5">
        <v>9</v>
      </c>
      <c r="BF59" s="5">
        <v>10</v>
      </c>
      <c r="BG59" s="5">
        <v>7</v>
      </c>
      <c r="BH59" s="5">
        <v>8</v>
      </c>
      <c r="BI59" s="5">
        <v>9</v>
      </c>
      <c r="BJ59" s="5" t="s">
        <v>32</v>
      </c>
      <c r="BK59" s="5">
        <v>7.28</v>
      </c>
      <c r="BL59" s="6">
        <v>0</v>
      </c>
      <c r="BM59" s="6">
        <v>0</v>
      </c>
      <c r="BN59" s="6">
        <v>1</v>
      </c>
      <c r="BO59" s="6">
        <v>0</v>
      </c>
      <c r="BP59" s="6">
        <v>1</v>
      </c>
      <c r="BQ59" s="6">
        <v>0</v>
      </c>
      <c r="BR59" s="6">
        <v>0</v>
      </c>
      <c r="BS59" s="6">
        <v>0</v>
      </c>
      <c r="BT59" s="6">
        <v>1</v>
      </c>
      <c r="BU59" s="6">
        <v>1</v>
      </c>
      <c r="BV59" s="6">
        <v>0</v>
      </c>
      <c r="BW59" s="6">
        <v>0</v>
      </c>
      <c r="BX59" s="6">
        <v>0</v>
      </c>
      <c r="BY59" s="6">
        <v>7</v>
      </c>
      <c r="BZ59" s="6">
        <v>35</v>
      </c>
      <c r="CA59" s="6">
        <v>0</v>
      </c>
      <c r="CB59" s="6">
        <v>0</v>
      </c>
      <c r="CC59" s="6">
        <v>0</v>
      </c>
      <c r="CD59" s="6">
        <v>0</v>
      </c>
      <c r="CE59" s="6">
        <v>1</v>
      </c>
      <c r="CF59" s="6">
        <v>0</v>
      </c>
      <c r="CG59" s="6">
        <v>0</v>
      </c>
      <c r="CH59" s="6">
        <v>0</v>
      </c>
      <c r="CI59" s="6">
        <v>1</v>
      </c>
      <c r="CJ59" s="6">
        <v>1</v>
      </c>
      <c r="CK59" s="6">
        <v>0</v>
      </c>
      <c r="CL59" s="6">
        <v>0</v>
      </c>
      <c r="CM59" s="6">
        <v>0</v>
      </c>
      <c r="CN59" s="6">
        <v>7</v>
      </c>
      <c r="CO59" s="6">
        <v>35</v>
      </c>
    </row>
    <row r="60" spans="1:93" x14ac:dyDescent="0.2">
      <c r="A60" s="41">
        <v>2018</v>
      </c>
      <c r="B60" s="41">
        <v>51942878</v>
      </c>
      <c r="C60" s="71"/>
      <c r="D60" s="41"/>
      <c r="E60" s="42"/>
      <c r="F60" s="65" t="s">
        <v>82</v>
      </c>
      <c r="G60" s="39">
        <v>32</v>
      </c>
      <c r="H60" s="2">
        <v>3</v>
      </c>
      <c r="I60" s="2">
        <v>2</v>
      </c>
      <c r="J60" s="2">
        <v>50</v>
      </c>
      <c r="K60" s="2">
        <v>145</v>
      </c>
      <c r="L60" s="2">
        <v>1</v>
      </c>
      <c r="N60" s="2">
        <v>32</v>
      </c>
      <c r="P60" s="34"/>
      <c r="S60" s="4">
        <v>1</v>
      </c>
      <c r="T60" s="4">
        <v>0</v>
      </c>
      <c r="U60" s="4">
        <v>0</v>
      </c>
      <c r="W60" s="4">
        <v>0</v>
      </c>
      <c r="Y60" s="4">
        <v>0</v>
      </c>
      <c r="AE60" s="4">
        <v>1</v>
      </c>
      <c r="AF60" s="35">
        <v>1</v>
      </c>
      <c r="AG60" s="4">
        <v>15</v>
      </c>
      <c r="AH60" s="4">
        <v>1</v>
      </c>
      <c r="AI60" s="4">
        <v>10</v>
      </c>
      <c r="AJ60" s="4">
        <v>0</v>
      </c>
      <c r="AK60" s="5">
        <v>38</v>
      </c>
      <c r="AL60" s="5" t="s">
        <v>30</v>
      </c>
      <c r="AM60" s="5" t="s">
        <v>30</v>
      </c>
      <c r="AN60" s="5">
        <v>2230</v>
      </c>
      <c r="AO60" s="5">
        <v>2280</v>
      </c>
      <c r="AP60" s="5">
        <v>2</v>
      </c>
      <c r="AQ60" s="5">
        <v>3</v>
      </c>
      <c r="AR60" s="47">
        <f>(Tableau1[[#This Row],[Poids à la naissance gros / receveur]]-Tableau1[[#This Row],[Poids à la naissance petit / donneur]])/Tableau1[[#This Row],[Poids à la naissance gros / receveur]]</f>
        <v>2.1929824561403508E-2</v>
      </c>
      <c r="AS60" s="36">
        <v>1</v>
      </c>
      <c r="AT60" s="36">
        <v>1</v>
      </c>
      <c r="AU60" s="36">
        <v>1</v>
      </c>
      <c r="AV60" s="36">
        <v>1</v>
      </c>
      <c r="AW60" s="5">
        <v>2</v>
      </c>
      <c r="AX60" s="5">
        <v>2</v>
      </c>
      <c r="AY60" s="5">
        <v>1</v>
      </c>
      <c r="AZ60" s="5">
        <v>8</v>
      </c>
      <c r="BA60" s="5">
        <v>0</v>
      </c>
      <c r="BB60" s="5">
        <v>1</v>
      </c>
      <c r="BC60" s="5">
        <v>4</v>
      </c>
      <c r="BD60" s="5">
        <v>10</v>
      </c>
      <c r="BE60" s="5">
        <v>10</v>
      </c>
      <c r="BF60" s="5">
        <v>10</v>
      </c>
      <c r="BG60" s="5">
        <v>10</v>
      </c>
      <c r="BH60" s="5">
        <v>10</v>
      </c>
      <c r="BI60" s="5">
        <v>10</v>
      </c>
      <c r="BJ60" s="5">
        <v>7.26</v>
      </c>
      <c r="BK60" s="5">
        <v>7.26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4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4</v>
      </c>
    </row>
    <row r="61" spans="1:93" x14ac:dyDescent="0.2">
      <c r="A61" s="41">
        <v>2018</v>
      </c>
      <c r="B61" s="41">
        <v>51425205</v>
      </c>
      <c r="C61" s="41"/>
      <c r="D61" s="41"/>
      <c r="E61" s="42"/>
      <c r="F61" s="65" t="s">
        <v>82</v>
      </c>
      <c r="G61" s="39">
        <v>29</v>
      </c>
      <c r="H61" s="2">
        <v>2</v>
      </c>
      <c r="I61" s="2">
        <v>0</v>
      </c>
      <c r="J61" s="2">
        <v>52</v>
      </c>
      <c r="K61" s="2">
        <v>165</v>
      </c>
      <c r="L61" s="2">
        <v>1</v>
      </c>
      <c r="N61" s="2">
        <v>34</v>
      </c>
      <c r="P61" s="34"/>
      <c r="S61" s="4">
        <v>1</v>
      </c>
      <c r="T61" s="4">
        <v>0</v>
      </c>
      <c r="U61" s="4">
        <v>0</v>
      </c>
      <c r="W61" s="4">
        <v>0</v>
      </c>
      <c r="Y61" s="4">
        <v>0</v>
      </c>
      <c r="AE61" s="4">
        <v>1</v>
      </c>
      <c r="AF61" s="35">
        <v>1</v>
      </c>
      <c r="AG61" s="4">
        <v>20</v>
      </c>
      <c r="AH61" s="4">
        <v>3</v>
      </c>
      <c r="AI61" s="4">
        <v>46</v>
      </c>
      <c r="AJ61" s="4">
        <v>0</v>
      </c>
      <c r="AK61" s="5">
        <v>35</v>
      </c>
      <c r="AL61" s="5" t="s">
        <v>31</v>
      </c>
      <c r="AM61" s="5" t="s">
        <v>31</v>
      </c>
      <c r="AN61" s="5">
        <v>1850</v>
      </c>
      <c r="AO61" s="5">
        <v>2430</v>
      </c>
      <c r="AP61" s="5">
        <v>2.7</v>
      </c>
      <c r="AQ61" s="5">
        <v>59</v>
      </c>
      <c r="AR61" s="47">
        <f>(Tableau1[[#This Row],[Poids à la naissance gros / receveur]]-Tableau1[[#This Row],[Poids à la naissance petit / donneur]])/Tableau1[[#This Row],[Poids à la naissance gros / receveur]]</f>
        <v>0.23868312757201646</v>
      </c>
      <c r="AS61" s="36">
        <v>1</v>
      </c>
      <c r="AT61" s="36">
        <v>1</v>
      </c>
      <c r="AU61" s="36">
        <v>1</v>
      </c>
      <c r="AV61" s="36">
        <v>1</v>
      </c>
      <c r="AW61" s="5">
        <v>3</v>
      </c>
      <c r="AX61" s="5">
        <v>3</v>
      </c>
      <c r="AY61" s="5">
        <v>1</v>
      </c>
      <c r="AZ61" s="5">
        <v>1</v>
      </c>
      <c r="BA61" s="5">
        <v>0</v>
      </c>
      <c r="BB61" s="5">
        <v>0</v>
      </c>
      <c r="BC61" s="5">
        <v>5</v>
      </c>
      <c r="BD61" s="5">
        <v>10</v>
      </c>
      <c r="BE61" s="5">
        <v>10</v>
      </c>
      <c r="BF61" s="5">
        <v>10</v>
      </c>
      <c r="BG61" s="5">
        <v>9</v>
      </c>
      <c r="BH61" s="5">
        <v>10</v>
      </c>
      <c r="BI61" s="5">
        <v>10</v>
      </c>
      <c r="BJ61" s="5">
        <v>7.27</v>
      </c>
      <c r="BK61" s="5">
        <v>7.33</v>
      </c>
      <c r="BL61" s="6">
        <v>0</v>
      </c>
      <c r="BM61" s="6">
        <v>0</v>
      </c>
      <c r="BN61" s="6">
        <v>0</v>
      </c>
      <c r="BO61" s="6">
        <v>0</v>
      </c>
      <c r="BP61" s="6">
        <v>0</v>
      </c>
      <c r="BQ61" s="37">
        <v>0</v>
      </c>
      <c r="BR61" s="6">
        <v>0</v>
      </c>
      <c r="BS61" s="6">
        <v>0</v>
      </c>
      <c r="BT61" s="6">
        <v>1</v>
      </c>
      <c r="BU61" s="6">
        <v>1</v>
      </c>
      <c r="BV61" s="6">
        <v>0</v>
      </c>
      <c r="BW61" s="37">
        <v>0</v>
      </c>
      <c r="BX61" s="6">
        <v>0</v>
      </c>
      <c r="BY61" s="6">
        <v>2</v>
      </c>
      <c r="BZ61" s="23">
        <v>16</v>
      </c>
      <c r="CA61" s="6">
        <v>0</v>
      </c>
      <c r="CB61" s="6">
        <v>0</v>
      </c>
      <c r="CC61" s="6">
        <v>0</v>
      </c>
      <c r="CD61" s="6">
        <v>0</v>
      </c>
      <c r="CE61" s="6">
        <v>0</v>
      </c>
      <c r="CF61" s="37">
        <v>0</v>
      </c>
      <c r="CG61" s="6">
        <v>0</v>
      </c>
      <c r="CH61" s="6">
        <v>0</v>
      </c>
      <c r="CI61" s="6">
        <v>1</v>
      </c>
      <c r="CJ61" s="6">
        <v>1</v>
      </c>
      <c r="CK61" s="6">
        <v>0</v>
      </c>
      <c r="CL61" s="37">
        <v>0</v>
      </c>
      <c r="CM61" s="6">
        <v>0</v>
      </c>
      <c r="CN61" s="6">
        <v>2</v>
      </c>
      <c r="CO61" s="6">
        <v>14</v>
      </c>
    </row>
    <row r="62" spans="1:93" x14ac:dyDescent="0.2">
      <c r="A62" s="40">
        <v>2019</v>
      </c>
      <c r="B62" s="41">
        <v>53501365</v>
      </c>
      <c r="C62" s="41"/>
      <c r="D62" s="41"/>
      <c r="E62" s="42"/>
      <c r="F62" s="65" t="s">
        <v>82</v>
      </c>
      <c r="G62" s="39">
        <v>33</v>
      </c>
      <c r="H62" s="2">
        <v>2</v>
      </c>
      <c r="I62" s="2">
        <v>1</v>
      </c>
      <c r="J62" s="2">
        <v>55</v>
      </c>
      <c r="K62" s="2">
        <v>165</v>
      </c>
      <c r="L62" s="2">
        <v>1</v>
      </c>
      <c r="N62" s="2">
        <v>31</v>
      </c>
      <c r="S62" s="4">
        <v>1</v>
      </c>
      <c r="T62" s="4">
        <v>0</v>
      </c>
      <c r="U62" s="4">
        <v>0</v>
      </c>
      <c r="W62" s="4">
        <v>0</v>
      </c>
      <c r="Y62" s="4">
        <v>0</v>
      </c>
      <c r="AE62" s="4">
        <v>1</v>
      </c>
      <c r="AF62" s="4">
        <v>1</v>
      </c>
      <c r="AG62" s="4">
        <v>35</v>
      </c>
      <c r="AH62" s="4">
        <v>5</v>
      </c>
      <c r="AI62" s="4">
        <v>86</v>
      </c>
      <c r="AJ62" s="4">
        <v>2</v>
      </c>
      <c r="AK62" s="5">
        <v>32</v>
      </c>
      <c r="AL62" s="5" t="s">
        <v>44</v>
      </c>
      <c r="AM62" s="5" t="s">
        <v>31</v>
      </c>
      <c r="AN62" s="5">
        <v>1210</v>
      </c>
      <c r="AO62" s="5">
        <v>1965</v>
      </c>
      <c r="AP62" s="5">
        <v>2.8</v>
      </c>
      <c r="AQ62" s="5">
        <v>72</v>
      </c>
      <c r="AR62" s="47">
        <f>(Tableau1[[#This Row],[Poids à la naissance gros / receveur]]-Tableau1[[#This Row],[Poids à la naissance petit / donneur]])/Tableau1[[#This Row],[Poids à la naissance gros / receveur]]</f>
        <v>0.38422391857506361</v>
      </c>
      <c r="AS62" s="5">
        <v>3</v>
      </c>
      <c r="AT62" s="5">
        <v>1</v>
      </c>
      <c r="AU62" s="5">
        <v>1</v>
      </c>
      <c r="AV62" s="5">
        <v>1</v>
      </c>
      <c r="AW62" s="5">
        <v>3</v>
      </c>
      <c r="AX62" s="5">
        <v>0</v>
      </c>
      <c r="AY62" s="5">
        <v>2</v>
      </c>
      <c r="AZ62" s="5">
        <v>3</v>
      </c>
      <c r="BA62" s="5">
        <v>0</v>
      </c>
      <c r="BB62" s="5">
        <v>0</v>
      </c>
      <c r="BC62" s="5">
        <v>1</v>
      </c>
      <c r="BD62" s="5">
        <v>7</v>
      </c>
      <c r="BE62" s="5">
        <v>8</v>
      </c>
      <c r="BF62" s="5">
        <v>8</v>
      </c>
      <c r="BG62" s="5">
        <v>8</v>
      </c>
      <c r="BH62" s="5">
        <v>9</v>
      </c>
      <c r="BI62" s="5">
        <v>9</v>
      </c>
      <c r="BJ62" s="5">
        <v>7.32</v>
      </c>
      <c r="BK62" s="5">
        <v>7.32</v>
      </c>
      <c r="BL62" s="6">
        <v>0</v>
      </c>
      <c r="BM62" s="6">
        <v>0</v>
      </c>
      <c r="BN62" s="6">
        <v>1</v>
      </c>
      <c r="BO62" s="6">
        <v>1</v>
      </c>
      <c r="BP62" s="6">
        <v>6</v>
      </c>
      <c r="BQ62" s="6">
        <v>0</v>
      </c>
      <c r="BR62" s="6">
        <v>1</v>
      </c>
      <c r="BS62" s="6">
        <v>0</v>
      </c>
      <c r="BT62" s="6">
        <v>1</v>
      </c>
      <c r="BU62" s="6">
        <v>1</v>
      </c>
      <c r="BV62" s="6">
        <v>0</v>
      </c>
      <c r="BW62" s="6">
        <v>0</v>
      </c>
      <c r="BX62" s="6">
        <v>0</v>
      </c>
      <c r="BY62" s="6">
        <v>6</v>
      </c>
      <c r="BZ62" s="6">
        <v>30</v>
      </c>
      <c r="CA62" s="6">
        <v>0</v>
      </c>
      <c r="CB62" s="6">
        <v>0</v>
      </c>
      <c r="CC62" s="6">
        <v>1</v>
      </c>
      <c r="CD62" s="6">
        <v>1</v>
      </c>
      <c r="CE62" s="6">
        <v>5</v>
      </c>
      <c r="CF62" s="6">
        <v>1</v>
      </c>
      <c r="CG62" s="6">
        <v>1</v>
      </c>
      <c r="CH62" s="6">
        <v>0</v>
      </c>
      <c r="CI62" s="6">
        <v>1</v>
      </c>
      <c r="CJ62" s="6">
        <v>1</v>
      </c>
      <c r="CK62" s="6">
        <v>0</v>
      </c>
      <c r="CL62" s="6">
        <v>0</v>
      </c>
      <c r="CM62" s="6">
        <v>0</v>
      </c>
      <c r="CN62" s="6">
        <v>4</v>
      </c>
      <c r="CO62" s="6">
        <v>30</v>
      </c>
    </row>
    <row r="63" spans="1:93" x14ac:dyDescent="0.2">
      <c r="A63" s="40">
        <v>2019</v>
      </c>
      <c r="B63" s="41">
        <v>53549689</v>
      </c>
      <c r="C63" s="41"/>
      <c r="D63" s="41"/>
      <c r="E63" s="42"/>
      <c r="F63" s="65" t="s">
        <v>94</v>
      </c>
      <c r="G63" s="39">
        <v>34</v>
      </c>
      <c r="H63" s="2">
        <v>3</v>
      </c>
      <c r="I63" s="2">
        <v>2</v>
      </c>
      <c r="J63" s="2">
        <v>71</v>
      </c>
      <c r="K63" s="2">
        <v>165</v>
      </c>
      <c r="L63" s="2">
        <v>1</v>
      </c>
      <c r="N63" s="2">
        <v>16</v>
      </c>
      <c r="S63" s="4">
        <v>0</v>
      </c>
      <c r="T63" s="4">
        <v>1</v>
      </c>
      <c r="U63" s="4">
        <v>0</v>
      </c>
      <c r="V63" s="4">
        <v>3</v>
      </c>
      <c r="W63" s="4">
        <v>0</v>
      </c>
      <c r="Y63" s="4">
        <v>1</v>
      </c>
      <c r="Z63" s="4">
        <v>16</v>
      </c>
      <c r="AE63" s="4">
        <v>2</v>
      </c>
      <c r="AF63" s="4">
        <v>2</v>
      </c>
      <c r="AG63" s="4">
        <v>21</v>
      </c>
      <c r="AH63" s="4">
        <v>1</v>
      </c>
      <c r="AI63" s="4">
        <v>21</v>
      </c>
      <c r="AJ63" s="4">
        <v>2</v>
      </c>
      <c r="AK63" s="5">
        <v>32</v>
      </c>
      <c r="AL63" s="5" t="s">
        <v>30</v>
      </c>
      <c r="AM63" s="5" t="s">
        <v>30</v>
      </c>
      <c r="AN63" s="5">
        <v>1375</v>
      </c>
      <c r="AO63" s="5">
        <v>1880</v>
      </c>
      <c r="AP63" s="5">
        <v>2.7</v>
      </c>
      <c r="AQ63" s="5">
        <v>70</v>
      </c>
      <c r="AR63" s="47">
        <f>(Tableau1[[#This Row],[Poids à la naissance gros / receveur]]-Tableau1[[#This Row],[Poids à la naissance petit / donneur]])/Tableau1[[#This Row],[Poids à la naissance gros / receveur]]</f>
        <v>0.26861702127659576</v>
      </c>
      <c r="AS63" s="5">
        <v>2</v>
      </c>
      <c r="AT63" s="5">
        <v>1</v>
      </c>
      <c r="AU63" s="5">
        <v>1</v>
      </c>
      <c r="AV63" s="5">
        <v>1</v>
      </c>
      <c r="AW63" s="5">
        <v>3</v>
      </c>
      <c r="AX63" s="5">
        <v>0</v>
      </c>
      <c r="AY63" s="5">
        <v>2</v>
      </c>
      <c r="AZ63" s="5">
        <v>3</v>
      </c>
      <c r="BA63" s="5">
        <v>0</v>
      </c>
      <c r="BB63" s="5">
        <v>0</v>
      </c>
      <c r="BC63" s="5">
        <v>1</v>
      </c>
      <c r="BD63" s="5">
        <v>7</v>
      </c>
      <c r="BE63" s="5">
        <v>9</v>
      </c>
      <c r="BF63" s="5">
        <v>10</v>
      </c>
      <c r="BG63" s="5">
        <v>7</v>
      </c>
      <c r="BH63" s="5">
        <v>9</v>
      </c>
      <c r="BI63" s="5">
        <v>9</v>
      </c>
      <c r="BJ63" s="5">
        <v>7.32</v>
      </c>
      <c r="BK63" s="5">
        <v>7.29</v>
      </c>
      <c r="BL63" s="6">
        <v>0</v>
      </c>
      <c r="BM63" s="6">
        <v>0</v>
      </c>
      <c r="BN63" s="6">
        <v>1</v>
      </c>
      <c r="BO63" s="6">
        <v>1</v>
      </c>
      <c r="BP63" s="6">
        <v>7</v>
      </c>
      <c r="BQ63" s="6">
        <v>1</v>
      </c>
      <c r="BR63" s="6">
        <v>1</v>
      </c>
      <c r="BS63" s="6">
        <v>0</v>
      </c>
      <c r="BT63" s="6">
        <v>1</v>
      </c>
      <c r="BU63" s="6">
        <v>1</v>
      </c>
      <c r="BV63" s="6">
        <v>0</v>
      </c>
      <c r="BW63" s="6">
        <v>0</v>
      </c>
      <c r="BX63" s="6">
        <v>0</v>
      </c>
      <c r="BY63" s="6">
        <v>0</v>
      </c>
      <c r="BZ63" s="6">
        <v>32</v>
      </c>
      <c r="CA63" s="6">
        <v>0</v>
      </c>
      <c r="CB63" s="6">
        <v>0</v>
      </c>
      <c r="CC63" s="6">
        <v>1</v>
      </c>
      <c r="CD63" s="6">
        <v>1</v>
      </c>
      <c r="CE63" s="6">
        <v>13</v>
      </c>
      <c r="CF63" s="6">
        <v>1</v>
      </c>
      <c r="CG63" s="6">
        <v>0</v>
      </c>
      <c r="CH63" s="6">
        <v>0</v>
      </c>
      <c r="CI63" s="6">
        <v>1</v>
      </c>
      <c r="CJ63" s="6">
        <v>1</v>
      </c>
      <c r="CK63" s="6">
        <v>4</v>
      </c>
      <c r="CL63" s="6">
        <v>1</v>
      </c>
      <c r="CM63" s="6">
        <v>1</v>
      </c>
      <c r="CN63" s="6">
        <v>10</v>
      </c>
      <c r="CO63" s="6">
        <v>54</v>
      </c>
    </row>
    <row r="64" spans="1:93" x14ac:dyDescent="0.2">
      <c r="A64" s="40">
        <v>2019</v>
      </c>
      <c r="B64" s="41">
        <v>53545018</v>
      </c>
      <c r="C64" s="41"/>
      <c r="D64" s="41"/>
      <c r="E64" s="42"/>
      <c r="F64" s="65" t="s">
        <v>82</v>
      </c>
      <c r="G64" s="39">
        <v>24</v>
      </c>
      <c r="H64" s="2">
        <v>1</v>
      </c>
      <c r="I64" s="2">
        <v>0</v>
      </c>
      <c r="J64" s="2">
        <v>53</v>
      </c>
      <c r="K64" s="2">
        <v>164</v>
      </c>
      <c r="L64" s="2">
        <v>1</v>
      </c>
      <c r="N64" s="2">
        <v>24</v>
      </c>
      <c r="S64" s="4">
        <v>1</v>
      </c>
      <c r="T64" s="4">
        <v>0</v>
      </c>
      <c r="U64" s="4">
        <v>0</v>
      </c>
      <c r="W64" s="4">
        <v>0</v>
      </c>
      <c r="Y64" s="4">
        <v>0</v>
      </c>
      <c r="AE64" s="4">
        <v>1</v>
      </c>
      <c r="AF64" s="4">
        <v>1</v>
      </c>
      <c r="AG64" s="4">
        <v>15</v>
      </c>
      <c r="AH64" s="4">
        <v>1</v>
      </c>
      <c r="AI64" s="4">
        <v>10</v>
      </c>
      <c r="AJ64" s="4">
        <v>2</v>
      </c>
      <c r="AK64" s="5">
        <v>34</v>
      </c>
      <c r="AL64" s="5" t="s">
        <v>31</v>
      </c>
      <c r="AM64" s="5" t="s">
        <v>31</v>
      </c>
      <c r="AN64" s="5">
        <v>1290</v>
      </c>
      <c r="AO64" s="5">
        <v>1615</v>
      </c>
      <c r="AP64" s="5">
        <v>0.1</v>
      </c>
      <c r="AQ64" s="5">
        <v>3</v>
      </c>
      <c r="AR64" s="47">
        <f>(Tableau1[[#This Row],[Poids à la naissance gros / receveur]]-Tableau1[[#This Row],[Poids à la naissance petit / donneur]])/Tableau1[[#This Row],[Poids à la naissance gros / receveur]]</f>
        <v>0.20123839009287925</v>
      </c>
      <c r="AS64" s="5">
        <v>3</v>
      </c>
      <c r="AT64" s="5">
        <v>1</v>
      </c>
      <c r="AU64" s="5">
        <v>1</v>
      </c>
      <c r="AV64" s="5">
        <v>1</v>
      </c>
      <c r="AW64" s="5">
        <v>3</v>
      </c>
      <c r="AX64" s="5">
        <v>0</v>
      </c>
      <c r="AY64" s="5">
        <v>2</v>
      </c>
      <c r="AZ64" s="5">
        <v>1</v>
      </c>
      <c r="BA64" s="5">
        <v>0</v>
      </c>
      <c r="BB64" s="5">
        <v>0</v>
      </c>
      <c r="BC64" s="5">
        <v>1</v>
      </c>
      <c r="BD64" s="5">
        <v>8</v>
      </c>
      <c r="BE64" s="5">
        <v>8</v>
      </c>
      <c r="BF64" s="5">
        <v>8</v>
      </c>
      <c r="BG64" s="5">
        <v>6</v>
      </c>
      <c r="BH64" s="5">
        <v>8</v>
      </c>
      <c r="BI64" s="5">
        <v>9</v>
      </c>
      <c r="BJ64" s="5">
        <v>7.18</v>
      </c>
      <c r="BK64" s="5">
        <v>7.27</v>
      </c>
      <c r="BL64" s="6">
        <v>0</v>
      </c>
      <c r="BM64" s="6">
        <v>0</v>
      </c>
      <c r="BN64" s="6">
        <v>1</v>
      </c>
      <c r="BO64" s="6">
        <v>1</v>
      </c>
      <c r="BP64" s="6">
        <v>10</v>
      </c>
      <c r="BQ64" s="6">
        <v>1</v>
      </c>
      <c r="BR64" s="6">
        <v>1</v>
      </c>
      <c r="BS64" s="6">
        <v>0</v>
      </c>
      <c r="BT64" s="6">
        <v>1</v>
      </c>
      <c r="BU64" s="6">
        <v>1</v>
      </c>
      <c r="BV64" s="6">
        <v>1</v>
      </c>
      <c r="BW64" s="6">
        <v>0</v>
      </c>
      <c r="BX64" s="6">
        <v>1</v>
      </c>
      <c r="BY64" s="6">
        <v>4</v>
      </c>
      <c r="BZ64" s="6">
        <v>42</v>
      </c>
      <c r="CA64" s="6">
        <v>0</v>
      </c>
      <c r="CB64" s="6">
        <v>0</v>
      </c>
      <c r="CC64" s="6">
        <v>1</v>
      </c>
      <c r="CD64" s="6">
        <v>1</v>
      </c>
      <c r="CE64" s="6">
        <v>7</v>
      </c>
      <c r="CF64" s="6">
        <v>1</v>
      </c>
      <c r="CG64" s="6">
        <v>1</v>
      </c>
      <c r="CH64" s="6">
        <v>0</v>
      </c>
      <c r="CI64" s="6">
        <v>1</v>
      </c>
      <c r="CJ64" s="6">
        <v>1</v>
      </c>
      <c r="CK64" s="6">
        <v>0</v>
      </c>
      <c r="CL64" s="6">
        <v>0</v>
      </c>
      <c r="CM64" s="6">
        <v>0</v>
      </c>
      <c r="CN64" s="6">
        <v>9</v>
      </c>
      <c r="CO64" s="6">
        <v>42</v>
      </c>
    </row>
    <row r="65" spans="1:93" x14ac:dyDescent="0.2">
      <c r="A65" s="40">
        <v>2019</v>
      </c>
      <c r="B65" s="41">
        <v>53092389</v>
      </c>
      <c r="C65" s="71"/>
      <c r="D65" s="41"/>
      <c r="E65" s="42"/>
      <c r="F65" s="65" t="s">
        <v>82</v>
      </c>
      <c r="G65" s="39">
        <v>31</v>
      </c>
      <c r="H65" s="2">
        <v>1</v>
      </c>
      <c r="I65" s="2">
        <v>0</v>
      </c>
      <c r="J65" s="2">
        <v>59</v>
      </c>
      <c r="K65" s="2">
        <v>163</v>
      </c>
      <c r="L65" s="2">
        <v>1</v>
      </c>
      <c r="N65" s="2">
        <v>24</v>
      </c>
      <c r="S65" s="4">
        <v>1</v>
      </c>
      <c r="T65" s="4">
        <v>0</v>
      </c>
      <c r="U65" s="4">
        <v>0</v>
      </c>
      <c r="W65" s="4">
        <v>0</v>
      </c>
      <c r="Y65" s="4">
        <v>0</v>
      </c>
      <c r="AE65" s="4">
        <v>3</v>
      </c>
      <c r="AF65" s="4">
        <v>1</v>
      </c>
      <c r="AG65" s="4">
        <v>25</v>
      </c>
      <c r="AH65" s="4">
        <v>5</v>
      </c>
      <c r="AI65" s="4">
        <v>16</v>
      </c>
      <c r="AJ65" s="4">
        <v>2</v>
      </c>
      <c r="AK65" s="5">
        <v>29</v>
      </c>
      <c r="AL65" s="5" t="s">
        <v>31</v>
      </c>
      <c r="AM65" s="5" t="s">
        <v>31</v>
      </c>
      <c r="AN65" s="5">
        <v>950</v>
      </c>
      <c r="AO65" s="5">
        <v>970</v>
      </c>
      <c r="AP65" s="5">
        <v>3</v>
      </c>
      <c r="AQ65" s="5">
        <v>6</v>
      </c>
      <c r="AR65" s="47">
        <f>(Tableau1[[#This Row],[Poids à la naissance gros / receveur]]-Tableau1[[#This Row],[Poids à la naissance petit / donneur]])/Tableau1[[#This Row],[Poids à la naissance gros / receveur]]</f>
        <v>2.0618556701030927E-2</v>
      </c>
      <c r="AS65" s="5">
        <v>3</v>
      </c>
      <c r="AT65" s="5">
        <v>1</v>
      </c>
      <c r="AU65" s="5">
        <v>1</v>
      </c>
      <c r="AV65" s="5">
        <v>1</v>
      </c>
      <c r="AW65" s="5">
        <v>1</v>
      </c>
      <c r="AX65" s="5">
        <v>0</v>
      </c>
      <c r="AY65" s="5">
        <v>1</v>
      </c>
      <c r="AZ65" s="5">
        <v>0</v>
      </c>
      <c r="BA65" s="5">
        <v>0</v>
      </c>
      <c r="BB65" s="5">
        <v>1</v>
      </c>
      <c r="BC65" s="5">
        <v>9</v>
      </c>
      <c r="BD65" s="5">
        <v>9</v>
      </c>
      <c r="BE65" s="5">
        <v>10</v>
      </c>
      <c r="BF65" s="5">
        <v>10</v>
      </c>
      <c r="BG65" s="5">
        <v>7</v>
      </c>
      <c r="BH65" s="5">
        <v>9</v>
      </c>
      <c r="BI65" s="5">
        <v>9</v>
      </c>
      <c r="BJ65" s="5" t="s">
        <v>32</v>
      </c>
      <c r="BK65" s="5">
        <v>7.24</v>
      </c>
      <c r="BL65" s="6">
        <v>0</v>
      </c>
      <c r="BM65" s="6">
        <v>0</v>
      </c>
      <c r="BN65" s="6">
        <v>1</v>
      </c>
      <c r="BO65" s="6">
        <v>1</v>
      </c>
      <c r="BP65" s="6">
        <v>32</v>
      </c>
      <c r="BQ65" s="6">
        <v>2</v>
      </c>
      <c r="BR65" s="6">
        <v>0</v>
      </c>
      <c r="BS65" s="6">
        <v>0</v>
      </c>
      <c r="BT65" s="6">
        <v>1</v>
      </c>
      <c r="BU65" s="6">
        <v>1</v>
      </c>
      <c r="BV65" s="6">
        <v>0</v>
      </c>
      <c r="BW65" s="6">
        <v>0</v>
      </c>
      <c r="BX65" s="6">
        <v>0</v>
      </c>
      <c r="BY65" s="6">
        <v>18</v>
      </c>
      <c r="BZ65" s="6">
        <v>68</v>
      </c>
      <c r="CA65" s="6">
        <v>0</v>
      </c>
      <c r="CB65" s="6">
        <v>0</v>
      </c>
      <c r="CC65" s="6">
        <v>1</v>
      </c>
      <c r="CD65" s="6">
        <v>1</v>
      </c>
      <c r="CE65" s="6">
        <v>59</v>
      </c>
      <c r="CF65" s="6">
        <v>2</v>
      </c>
      <c r="CG65" s="6">
        <v>0</v>
      </c>
      <c r="CH65" s="6">
        <v>0</v>
      </c>
      <c r="CI65" s="6">
        <v>1</v>
      </c>
      <c r="CJ65" s="6">
        <v>1</v>
      </c>
      <c r="CK65" s="6">
        <v>0</v>
      </c>
      <c r="CL65" s="6">
        <v>0</v>
      </c>
      <c r="CM65" s="6">
        <v>0</v>
      </c>
      <c r="CN65" s="6">
        <v>18</v>
      </c>
      <c r="CO65" s="6">
        <v>68</v>
      </c>
    </row>
    <row r="66" spans="1:93" x14ac:dyDescent="0.2">
      <c r="A66" s="40">
        <v>2019</v>
      </c>
      <c r="B66" s="41">
        <v>53679944</v>
      </c>
      <c r="C66" s="41"/>
      <c r="D66" s="41"/>
      <c r="E66" s="42"/>
      <c r="F66" s="65" t="s">
        <v>82</v>
      </c>
      <c r="G66" s="39">
        <v>28</v>
      </c>
      <c r="H66" s="2">
        <v>3</v>
      </c>
      <c r="I66" s="2">
        <v>2</v>
      </c>
      <c r="J66" s="2">
        <v>55</v>
      </c>
      <c r="K66" s="2">
        <v>165</v>
      </c>
      <c r="L66" s="2">
        <v>1</v>
      </c>
      <c r="N66" s="2">
        <v>21</v>
      </c>
      <c r="S66" s="4">
        <v>1</v>
      </c>
      <c r="T66" s="4">
        <v>0</v>
      </c>
      <c r="U66" s="4">
        <v>0</v>
      </c>
      <c r="W66" s="4">
        <v>0</v>
      </c>
      <c r="Y66" s="4">
        <v>0</v>
      </c>
      <c r="AE66" s="4">
        <v>1</v>
      </c>
      <c r="AF66" s="4">
        <v>1</v>
      </c>
      <c r="AG66" s="4">
        <v>15</v>
      </c>
      <c r="AH66" s="4">
        <v>40</v>
      </c>
      <c r="AI66" s="4">
        <v>50</v>
      </c>
      <c r="AJ66" s="4">
        <v>0</v>
      </c>
      <c r="AK66" s="5">
        <v>38</v>
      </c>
      <c r="AL66" s="5" t="s">
        <v>31</v>
      </c>
      <c r="AM66" s="5" t="s">
        <v>31</v>
      </c>
      <c r="AN66" s="5">
        <v>2490</v>
      </c>
      <c r="AO66" s="5">
        <v>3030</v>
      </c>
      <c r="AP66" s="5">
        <v>3</v>
      </c>
      <c r="AQ66" s="5">
        <v>38</v>
      </c>
      <c r="AR66" s="47">
        <f>(Tableau1[[#This Row],[Poids à la naissance gros / receveur]]-Tableau1[[#This Row],[Poids à la naissance petit / donneur]])/Tableau1[[#This Row],[Poids à la naissance gros / receveur]]</f>
        <v>0.17821782178217821</v>
      </c>
      <c r="AS66" s="5">
        <v>1</v>
      </c>
      <c r="AT66" s="5">
        <v>1</v>
      </c>
      <c r="AU66" s="5">
        <v>1</v>
      </c>
      <c r="AV66" s="5">
        <v>1</v>
      </c>
      <c r="AW66" s="5">
        <v>2</v>
      </c>
      <c r="AX66" s="5">
        <v>2</v>
      </c>
      <c r="AY66" s="5">
        <v>1</v>
      </c>
      <c r="AZ66" s="5">
        <v>8</v>
      </c>
      <c r="BA66" s="5">
        <v>0</v>
      </c>
      <c r="BB66" s="5">
        <v>0</v>
      </c>
      <c r="BC66" s="5">
        <v>4</v>
      </c>
      <c r="BD66" s="5">
        <v>10</v>
      </c>
      <c r="BE66" s="5">
        <v>10</v>
      </c>
      <c r="BF66" s="5">
        <v>10</v>
      </c>
      <c r="BG66" s="5">
        <v>10</v>
      </c>
      <c r="BH66" s="5">
        <v>10</v>
      </c>
      <c r="BI66" s="5">
        <v>10</v>
      </c>
      <c r="BJ66" s="5">
        <v>7.34</v>
      </c>
      <c r="BK66" s="5" t="s">
        <v>32</v>
      </c>
      <c r="BL66" s="6">
        <v>0</v>
      </c>
      <c r="BM66" s="6">
        <v>0</v>
      </c>
      <c r="BN66" s="6">
        <v>0</v>
      </c>
      <c r="BO66" s="6">
        <v>0</v>
      </c>
      <c r="BP66" s="6">
        <v>0</v>
      </c>
      <c r="BQ66" s="6">
        <v>0</v>
      </c>
      <c r="BR66" s="6">
        <v>0</v>
      </c>
      <c r="BS66" s="6">
        <v>0</v>
      </c>
      <c r="BT66" s="6">
        <v>0</v>
      </c>
      <c r="BU66" s="6">
        <v>0</v>
      </c>
      <c r="BV66" s="6">
        <v>0</v>
      </c>
      <c r="BW66" s="6">
        <v>0</v>
      </c>
      <c r="BX66" s="6">
        <v>0</v>
      </c>
      <c r="BY66" s="6">
        <v>0</v>
      </c>
      <c r="BZ66" s="6">
        <v>5</v>
      </c>
      <c r="CA66" s="6">
        <v>0</v>
      </c>
      <c r="CB66" s="6">
        <v>0</v>
      </c>
      <c r="CC66" s="6">
        <v>0</v>
      </c>
      <c r="CD66" s="6">
        <v>0</v>
      </c>
      <c r="CE66" s="6">
        <v>0</v>
      </c>
      <c r="CF66" s="6">
        <v>0</v>
      </c>
      <c r="CG66" s="6">
        <v>0</v>
      </c>
      <c r="CH66" s="6">
        <v>0</v>
      </c>
      <c r="CI66" s="6">
        <v>0</v>
      </c>
      <c r="CJ66" s="6">
        <v>0</v>
      </c>
      <c r="CK66" s="6">
        <v>0</v>
      </c>
      <c r="CL66" s="6">
        <v>0</v>
      </c>
      <c r="CM66" s="6">
        <v>0</v>
      </c>
      <c r="CN66" s="6">
        <v>0</v>
      </c>
      <c r="CO66" s="6">
        <v>5</v>
      </c>
    </row>
    <row r="67" spans="1:93" x14ac:dyDescent="0.2">
      <c r="A67" s="40">
        <v>2019</v>
      </c>
      <c r="B67" s="41">
        <v>53135098</v>
      </c>
      <c r="C67" s="41"/>
      <c r="D67" s="41"/>
      <c r="E67" s="42"/>
      <c r="F67" s="65" t="s">
        <v>82</v>
      </c>
      <c r="G67" s="39">
        <v>32</v>
      </c>
      <c r="H67" s="2">
        <v>2</v>
      </c>
      <c r="I67" s="2">
        <v>0</v>
      </c>
      <c r="J67" s="2">
        <v>60</v>
      </c>
      <c r="K67" s="2">
        <v>175</v>
      </c>
      <c r="L67" s="2">
        <v>1</v>
      </c>
      <c r="N67" s="2">
        <v>16</v>
      </c>
      <c r="S67" s="4">
        <v>1</v>
      </c>
      <c r="T67" s="4">
        <v>0</v>
      </c>
      <c r="U67" s="4">
        <v>0</v>
      </c>
      <c r="W67" s="4">
        <v>0</v>
      </c>
      <c r="Y67" s="4">
        <v>0</v>
      </c>
      <c r="AE67" s="4">
        <v>1</v>
      </c>
      <c r="AF67" s="4">
        <v>1</v>
      </c>
      <c r="AG67" s="4">
        <v>34</v>
      </c>
      <c r="AH67" s="4">
        <v>3</v>
      </c>
      <c r="AI67" s="4">
        <v>30</v>
      </c>
      <c r="AJ67" s="4">
        <v>2</v>
      </c>
      <c r="AK67" s="5">
        <v>29</v>
      </c>
      <c r="AL67" s="5" t="s">
        <v>31</v>
      </c>
      <c r="AM67" s="5" t="s">
        <v>31</v>
      </c>
      <c r="AN67" s="5">
        <v>715</v>
      </c>
      <c r="AO67" s="5">
        <v>1140</v>
      </c>
      <c r="AP67" s="5">
        <v>0.1</v>
      </c>
      <c r="AQ67" s="5">
        <v>38</v>
      </c>
      <c r="AR67" s="47">
        <f>(Tableau1[[#This Row],[Poids à la naissance gros / receveur]]-Tableau1[[#This Row],[Poids à la naissance petit / donneur]])/Tableau1[[#This Row],[Poids à la naissance gros / receveur]]</f>
        <v>0.37280701754385964</v>
      </c>
      <c r="AS67" s="5">
        <v>2</v>
      </c>
      <c r="AT67" s="5">
        <v>1</v>
      </c>
      <c r="AU67" s="5">
        <v>1</v>
      </c>
      <c r="AV67" s="5">
        <v>1</v>
      </c>
      <c r="AW67" s="5">
        <v>3</v>
      </c>
      <c r="AX67" s="5">
        <v>0</v>
      </c>
      <c r="AY67" s="5">
        <v>2</v>
      </c>
      <c r="AZ67" s="5">
        <v>1</v>
      </c>
      <c r="BA67" s="5">
        <v>0</v>
      </c>
      <c r="BB67" s="5">
        <v>0</v>
      </c>
      <c r="BC67" s="5">
        <v>1</v>
      </c>
      <c r="BD67" s="5">
        <v>4</v>
      </c>
      <c r="BE67" s="5">
        <v>8</v>
      </c>
      <c r="BF67" s="5">
        <v>8</v>
      </c>
      <c r="BG67" s="5">
        <v>8</v>
      </c>
      <c r="BH67" s="5">
        <v>9</v>
      </c>
      <c r="BI67" s="5">
        <v>9</v>
      </c>
      <c r="BJ67" s="5">
        <v>7.33</v>
      </c>
      <c r="BK67" s="5">
        <v>7.38</v>
      </c>
      <c r="BL67" s="6">
        <v>0</v>
      </c>
      <c r="BM67" s="6">
        <v>0</v>
      </c>
      <c r="BN67" s="6">
        <v>1</v>
      </c>
      <c r="BO67" s="6">
        <v>1</v>
      </c>
      <c r="BP67" s="6">
        <v>86</v>
      </c>
      <c r="BQ67" s="6">
        <v>2</v>
      </c>
      <c r="BR67" s="6">
        <v>1</v>
      </c>
      <c r="BS67" s="6">
        <v>0</v>
      </c>
      <c r="BT67" s="6">
        <v>1</v>
      </c>
      <c r="BU67" s="6">
        <v>1</v>
      </c>
      <c r="BV67" s="6">
        <v>1</v>
      </c>
      <c r="BW67" s="6">
        <v>0</v>
      </c>
      <c r="BX67" s="6">
        <v>1</v>
      </c>
      <c r="BY67" s="6">
        <v>63</v>
      </c>
      <c r="BZ67" s="6">
        <v>113</v>
      </c>
      <c r="CA67" s="6">
        <v>0</v>
      </c>
      <c r="CB67" s="6">
        <v>0</v>
      </c>
      <c r="CC67" s="6">
        <v>1</v>
      </c>
      <c r="CD67" s="6">
        <v>1</v>
      </c>
      <c r="CE67" s="6">
        <v>28</v>
      </c>
      <c r="CF67" s="6">
        <v>2</v>
      </c>
      <c r="CG67" s="6">
        <v>1</v>
      </c>
      <c r="CH67" s="6">
        <v>0</v>
      </c>
      <c r="CI67" s="6">
        <v>1</v>
      </c>
      <c r="CJ67" s="6">
        <v>1</v>
      </c>
      <c r="CK67" s="6">
        <v>0</v>
      </c>
      <c r="CL67" s="6">
        <v>0</v>
      </c>
      <c r="CM67" s="6">
        <v>1</v>
      </c>
      <c r="CN67" s="6">
        <v>19</v>
      </c>
      <c r="CO67" s="6">
        <v>58</v>
      </c>
    </row>
    <row r="68" spans="1:93" x14ac:dyDescent="0.2">
      <c r="A68" s="40">
        <v>2019</v>
      </c>
      <c r="B68" s="41">
        <v>53079237</v>
      </c>
      <c r="C68" s="41"/>
      <c r="D68" s="41"/>
      <c r="E68" s="42"/>
      <c r="F68" s="65" t="s">
        <v>82</v>
      </c>
      <c r="G68" s="39">
        <v>30</v>
      </c>
      <c r="H68" s="2">
        <v>2</v>
      </c>
      <c r="I68" s="2">
        <v>0</v>
      </c>
      <c r="J68" s="2">
        <v>57</v>
      </c>
      <c r="K68" s="2">
        <v>165</v>
      </c>
      <c r="L68" s="2">
        <v>1</v>
      </c>
      <c r="N68" s="2">
        <v>17</v>
      </c>
      <c r="S68" s="4">
        <v>1</v>
      </c>
      <c r="T68" s="4">
        <v>0</v>
      </c>
      <c r="U68" s="4">
        <v>0</v>
      </c>
      <c r="W68" s="4">
        <v>0</v>
      </c>
      <c r="Y68" s="4">
        <v>0</v>
      </c>
      <c r="AE68" s="4">
        <v>1</v>
      </c>
      <c r="AF68" s="4">
        <v>1</v>
      </c>
      <c r="AG68" s="4">
        <v>34</v>
      </c>
      <c r="AH68" s="4">
        <v>5</v>
      </c>
      <c r="AI68" s="4">
        <v>35</v>
      </c>
      <c r="AJ68" s="4">
        <v>2</v>
      </c>
      <c r="AK68" s="5">
        <v>34</v>
      </c>
      <c r="AL68" s="5" t="s">
        <v>30</v>
      </c>
      <c r="AM68" s="5" t="s">
        <v>30</v>
      </c>
      <c r="AN68" s="5">
        <v>1270</v>
      </c>
      <c r="AO68" s="5">
        <v>1880</v>
      </c>
      <c r="AP68" s="5">
        <v>0.2</v>
      </c>
      <c r="AQ68" s="5">
        <v>20</v>
      </c>
      <c r="AR68" s="47">
        <f>(Tableau1[[#This Row],[Poids à la naissance gros / receveur]]-Tableau1[[#This Row],[Poids à la naissance petit / donneur]])/Tableau1[[#This Row],[Poids à la naissance gros / receveur]]</f>
        <v>0.32446808510638298</v>
      </c>
      <c r="AS68" s="5">
        <v>3</v>
      </c>
      <c r="AT68" s="5">
        <v>1</v>
      </c>
      <c r="AU68" s="5">
        <v>1</v>
      </c>
      <c r="AV68" s="5">
        <v>1</v>
      </c>
      <c r="AW68" s="5">
        <v>3</v>
      </c>
      <c r="AX68" s="5">
        <v>0</v>
      </c>
      <c r="AY68" s="5">
        <v>2</v>
      </c>
      <c r="AZ68" s="5">
        <v>2</v>
      </c>
      <c r="BA68" s="5">
        <v>0</v>
      </c>
      <c r="BB68" s="5">
        <v>0</v>
      </c>
      <c r="BC68" s="5">
        <v>1</v>
      </c>
      <c r="BD68" s="5">
        <v>8</v>
      </c>
      <c r="BE68" s="5">
        <v>9</v>
      </c>
      <c r="BF68" s="5">
        <v>9</v>
      </c>
      <c r="BG68" s="5">
        <v>2</v>
      </c>
      <c r="BH68" s="5">
        <v>8</v>
      </c>
      <c r="BI68" s="5">
        <v>9</v>
      </c>
      <c r="BJ68" s="5">
        <v>7.35</v>
      </c>
      <c r="BK68" s="5" t="s">
        <v>32</v>
      </c>
      <c r="BL68" s="6">
        <v>0</v>
      </c>
      <c r="BM68" s="6">
        <v>0</v>
      </c>
      <c r="BN68" s="6">
        <v>1</v>
      </c>
      <c r="BO68" s="6">
        <v>1</v>
      </c>
      <c r="BP68" s="6">
        <v>2</v>
      </c>
      <c r="BQ68" s="6">
        <v>0</v>
      </c>
      <c r="BR68" s="6">
        <v>0</v>
      </c>
      <c r="BS68" s="6">
        <v>0</v>
      </c>
      <c r="BT68" s="6">
        <v>1</v>
      </c>
      <c r="BU68" s="6">
        <v>1</v>
      </c>
      <c r="BV68" s="6">
        <v>0</v>
      </c>
      <c r="BW68" s="6">
        <v>0</v>
      </c>
      <c r="BX68" s="6">
        <v>0</v>
      </c>
      <c r="BY68" s="6">
        <v>2</v>
      </c>
      <c r="BZ68" s="6">
        <v>28</v>
      </c>
      <c r="CA68" s="6">
        <v>0</v>
      </c>
      <c r="CB68" s="6">
        <v>0</v>
      </c>
      <c r="CC68" s="6">
        <v>1</v>
      </c>
      <c r="CD68" s="6">
        <v>1</v>
      </c>
      <c r="CE68" s="6">
        <v>4</v>
      </c>
      <c r="CF68" s="6">
        <v>1</v>
      </c>
      <c r="CG68" s="6">
        <v>0</v>
      </c>
      <c r="CH68" s="6">
        <v>0</v>
      </c>
      <c r="CI68" s="6">
        <v>1</v>
      </c>
      <c r="CJ68" s="6">
        <v>1</v>
      </c>
      <c r="CK68" s="6">
        <v>0</v>
      </c>
      <c r="CL68" s="6">
        <v>0</v>
      </c>
      <c r="CM68" s="6">
        <v>0</v>
      </c>
      <c r="CN68" s="6">
        <v>4</v>
      </c>
      <c r="CO68" s="6">
        <v>28</v>
      </c>
    </row>
    <row r="69" spans="1:93" x14ac:dyDescent="0.2">
      <c r="A69" s="40">
        <v>2019</v>
      </c>
      <c r="B69" s="41">
        <v>53420324</v>
      </c>
      <c r="C69" s="41"/>
      <c r="D69" s="41"/>
      <c r="E69" s="42"/>
      <c r="F69" s="65" t="s">
        <v>96</v>
      </c>
      <c r="G69" s="39">
        <v>24</v>
      </c>
      <c r="H69" s="2">
        <v>1</v>
      </c>
      <c r="I69" s="2">
        <v>0</v>
      </c>
      <c r="J69" s="2">
        <v>56</v>
      </c>
      <c r="K69" s="2">
        <v>167</v>
      </c>
      <c r="L69" s="2">
        <v>1</v>
      </c>
      <c r="N69" s="2">
        <v>23</v>
      </c>
      <c r="S69" s="4">
        <v>0</v>
      </c>
      <c r="T69" s="4">
        <v>1</v>
      </c>
      <c r="U69" s="4">
        <v>0</v>
      </c>
      <c r="V69" s="4">
        <v>2</v>
      </c>
      <c r="W69" s="4">
        <v>0</v>
      </c>
      <c r="Y69" s="4">
        <v>3</v>
      </c>
      <c r="Z69" s="4">
        <v>23</v>
      </c>
      <c r="AE69" s="4">
        <v>1</v>
      </c>
      <c r="AF69" s="4">
        <v>1</v>
      </c>
      <c r="AG69" s="4">
        <v>33</v>
      </c>
      <c r="AH69" s="4">
        <v>7</v>
      </c>
      <c r="AI69" s="4">
        <v>81</v>
      </c>
      <c r="AJ69" s="4">
        <v>2</v>
      </c>
      <c r="AK69" s="5">
        <v>26</v>
      </c>
      <c r="AL69" s="5" t="s">
        <v>30</v>
      </c>
      <c r="AM69" s="5" t="s">
        <v>30</v>
      </c>
      <c r="AN69" s="5">
        <v>620</v>
      </c>
      <c r="AO69" s="5">
        <v>760</v>
      </c>
      <c r="AP69" s="5">
        <v>3</v>
      </c>
      <c r="AQ69" s="5">
        <v>40</v>
      </c>
      <c r="AR69" s="47">
        <f>(Tableau1[[#This Row],[Poids à la naissance gros / receveur]]-Tableau1[[#This Row],[Poids à la naissance petit / donneur]])/Tableau1[[#This Row],[Poids à la naissance gros / receveur]]</f>
        <v>0.18421052631578946</v>
      </c>
      <c r="AS69" s="5">
        <v>1</v>
      </c>
      <c r="AT69" s="5">
        <v>1</v>
      </c>
      <c r="AU69" s="5">
        <v>1</v>
      </c>
      <c r="AV69" s="5">
        <v>1</v>
      </c>
      <c r="AW69" s="5">
        <v>1</v>
      </c>
      <c r="AX69" s="5">
        <v>0</v>
      </c>
      <c r="AY69" s="5">
        <v>2</v>
      </c>
      <c r="AZ69" s="5">
        <v>0</v>
      </c>
      <c r="BA69" s="5">
        <v>0</v>
      </c>
      <c r="BB69" s="5">
        <v>0</v>
      </c>
      <c r="BC69" s="5">
        <v>1</v>
      </c>
      <c r="BD69" s="5">
        <v>6</v>
      </c>
      <c r="BE69" s="5">
        <v>8</v>
      </c>
      <c r="BF69" s="5">
        <v>9</v>
      </c>
      <c r="BG69" s="5">
        <v>6</v>
      </c>
      <c r="BH69" s="5">
        <v>8</v>
      </c>
      <c r="BI69" s="5">
        <v>9</v>
      </c>
      <c r="BJ69" s="5">
        <v>7.32</v>
      </c>
      <c r="BK69" s="5">
        <v>7.36</v>
      </c>
      <c r="BL69" s="6">
        <v>0</v>
      </c>
      <c r="BM69" s="6">
        <v>0</v>
      </c>
      <c r="BN69" s="6">
        <v>1</v>
      </c>
      <c r="BO69" s="6">
        <v>1</v>
      </c>
      <c r="BP69" s="6">
        <v>61</v>
      </c>
      <c r="BQ69" s="6">
        <v>2</v>
      </c>
      <c r="BR69" s="6">
        <v>1</v>
      </c>
      <c r="BS69" s="6">
        <v>0</v>
      </c>
      <c r="BT69" s="6">
        <v>1</v>
      </c>
      <c r="BU69" s="6">
        <v>1</v>
      </c>
      <c r="BV69" s="6">
        <v>1</v>
      </c>
      <c r="BW69" s="6">
        <v>0</v>
      </c>
      <c r="BX69" s="6">
        <v>1</v>
      </c>
      <c r="BY69" s="6">
        <v>49</v>
      </c>
      <c r="BZ69" s="6">
        <v>95</v>
      </c>
      <c r="CA69" s="6">
        <v>0</v>
      </c>
      <c r="CB69" s="6">
        <v>0</v>
      </c>
      <c r="CC69" s="6">
        <v>1</v>
      </c>
      <c r="CD69" s="6">
        <v>1</v>
      </c>
      <c r="CE69" s="6">
        <v>47</v>
      </c>
      <c r="CF69" s="6">
        <v>2</v>
      </c>
      <c r="CG69" s="6">
        <v>1</v>
      </c>
      <c r="CH69" s="6">
        <v>5</v>
      </c>
      <c r="CI69" s="6">
        <v>1</v>
      </c>
      <c r="CJ69" s="6">
        <v>2</v>
      </c>
      <c r="CK69" s="6">
        <v>0</v>
      </c>
      <c r="CL69" s="6">
        <v>0</v>
      </c>
      <c r="CM69" s="6">
        <v>1</v>
      </c>
      <c r="CN69" s="6">
        <v>40</v>
      </c>
      <c r="CO69" s="6">
        <v>95</v>
      </c>
    </row>
    <row r="70" spans="1:93" x14ac:dyDescent="0.2">
      <c r="A70" s="40">
        <v>2019</v>
      </c>
      <c r="B70" s="41">
        <v>53433120</v>
      </c>
      <c r="C70" s="41"/>
      <c r="D70" s="41"/>
      <c r="E70" s="42"/>
      <c r="F70" s="65" t="s">
        <v>82</v>
      </c>
      <c r="G70" s="39">
        <v>31</v>
      </c>
      <c r="H70" s="2">
        <v>2</v>
      </c>
      <c r="I70" s="2">
        <v>1</v>
      </c>
      <c r="J70" s="2">
        <v>82</v>
      </c>
      <c r="K70" s="2">
        <v>170</v>
      </c>
      <c r="L70" s="2">
        <v>1</v>
      </c>
      <c r="N70" s="2">
        <v>37</v>
      </c>
      <c r="S70" s="4">
        <v>1</v>
      </c>
      <c r="T70" s="4">
        <v>0</v>
      </c>
      <c r="U70" s="4">
        <v>0</v>
      </c>
      <c r="W70" s="4">
        <v>0</v>
      </c>
      <c r="Y70" s="4">
        <v>0</v>
      </c>
      <c r="AE70" s="4">
        <v>1</v>
      </c>
      <c r="AF70" s="4">
        <v>1</v>
      </c>
      <c r="AG70" s="4">
        <v>20</v>
      </c>
      <c r="AH70" s="4">
        <v>10</v>
      </c>
      <c r="AI70" s="4">
        <v>60</v>
      </c>
      <c r="AJ70" s="4">
        <v>0</v>
      </c>
      <c r="AK70" s="5">
        <v>38</v>
      </c>
      <c r="AL70" s="5" t="s">
        <v>31</v>
      </c>
      <c r="AM70" s="5" t="s">
        <v>31</v>
      </c>
      <c r="AN70" s="5">
        <v>2355</v>
      </c>
      <c r="AO70" s="5">
        <v>2980</v>
      </c>
      <c r="AP70" s="5">
        <v>0.3</v>
      </c>
      <c r="AQ70" s="5">
        <v>18</v>
      </c>
      <c r="AR70" s="47">
        <f>(Tableau1[[#This Row],[Poids à la naissance gros / receveur]]-Tableau1[[#This Row],[Poids à la naissance petit / donneur]])/Tableau1[[#This Row],[Poids à la naissance gros / receveur]]</f>
        <v>0.20973154362416108</v>
      </c>
      <c r="AS70" s="5">
        <v>1</v>
      </c>
      <c r="AT70" s="5">
        <v>1</v>
      </c>
      <c r="AU70" s="5">
        <v>1</v>
      </c>
      <c r="AV70" s="5">
        <v>1</v>
      </c>
      <c r="AW70" s="5">
        <v>3</v>
      </c>
      <c r="AX70" s="5">
        <v>0</v>
      </c>
      <c r="AY70" s="5">
        <v>2</v>
      </c>
      <c r="AZ70" s="5">
        <v>1</v>
      </c>
      <c r="BA70" s="5">
        <v>0</v>
      </c>
      <c r="BB70" s="5">
        <v>0</v>
      </c>
      <c r="BC70" s="5">
        <v>1</v>
      </c>
      <c r="BD70" s="5">
        <v>9</v>
      </c>
      <c r="BE70" s="5">
        <v>9</v>
      </c>
      <c r="BF70" s="5">
        <v>9</v>
      </c>
      <c r="BG70" s="5">
        <v>9</v>
      </c>
      <c r="BH70" s="5">
        <v>9</v>
      </c>
      <c r="BI70" s="5">
        <v>10</v>
      </c>
      <c r="BJ70" s="5">
        <v>7.28</v>
      </c>
      <c r="BK70" s="5">
        <v>7.3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5</v>
      </c>
      <c r="CA70" s="6">
        <v>1</v>
      </c>
      <c r="CB70" s="6">
        <v>0</v>
      </c>
      <c r="CC70" s="6">
        <v>0</v>
      </c>
      <c r="CD70" s="6">
        <v>0</v>
      </c>
      <c r="CE70" s="6">
        <v>0</v>
      </c>
      <c r="CF70" s="6">
        <v>0</v>
      </c>
      <c r="CG70" s="6">
        <v>0</v>
      </c>
      <c r="CH70" s="6">
        <v>0</v>
      </c>
      <c r="CI70" s="6">
        <v>0</v>
      </c>
      <c r="CJ70" s="6">
        <v>0</v>
      </c>
      <c r="CK70" s="6">
        <v>0</v>
      </c>
      <c r="CL70" s="6">
        <v>0</v>
      </c>
      <c r="CM70" s="6">
        <v>0</v>
      </c>
      <c r="CN70" s="6">
        <v>0</v>
      </c>
      <c r="CO70" s="6">
        <v>3</v>
      </c>
    </row>
    <row r="71" spans="1:93" x14ac:dyDescent="0.2">
      <c r="A71" s="40">
        <v>2019</v>
      </c>
      <c r="B71" s="41">
        <v>53453304</v>
      </c>
      <c r="C71" s="41"/>
      <c r="D71" s="41"/>
      <c r="E71" s="42"/>
      <c r="F71" s="65" t="s">
        <v>83</v>
      </c>
      <c r="G71" s="39">
        <v>30</v>
      </c>
      <c r="H71" s="2">
        <v>1</v>
      </c>
      <c r="I71" s="2">
        <v>0</v>
      </c>
      <c r="J71" s="2">
        <v>55</v>
      </c>
      <c r="K71" s="2">
        <v>166</v>
      </c>
      <c r="L71" s="2">
        <v>1</v>
      </c>
      <c r="N71" s="2">
        <v>16</v>
      </c>
      <c r="S71" s="4">
        <v>0</v>
      </c>
      <c r="T71" s="4">
        <v>1</v>
      </c>
      <c r="U71" s="4">
        <v>0</v>
      </c>
      <c r="V71" s="4">
        <v>3</v>
      </c>
      <c r="W71" s="4">
        <v>0</v>
      </c>
      <c r="Y71" s="4">
        <v>1</v>
      </c>
      <c r="Z71" s="4">
        <v>20</v>
      </c>
      <c r="AE71" s="4">
        <v>3</v>
      </c>
      <c r="AF71" s="4">
        <v>1</v>
      </c>
      <c r="AG71" s="4">
        <v>34</v>
      </c>
      <c r="AH71" s="4">
        <v>4</v>
      </c>
      <c r="AI71" s="4">
        <v>90</v>
      </c>
      <c r="AJ71" s="4">
        <v>2</v>
      </c>
      <c r="AK71" s="5">
        <v>33</v>
      </c>
      <c r="AL71" s="5" t="s">
        <v>30</v>
      </c>
      <c r="AM71" s="5" t="s">
        <v>30</v>
      </c>
      <c r="AN71" s="5">
        <v>1305</v>
      </c>
      <c r="AO71" s="5">
        <v>2350</v>
      </c>
      <c r="AP71" s="5">
        <v>0.4</v>
      </c>
      <c r="AQ71" s="5">
        <v>97</v>
      </c>
      <c r="AR71" s="47">
        <f>(Tableau1[[#This Row],[Poids à la naissance gros / receveur]]-Tableau1[[#This Row],[Poids à la naissance petit / donneur]])/Tableau1[[#This Row],[Poids à la naissance gros / receveur]]</f>
        <v>0.44468085106382976</v>
      </c>
      <c r="AS71" s="5">
        <v>1</v>
      </c>
      <c r="AT71" s="5">
        <v>1</v>
      </c>
      <c r="AU71" s="5">
        <v>1</v>
      </c>
      <c r="AV71" s="5">
        <v>1</v>
      </c>
      <c r="AW71" s="5">
        <v>3</v>
      </c>
      <c r="AX71" s="5">
        <v>0</v>
      </c>
      <c r="AY71" s="5">
        <v>2</v>
      </c>
      <c r="AZ71" s="5">
        <v>3</v>
      </c>
      <c r="BA71" s="5">
        <v>0</v>
      </c>
      <c r="BB71" s="5">
        <v>0</v>
      </c>
      <c r="BC71" s="5">
        <v>1</v>
      </c>
      <c r="BD71" s="5">
        <v>10</v>
      </c>
      <c r="BE71" s="5">
        <v>10</v>
      </c>
      <c r="BF71" s="5">
        <v>10</v>
      </c>
      <c r="BG71" s="5">
        <v>2</v>
      </c>
      <c r="BH71" s="5">
        <v>0</v>
      </c>
      <c r="BI71" s="5">
        <v>0</v>
      </c>
      <c r="BJ71" s="5">
        <v>7.35</v>
      </c>
      <c r="BK71" s="5" t="s">
        <v>32</v>
      </c>
      <c r="BL71" s="6">
        <v>0</v>
      </c>
      <c r="BM71" s="6">
        <v>0</v>
      </c>
      <c r="BN71" s="6">
        <v>1</v>
      </c>
      <c r="BO71" s="6">
        <v>1</v>
      </c>
      <c r="BP71" s="6">
        <v>5</v>
      </c>
      <c r="BQ71" s="6">
        <v>1</v>
      </c>
      <c r="BR71" s="6">
        <v>1</v>
      </c>
      <c r="BS71" s="6">
        <v>0</v>
      </c>
      <c r="BT71" s="6">
        <v>1</v>
      </c>
      <c r="BU71" s="6">
        <v>1</v>
      </c>
      <c r="BV71" s="6">
        <v>0</v>
      </c>
      <c r="BW71" s="6">
        <v>0</v>
      </c>
      <c r="BX71" s="6">
        <v>0</v>
      </c>
      <c r="BY71" s="6">
        <v>2</v>
      </c>
      <c r="BZ71" s="6">
        <v>13</v>
      </c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</row>
    <row r="72" spans="1:93" x14ac:dyDescent="0.2">
      <c r="A72" s="40">
        <v>2019</v>
      </c>
      <c r="B72" s="41">
        <v>52838242</v>
      </c>
      <c r="C72" s="41"/>
      <c r="D72" s="41"/>
      <c r="E72" s="42"/>
      <c r="F72" s="65" t="s">
        <v>82</v>
      </c>
      <c r="G72" s="39">
        <v>40</v>
      </c>
      <c r="H72" s="2">
        <v>5</v>
      </c>
      <c r="I72" s="2">
        <v>2</v>
      </c>
      <c r="J72" s="2">
        <v>97</v>
      </c>
      <c r="K72" s="2">
        <v>167</v>
      </c>
      <c r="L72" s="2">
        <v>1</v>
      </c>
      <c r="N72" s="2">
        <v>26</v>
      </c>
      <c r="S72" s="4">
        <v>1</v>
      </c>
      <c r="T72" s="4">
        <v>0</v>
      </c>
      <c r="U72" s="4">
        <v>0</v>
      </c>
      <c r="W72" s="4">
        <v>0</v>
      </c>
      <c r="Y72" s="4">
        <v>0</v>
      </c>
      <c r="AE72" s="4">
        <v>1</v>
      </c>
      <c r="AF72" s="4">
        <v>1</v>
      </c>
      <c r="AG72" s="4">
        <v>25</v>
      </c>
      <c r="AH72" s="4">
        <v>9</v>
      </c>
      <c r="AI72" s="4">
        <v>94</v>
      </c>
      <c r="AJ72" s="4">
        <v>2</v>
      </c>
      <c r="AK72" s="5">
        <v>26</v>
      </c>
      <c r="AL72" s="5" t="s">
        <v>31</v>
      </c>
      <c r="AM72" s="5" t="s">
        <v>31</v>
      </c>
      <c r="AN72" s="5">
        <v>770</v>
      </c>
      <c r="AO72" s="5">
        <v>1115</v>
      </c>
      <c r="AP72" s="5">
        <v>9</v>
      </c>
      <c r="AQ72" s="5">
        <v>94</v>
      </c>
      <c r="AR72" s="47">
        <f>(Tableau1[[#This Row],[Poids à la naissance gros / receveur]]-Tableau1[[#This Row],[Poids à la naissance petit / donneur]])/Tableau1[[#This Row],[Poids à la naissance gros / receveur]]</f>
        <v>0.3094170403587444</v>
      </c>
      <c r="AS72" s="5">
        <v>1</v>
      </c>
      <c r="AT72" s="5">
        <v>1</v>
      </c>
      <c r="AU72" s="5">
        <v>1</v>
      </c>
      <c r="AV72" s="5">
        <v>1</v>
      </c>
      <c r="AW72" s="5">
        <v>3</v>
      </c>
      <c r="AX72" s="5">
        <v>0</v>
      </c>
      <c r="AY72" s="5">
        <v>2</v>
      </c>
      <c r="AZ72" s="5">
        <v>6</v>
      </c>
      <c r="BA72" s="5">
        <v>0</v>
      </c>
      <c r="BB72" s="5">
        <v>0</v>
      </c>
      <c r="BC72" s="5">
        <v>1</v>
      </c>
      <c r="BD72" s="5">
        <v>6</v>
      </c>
      <c r="BE72" s="5">
        <v>8</v>
      </c>
      <c r="BF72" s="5">
        <v>10</v>
      </c>
      <c r="BG72" s="5">
        <v>7</v>
      </c>
      <c r="BH72" s="5">
        <v>8</v>
      </c>
      <c r="BI72" s="5">
        <v>8</v>
      </c>
      <c r="BJ72" s="5">
        <v>7.36</v>
      </c>
      <c r="BK72" s="5">
        <v>7.42</v>
      </c>
      <c r="BL72" s="6">
        <v>1</v>
      </c>
      <c r="BN72" s="6">
        <v>1</v>
      </c>
      <c r="BO72" s="6">
        <v>1</v>
      </c>
      <c r="BP72" s="6">
        <v>16</v>
      </c>
      <c r="BQ72" s="6">
        <v>1</v>
      </c>
      <c r="BR72" s="6">
        <v>0</v>
      </c>
      <c r="BS72" s="6">
        <v>2</v>
      </c>
      <c r="BT72" s="6">
        <v>2</v>
      </c>
      <c r="BU72" s="6">
        <v>2</v>
      </c>
      <c r="BV72" s="6">
        <v>0</v>
      </c>
      <c r="BW72" s="6">
        <v>0</v>
      </c>
      <c r="BX72" s="6">
        <v>0</v>
      </c>
      <c r="BY72" s="6"/>
      <c r="BZ72" s="6"/>
      <c r="CA72" s="6">
        <v>0</v>
      </c>
      <c r="CB72" s="6">
        <v>0</v>
      </c>
      <c r="CC72" s="6">
        <v>1</v>
      </c>
      <c r="CD72" s="6">
        <v>1</v>
      </c>
      <c r="CE72" s="6">
        <v>71</v>
      </c>
      <c r="CF72" s="6">
        <v>2</v>
      </c>
      <c r="CG72" s="6">
        <v>1</v>
      </c>
      <c r="CH72" s="6">
        <v>2</v>
      </c>
      <c r="CI72" s="6">
        <v>2</v>
      </c>
      <c r="CJ72" s="6">
        <v>2</v>
      </c>
      <c r="CK72" s="6">
        <v>0</v>
      </c>
      <c r="CL72" s="6">
        <v>0</v>
      </c>
      <c r="CM72" s="6">
        <v>0</v>
      </c>
      <c r="CN72" s="6">
        <v>70</v>
      </c>
      <c r="CO72" s="6">
        <v>113</v>
      </c>
    </row>
    <row r="73" spans="1:93" x14ac:dyDescent="0.2">
      <c r="A73" s="40">
        <v>2019</v>
      </c>
      <c r="B73" s="41">
        <v>53806740</v>
      </c>
      <c r="C73" s="41"/>
      <c r="D73" s="41"/>
      <c r="E73" s="42"/>
      <c r="F73" s="65" t="s">
        <v>82</v>
      </c>
      <c r="G73" s="39">
        <v>39</v>
      </c>
      <c r="H73" s="2">
        <v>3</v>
      </c>
      <c r="I73" s="2">
        <v>2</v>
      </c>
      <c r="J73" s="2">
        <v>56</v>
      </c>
      <c r="K73" s="2">
        <v>161</v>
      </c>
      <c r="L73" s="2">
        <v>1</v>
      </c>
      <c r="N73" s="2">
        <v>33</v>
      </c>
      <c r="S73" s="4">
        <v>1</v>
      </c>
      <c r="T73" s="4">
        <v>0</v>
      </c>
      <c r="U73" s="4">
        <v>0</v>
      </c>
      <c r="W73" s="4">
        <v>0</v>
      </c>
      <c r="Y73" s="4">
        <v>0</v>
      </c>
      <c r="AE73" s="4">
        <v>1</v>
      </c>
      <c r="AF73" s="4">
        <v>1</v>
      </c>
      <c r="AG73" s="4">
        <v>26</v>
      </c>
      <c r="AH73" s="4">
        <v>2</v>
      </c>
      <c r="AI73" s="4">
        <v>76</v>
      </c>
      <c r="AJ73" s="4">
        <v>2</v>
      </c>
      <c r="AK73" s="5">
        <v>37</v>
      </c>
      <c r="AL73" s="5" t="s">
        <v>31</v>
      </c>
      <c r="AM73" s="5" t="s">
        <v>31</v>
      </c>
      <c r="AN73" s="5">
        <v>2255</v>
      </c>
      <c r="AO73" s="5">
        <v>2710</v>
      </c>
      <c r="AP73" s="5">
        <v>1.6</v>
      </c>
      <c r="AQ73" s="5">
        <v>24</v>
      </c>
      <c r="AR73" s="47">
        <f>(Tableau1[[#This Row],[Poids à la naissance gros / receveur]]-Tableau1[[#This Row],[Poids à la naissance petit / donneur]])/Tableau1[[#This Row],[Poids à la naissance gros / receveur]]</f>
        <v>0.16789667896678967</v>
      </c>
      <c r="AS73" s="5">
        <v>1</v>
      </c>
      <c r="AT73" s="5">
        <v>1</v>
      </c>
      <c r="AU73" s="5">
        <v>1</v>
      </c>
      <c r="AV73" s="5">
        <v>1</v>
      </c>
      <c r="AW73" s="5">
        <v>3</v>
      </c>
      <c r="AX73" s="5">
        <v>0</v>
      </c>
      <c r="AY73" s="5">
        <v>2</v>
      </c>
      <c r="AZ73" s="5">
        <v>8</v>
      </c>
      <c r="BA73" s="5">
        <v>0</v>
      </c>
      <c r="BB73" s="5">
        <v>0</v>
      </c>
      <c r="BC73" s="5">
        <v>1</v>
      </c>
      <c r="BD73" s="5">
        <v>10</v>
      </c>
      <c r="BE73" s="5">
        <v>10</v>
      </c>
      <c r="BF73" s="5">
        <v>10</v>
      </c>
      <c r="BG73" s="5">
        <v>10</v>
      </c>
      <c r="BH73" s="5">
        <v>10</v>
      </c>
      <c r="BI73" s="5">
        <v>10</v>
      </c>
      <c r="BJ73" s="5">
        <v>7.33</v>
      </c>
      <c r="BK73" s="5">
        <v>7.34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5</v>
      </c>
      <c r="CA73" s="6">
        <v>0</v>
      </c>
      <c r="CB73" s="6">
        <v>0</v>
      </c>
      <c r="CC73" s="6">
        <v>0</v>
      </c>
      <c r="CD73" s="6">
        <v>0</v>
      </c>
      <c r="CE73" s="6">
        <v>0</v>
      </c>
      <c r="CF73" s="6">
        <v>0</v>
      </c>
      <c r="CG73" s="6">
        <v>0</v>
      </c>
      <c r="CH73" s="6">
        <v>0</v>
      </c>
      <c r="CI73" s="6">
        <v>0</v>
      </c>
      <c r="CJ73" s="6">
        <v>0</v>
      </c>
      <c r="CK73" s="6">
        <v>0</v>
      </c>
      <c r="CL73" s="6">
        <v>0</v>
      </c>
      <c r="CM73" s="6">
        <v>0</v>
      </c>
      <c r="CN73" s="6">
        <v>0</v>
      </c>
      <c r="CO73" s="6">
        <v>5</v>
      </c>
    </row>
    <row r="74" spans="1:93" x14ac:dyDescent="0.2">
      <c r="A74" s="40">
        <v>2019</v>
      </c>
      <c r="B74" s="41">
        <v>53907361</v>
      </c>
      <c r="C74" s="41"/>
      <c r="D74" s="41"/>
      <c r="E74" s="42"/>
      <c r="F74" s="65" t="s">
        <v>82</v>
      </c>
      <c r="G74" s="39">
        <v>31</v>
      </c>
      <c r="H74" s="2">
        <v>5</v>
      </c>
      <c r="I74" s="2">
        <v>1</v>
      </c>
      <c r="J74" s="2">
        <v>58</v>
      </c>
      <c r="K74" s="2">
        <v>153</v>
      </c>
      <c r="L74" s="2">
        <v>1</v>
      </c>
      <c r="N74" s="2">
        <v>20</v>
      </c>
      <c r="S74" s="4">
        <v>1</v>
      </c>
      <c r="T74" s="4">
        <v>0</v>
      </c>
      <c r="U74" s="4">
        <v>0</v>
      </c>
      <c r="W74" s="4">
        <v>0</v>
      </c>
      <c r="Y74" s="4">
        <v>0</v>
      </c>
      <c r="AE74" s="4">
        <v>1</v>
      </c>
      <c r="AF74" s="4">
        <v>1</v>
      </c>
      <c r="AG74" s="4">
        <v>16</v>
      </c>
      <c r="AH74" s="4">
        <v>1</v>
      </c>
      <c r="AI74" s="4">
        <v>17</v>
      </c>
      <c r="AJ74" s="4">
        <v>0</v>
      </c>
      <c r="AK74" s="5">
        <v>36</v>
      </c>
      <c r="AL74" s="5" t="s">
        <v>30</v>
      </c>
      <c r="AM74" s="5" t="s">
        <v>30</v>
      </c>
      <c r="AN74" s="5">
        <v>1970</v>
      </c>
      <c r="AO74" s="5">
        <v>2440</v>
      </c>
      <c r="AP74" s="5">
        <v>0.4</v>
      </c>
      <c r="AQ74" s="5">
        <v>37</v>
      </c>
      <c r="AR74" s="47">
        <f>(Tableau1[[#This Row],[Poids à la naissance gros / receveur]]-Tableau1[[#This Row],[Poids à la naissance petit / donneur]])/Tableau1[[#This Row],[Poids à la naissance gros / receveur]]</f>
        <v>0.19262295081967212</v>
      </c>
      <c r="AS74" s="5">
        <v>1</v>
      </c>
      <c r="AT74" s="5">
        <v>1</v>
      </c>
      <c r="AU74" s="5">
        <v>1</v>
      </c>
      <c r="AV74" s="5">
        <v>1</v>
      </c>
      <c r="AW74" s="5">
        <v>1</v>
      </c>
      <c r="AX74" s="5">
        <v>0</v>
      </c>
      <c r="AY74" s="5">
        <v>1</v>
      </c>
      <c r="AZ74" s="5">
        <v>0</v>
      </c>
      <c r="BA74" s="5">
        <v>0</v>
      </c>
      <c r="BB74" s="5">
        <v>0</v>
      </c>
      <c r="BC74" s="5">
        <v>13</v>
      </c>
      <c r="BD74" s="5">
        <v>10</v>
      </c>
      <c r="BE74" s="5">
        <v>10</v>
      </c>
      <c r="BF74" s="5">
        <v>10</v>
      </c>
      <c r="BG74" s="5">
        <v>10</v>
      </c>
      <c r="BH74" s="5">
        <v>10</v>
      </c>
      <c r="BI74" s="5">
        <v>10</v>
      </c>
      <c r="BJ74" s="5">
        <v>7.1</v>
      </c>
      <c r="BK74" s="5">
        <v>7.25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5</v>
      </c>
      <c r="CA74" s="6">
        <v>0</v>
      </c>
      <c r="CB74" s="6">
        <v>0</v>
      </c>
      <c r="CC74" s="6">
        <v>1</v>
      </c>
      <c r="CD74" s="6">
        <v>1</v>
      </c>
      <c r="CE74" s="6">
        <v>1</v>
      </c>
      <c r="CF74" s="6">
        <v>0</v>
      </c>
      <c r="CG74" s="6">
        <v>0</v>
      </c>
      <c r="CH74" s="6">
        <v>0</v>
      </c>
      <c r="CI74" s="6">
        <v>0</v>
      </c>
      <c r="CJ74" s="6">
        <v>0</v>
      </c>
      <c r="CK74" s="6">
        <v>0</v>
      </c>
      <c r="CL74" s="6">
        <v>0</v>
      </c>
      <c r="CM74" s="6">
        <v>0</v>
      </c>
      <c r="CN74" s="6">
        <v>1</v>
      </c>
      <c r="CO74" s="6">
        <v>5</v>
      </c>
    </row>
    <row r="75" spans="1:93" x14ac:dyDescent="0.2">
      <c r="A75" s="40">
        <v>2019</v>
      </c>
      <c r="B75" s="41">
        <v>53921791</v>
      </c>
      <c r="C75" s="41"/>
      <c r="D75" s="41"/>
      <c r="E75" s="42"/>
      <c r="F75" s="65" t="s">
        <v>82</v>
      </c>
      <c r="G75" s="39">
        <v>25</v>
      </c>
      <c r="H75" s="2">
        <v>3</v>
      </c>
      <c r="I75" s="2">
        <v>0</v>
      </c>
      <c r="J75" s="2">
        <v>76</v>
      </c>
      <c r="K75" s="2">
        <v>156</v>
      </c>
      <c r="L75" s="2">
        <v>1</v>
      </c>
      <c r="N75" s="2">
        <v>29</v>
      </c>
      <c r="S75" s="4">
        <v>1</v>
      </c>
      <c r="T75" s="4">
        <v>0</v>
      </c>
      <c r="U75" s="4">
        <v>0</v>
      </c>
      <c r="W75" s="4">
        <v>0</v>
      </c>
      <c r="Y75" s="4">
        <v>0</v>
      </c>
      <c r="AE75" s="4">
        <v>1</v>
      </c>
      <c r="AF75" s="4">
        <v>1</v>
      </c>
      <c r="AG75" s="4">
        <v>17</v>
      </c>
      <c r="AH75" s="4">
        <v>2</v>
      </c>
      <c r="AI75" s="4">
        <v>20</v>
      </c>
      <c r="AJ75" s="4">
        <v>0</v>
      </c>
      <c r="AK75" s="5">
        <v>38</v>
      </c>
      <c r="AL75" s="5" t="s">
        <v>30</v>
      </c>
      <c r="AM75" s="5" t="s">
        <v>30</v>
      </c>
      <c r="AN75" s="5">
        <v>2350</v>
      </c>
      <c r="AO75" s="5">
        <v>2500</v>
      </c>
      <c r="AP75" s="5">
        <v>2.4</v>
      </c>
      <c r="AQ75" s="5">
        <v>7</v>
      </c>
      <c r="AR75" s="47">
        <f>(Tableau1[[#This Row],[Poids à la naissance gros / receveur]]-Tableau1[[#This Row],[Poids à la naissance petit / donneur]])/Tableau1[[#This Row],[Poids à la naissance gros / receveur]]</f>
        <v>0.06</v>
      </c>
      <c r="AS75" s="5">
        <v>1</v>
      </c>
      <c r="AT75" s="5">
        <v>1</v>
      </c>
      <c r="AU75" s="5">
        <v>1</v>
      </c>
      <c r="AV75" s="5">
        <v>1</v>
      </c>
      <c r="AW75" s="5">
        <v>3</v>
      </c>
      <c r="AX75" s="5">
        <v>0</v>
      </c>
      <c r="AY75" s="5">
        <v>2</v>
      </c>
      <c r="AZ75" s="5">
        <v>8</v>
      </c>
      <c r="BA75" s="5">
        <v>0</v>
      </c>
      <c r="BB75" s="5">
        <v>0</v>
      </c>
      <c r="BC75" s="5">
        <v>1</v>
      </c>
      <c r="BD75" s="5">
        <v>10</v>
      </c>
      <c r="BE75" s="5">
        <v>10</v>
      </c>
      <c r="BF75" s="5">
        <v>10</v>
      </c>
      <c r="BG75" s="5">
        <v>7.03</v>
      </c>
      <c r="BH75" s="5">
        <v>10</v>
      </c>
      <c r="BI75" s="5">
        <v>10</v>
      </c>
      <c r="BJ75" s="5">
        <v>7.07</v>
      </c>
      <c r="BK75" s="5">
        <v>7.13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5</v>
      </c>
      <c r="CA75" s="6">
        <v>0</v>
      </c>
      <c r="CB75" s="6">
        <v>0</v>
      </c>
      <c r="CC75" s="6">
        <v>0</v>
      </c>
      <c r="CD75" s="6">
        <v>0</v>
      </c>
      <c r="CE75" s="6">
        <v>0</v>
      </c>
      <c r="CF75" s="6">
        <v>0</v>
      </c>
      <c r="CG75" s="6">
        <v>0</v>
      </c>
      <c r="CH75" s="6">
        <v>0</v>
      </c>
      <c r="CI75" s="6">
        <v>0</v>
      </c>
      <c r="CJ75" s="6">
        <v>0</v>
      </c>
      <c r="CK75" s="6">
        <v>0</v>
      </c>
      <c r="CL75" s="6">
        <v>0</v>
      </c>
      <c r="CM75" s="6">
        <v>0</v>
      </c>
      <c r="CN75" s="6">
        <v>0</v>
      </c>
      <c r="CO75" s="6">
        <v>5</v>
      </c>
    </row>
    <row r="76" spans="1:93" x14ac:dyDescent="0.2">
      <c r="A76" s="40">
        <v>2019</v>
      </c>
      <c r="B76" s="41">
        <v>53931552</v>
      </c>
      <c r="C76" s="41"/>
      <c r="D76" s="41"/>
      <c r="E76" s="42"/>
      <c r="F76" s="65" t="s">
        <v>82</v>
      </c>
      <c r="G76" s="39">
        <v>31</v>
      </c>
      <c r="H76" s="2">
        <v>10</v>
      </c>
      <c r="I76" s="2">
        <v>4</v>
      </c>
      <c r="J76" s="2">
        <v>70</v>
      </c>
      <c r="K76" s="2">
        <v>175</v>
      </c>
      <c r="L76" s="2">
        <v>1</v>
      </c>
      <c r="N76" s="2">
        <v>17</v>
      </c>
      <c r="S76" s="4">
        <v>1</v>
      </c>
      <c r="T76" s="4">
        <v>0</v>
      </c>
      <c r="U76" s="4">
        <v>0</v>
      </c>
      <c r="W76" s="4">
        <v>0</v>
      </c>
      <c r="Y76" s="4">
        <v>0</v>
      </c>
      <c r="AE76" s="4">
        <v>1</v>
      </c>
      <c r="AF76" s="4">
        <v>1</v>
      </c>
      <c r="AG76" s="4">
        <v>15</v>
      </c>
      <c r="AH76" s="4">
        <v>2</v>
      </c>
      <c r="AI76" s="4">
        <v>30</v>
      </c>
      <c r="AJ76" s="4">
        <v>2</v>
      </c>
      <c r="AK76" s="5">
        <v>35</v>
      </c>
      <c r="AL76" s="5" t="s">
        <v>30</v>
      </c>
      <c r="AM76" s="5" t="s">
        <v>30</v>
      </c>
      <c r="AN76" s="5">
        <v>1850</v>
      </c>
      <c r="AO76" s="5">
        <v>2140</v>
      </c>
      <c r="AP76" s="5">
        <v>1</v>
      </c>
      <c r="AQ76" s="5">
        <v>11</v>
      </c>
      <c r="AR76" s="47">
        <f>(Tableau1[[#This Row],[Poids à la naissance gros / receveur]]-Tableau1[[#This Row],[Poids à la naissance petit / donneur]])/Tableau1[[#This Row],[Poids à la naissance gros / receveur]]</f>
        <v>0.13551401869158877</v>
      </c>
      <c r="AS76" s="5">
        <v>1</v>
      </c>
      <c r="AT76" s="5">
        <v>1</v>
      </c>
      <c r="AU76" s="5">
        <v>1</v>
      </c>
      <c r="AV76" s="5">
        <v>1</v>
      </c>
      <c r="AW76" s="5">
        <v>2</v>
      </c>
      <c r="AX76" s="5">
        <v>2</v>
      </c>
      <c r="AY76" s="5">
        <v>1</v>
      </c>
      <c r="AZ76" s="5">
        <v>3</v>
      </c>
      <c r="BA76" s="5">
        <v>0</v>
      </c>
      <c r="BB76" s="5">
        <v>0</v>
      </c>
      <c r="BC76" s="5">
        <v>3</v>
      </c>
      <c r="BD76" s="5">
        <v>5</v>
      </c>
      <c r="BE76" s="5">
        <v>7</v>
      </c>
      <c r="BF76" s="5">
        <v>10</v>
      </c>
      <c r="BG76" s="5">
        <v>10</v>
      </c>
      <c r="BH76" s="5">
        <v>10</v>
      </c>
      <c r="BI76" s="5">
        <v>10</v>
      </c>
      <c r="BJ76" s="5">
        <v>7.33</v>
      </c>
      <c r="BK76" s="5">
        <v>7.28</v>
      </c>
      <c r="BL76" s="6">
        <v>0</v>
      </c>
      <c r="BM76" s="6">
        <v>0</v>
      </c>
      <c r="BN76" s="6">
        <v>1</v>
      </c>
      <c r="BO76" s="6">
        <v>1</v>
      </c>
      <c r="BP76" s="6">
        <v>1</v>
      </c>
      <c r="BQ76" s="6">
        <v>0</v>
      </c>
      <c r="BR76" s="6">
        <v>0</v>
      </c>
      <c r="BS76" s="6">
        <v>0</v>
      </c>
      <c r="BT76" s="6">
        <v>1</v>
      </c>
      <c r="BU76" s="6">
        <v>1</v>
      </c>
      <c r="BV76" s="6">
        <v>0</v>
      </c>
      <c r="BW76" s="6">
        <v>0</v>
      </c>
      <c r="BX76" s="6">
        <v>0</v>
      </c>
      <c r="BY76" s="6">
        <v>0</v>
      </c>
      <c r="BZ76" s="6">
        <v>3</v>
      </c>
      <c r="CA76" s="6">
        <v>0</v>
      </c>
      <c r="CB76" s="6">
        <v>0</v>
      </c>
      <c r="CC76" s="6">
        <v>0</v>
      </c>
      <c r="CD76" s="6">
        <v>0</v>
      </c>
      <c r="CE76" s="6">
        <v>0</v>
      </c>
      <c r="CF76" s="6">
        <v>0</v>
      </c>
      <c r="CG76" s="6">
        <v>0</v>
      </c>
      <c r="CH76" s="6">
        <v>0</v>
      </c>
      <c r="CI76" s="6">
        <v>1</v>
      </c>
      <c r="CJ76" s="6">
        <v>1</v>
      </c>
      <c r="CK76" s="6">
        <v>0</v>
      </c>
      <c r="CL76" s="6">
        <v>0</v>
      </c>
      <c r="CM76" s="6">
        <v>0</v>
      </c>
      <c r="CN76" s="6">
        <v>0</v>
      </c>
      <c r="CO76" s="6">
        <v>3</v>
      </c>
    </row>
    <row r="77" spans="1:93" x14ac:dyDescent="0.2">
      <c r="A77" s="40">
        <v>2019</v>
      </c>
      <c r="B77" s="41">
        <v>53944317</v>
      </c>
      <c r="C77" s="71"/>
      <c r="D77" s="41"/>
      <c r="E77" s="42"/>
      <c r="F77" s="65" t="s">
        <v>82</v>
      </c>
      <c r="G77" s="39">
        <v>25</v>
      </c>
      <c r="H77" s="2">
        <v>2</v>
      </c>
      <c r="I77" s="2">
        <v>1</v>
      </c>
      <c r="J77" s="2">
        <v>69</v>
      </c>
      <c r="K77" s="2">
        <v>164</v>
      </c>
      <c r="L77" s="2">
        <v>1</v>
      </c>
      <c r="N77" s="2">
        <v>32</v>
      </c>
      <c r="S77" s="4">
        <v>1</v>
      </c>
      <c r="T77" s="4">
        <v>0</v>
      </c>
      <c r="U77" s="4">
        <v>0</v>
      </c>
      <c r="W77" s="4">
        <v>0</v>
      </c>
      <c r="Y77" s="4">
        <v>0</v>
      </c>
      <c r="AE77" s="4">
        <v>1</v>
      </c>
      <c r="AF77" s="4">
        <v>1</v>
      </c>
      <c r="AG77" s="4">
        <v>15</v>
      </c>
      <c r="AH77" s="4">
        <v>2</v>
      </c>
      <c r="AI77" s="4">
        <v>15</v>
      </c>
      <c r="AJ77" s="4">
        <v>0</v>
      </c>
      <c r="AK77" s="5">
        <v>36</v>
      </c>
      <c r="AL77" s="5" t="s">
        <v>30</v>
      </c>
      <c r="AM77" s="5" t="s">
        <v>30</v>
      </c>
      <c r="AN77" s="5">
        <v>2050</v>
      </c>
      <c r="AO77" s="5">
        <v>2225</v>
      </c>
      <c r="AP77" s="5">
        <v>2</v>
      </c>
      <c r="AQ77" s="5">
        <v>8</v>
      </c>
      <c r="AR77" s="47">
        <f>(Tableau1[[#This Row],[Poids à la naissance gros / receveur]]-Tableau1[[#This Row],[Poids à la naissance petit / donneur]])/Tableau1[[#This Row],[Poids à la naissance gros / receveur]]</f>
        <v>7.8651685393258425E-2</v>
      </c>
      <c r="AS77" s="5">
        <v>1</v>
      </c>
      <c r="AT77" s="5">
        <v>1</v>
      </c>
      <c r="AU77" s="5">
        <v>1</v>
      </c>
      <c r="AV77" s="5">
        <v>1</v>
      </c>
      <c r="AW77" s="5">
        <v>1</v>
      </c>
      <c r="AX77" s="5">
        <v>0</v>
      </c>
      <c r="AY77" s="5">
        <v>1</v>
      </c>
      <c r="AZ77" s="5">
        <v>0</v>
      </c>
      <c r="BA77" s="5">
        <v>1</v>
      </c>
      <c r="BB77" s="5">
        <v>0</v>
      </c>
      <c r="BC77" s="5">
        <v>11</v>
      </c>
      <c r="BD77" s="5">
        <v>5</v>
      </c>
      <c r="BE77" s="5">
        <v>8</v>
      </c>
      <c r="BF77" s="5">
        <v>10</v>
      </c>
      <c r="BG77" s="5">
        <v>4</v>
      </c>
      <c r="BH77" s="5">
        <v>7</v>
      </c>
      <c r="BI77" s="5">
        <v>9</v>
      </c>
      <c r="BJ77" s="5">
        <v>7.06</v>
      </c>
      <c r="BK77" s="5">
        <v>6.99</v>
      </c>
      <c r="BL77" s="6">
        <v>0</v>
      </c>
      <c r="BM77" s="6">
        <v>0</v>
      </c>
      <c r="BN77" s="6">
        <v>1</v>
      </c>
      <c r="BO77" s="6">
        <v>1</v>
      </c>
      <c r="BP77" s="6">
        <v>1</v>
      </c>
      <c r="BQ77" s="6">
        <v>0</v>
      </c>
      <c r="BR77" s="6">
        <v>0</v>
      </c>
      <c r="BS77" s="6">
        <v>0</v>
      </c>
      <c r="BT77" s="6">
        <v>1</v>
      </c>
      <c r="BU77" s="6">
        <v>1</v>
      </c>
      <c r="BV77" s="6">
        <v>0</v>
      </c>
      <c r="BW77" s="6">
        <v>0</v>
      </c>
      <c r="BX77" s="6">
        <v>0</v>
      </c>
      <c r="BY77" s="6">
        <v>1</v>
      </c>
      <c r="BZ77" s="6">
        <v>4</v>
      </c>
      <c r="CA77" s="6">
        <v>0</v>
      </c>
      <c r="CB77" s="6">
        <v>0</v>
      </c>
      <c r="CC77" s="6">
        <v>1</v>
      </c>
      <c r="CD77" s="6">
        <v>1</v>
      </c>
      <c r="CE77" s="6">
        <v>1</v>
      </c>
      <c r="CF77" s="6">
        <v>0</v>
      </c>
      <c r="CG77" s="6">
        <v>0</v>
      </c>
      <c r="CH77" s="6">
        <v>0</v>
      </c>
      <c r="CI77" s="6">
        <v>1</v>
      </c>
      <c r="CJ77" s="6">
        <v>1</v>
      </c>
      <c r="CK77" s="6">
        <v>0</v>
      </c>
      <c r="CL77" s="6">
        <v>0</v>
      </c>
      <c r="CM77" s="6">
        <v>0</v>
      </c>
      <c r="CN77" s="6">
        <v>1</v>
      </c>
      <c r="CO77" s="6">
        <v>4</v>
      </c>
    </row>
    <row r="78" spans="1:93" x14ac:dyDescent="0.2">
      <c r="A78" s="40">
        <v>2019</v>
      </c>
      <c r="B78" s="41">
        <v>54110947</v>
      </c>
      <c r="C78" s="41"/>
      <c r="D78" s="41"/>
      <c r="E78" s="42"/>
      <c r="F78" s="65" t="s">
        <v>82</v>
      </c>
      <c r="G78" s="39">
        <v>30</v>
      </c>
      <c r="H78" s="2">
        <v>2</v>
      </c>
      <c r="I78" s="2">
        <v>0</v>
      </c>
      <c r="J78" s="2">
        <v>46</v>
      </c>
      <c r="K78" s="2">
        <v>148</v>
      </c>
      <c r="L78" s="2">
        <v>1</v>
      </c>
      <c r="N78" s="2">
        <v>34</v>
      </c>
      <c r="S78" s="4">
        <v>1</v>
      </c>
      <c r="T78" s="4">
        <v>0</v>
      </c>
      <c r="U78" s="4">
        <v>0</v>
      </c>
      <c r="W78" s="4">
        <v>0</v>
      </c>
      <c r="Y78" s="4">
        <v>0</v>
      </c>
      <c r="AE78" s="4">
        <v>1</v>
      </c>
      <c r="AF78" s="4">
        <v>1</v>
      </c>
      <c r="AG78" s="4">
        <v>23</v>
      </c>
      <c r="AH78" s="4">
        <v>1</v>
      </c>
      <c r="AI78" s="4">
        <v>34</v>
      </c>
      <c r="AJ78" s="4">
        <v>0</v>
      </c>
      <c r="AK78" s="5">
        <v>34</v>
      </c>
      <c r="AL78" s="5" t="s">
        <v>30</v>
      </c>
      <c r="AM78" s="5" t="s">
        <v>30</v>
      </c>
      <c r="AN78" s="5">
        <v>1440</v>
      </c>
      <c r="AO78" s="5">
        <v>2090</v>
      </c>
      <c r="AP78" s="5">
        <v>1</v>
      </c>
      <c r="AQ78" s="5">
        <v>26</v>
      </c>
      <c r="AR78" s="47">
        <f>(Tableau1[[#This Row],[Poids à la naissance gros / receveur]]-Tableau1[[#This Row],[Poids à la naissance petit / donneur]])/Tableau1[[#This Row],[Poids à la naissance gros / receveur]]</f>
        <v>0.31100478468899523</v>
      </c>
      <c r="AS78" s="5">
        <v>1</v>
      </c>
      <c r="AT78" s="5">
        <v>1</v>
      </c>
      <c r="AU78" s="5">
        <v>1</v>
      </c>
      <c r="AV78" s="5">
        <v>1</v>
      </c>
      <c r="AW78" s="5">
        <v>2</v>
      </c>
      <c r="AX78" s="5">
        <v>3</v>
      </c>
      <c r="AY78" s="5">
        <v>2</v>
      </c>
      <c r="AZ78" s="5">
        <v>3</v>
      </c>
      <c r="BA78" s="5">
        <v>0</v>
      </c>
      <c r="BB78" s="5">
        <v>0</v>
      </c>
      <c r="BC78" s="5">
        <v>1</v>
      </c>
      <c r="BD78" s="5">
        <v>10</v>
      </c>
      <c r="BE78" s="5">
        <v>10</v>
      </c>
      <c r="BF78" s="5">
        <v>10</v>
      </c>
      <c r="BG78" s="5">
        <v>8</v>
      </c>
      <c r="BH78" s="5">
        <v>9</v>
      </c>
      <c r="BI78" s="5">
        <v>10</v>
      </c>
      <c r="BJ78" s="5">
        <v>7.36</v>
      </c>
      <c r="BK78" s="5">
        <v>7.31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1</v>
      </c>
      <c r="BU78" s="6">
        <v>1</v>
      </c>
      <c r="BV78" s="6">
        <v>0</v>
      </c>
      <c r="BW78" s="6">
        <v>0</v>
      </c>
      <c r="BX78" s="6">
        <v>0</v>
      </c>
      <c r="BY78" s="6">
        <v>0</v>
      </c>
      <c r="BZ78" s="6">
        <v>15</v>
      </c>
      <c r="CA78" s="6">
        <v>0</v>
      </c>
      <c r="CB78" s="6">
        <v>0</v>
      </c>
      <c r="CC78" s="6">
        <v>0</v>
      </c>
      <c r="CD78" s="6">
        <v>0</v>
      </c>
      <c r="CE78" s="6">
        <v>0</v>
      </c>
      <c r="CF78" s="6">
        <v>0</v>
      </c>
      <c r="CG78" s="6">
        <v>1</v>
      </c>
      <c r="CH78" s="6">
        <v>0</v>
      </c>
      <c r="CI78" s="6">
        <v>1</v>
      </c>
      <c r="CJ78" s="6">
        <v>1</v>
      </c>
      <c r="CK78" s="6">
        <v>0</v>
      </c>
      <c r="CL78" s="6">
        <v>0</v>
      </c>
      <c r="CM78" s="6">
        <v>0</v>
      </c>
      <c r="CN78" s="6">
        <v>0</v>
      </c>
      <c r="CO78" s="6">
        <v>5</v>
      </c>
    </row>
    <row r="79" spans="1:93" x14ac:dyDescent="0.2">
      <c r="A79" s="40">
        <v>2019</v>
      </c>
      <c r="B79" s="41">
        <v>54169436</v>
      </c>
      <c r="C79" s="41"/>
      <c r="D79" s="41"/>
      <c r="E79" s="42"/>
      <c r="F79" s="65" t="s">
        <v>82</v>
      </c>
      <c r="G79" s="39">
        <v>22</v>
      </c>
      <c r="H79" s="2">
        <v>1</v>
      </c>
      <c r="I79" s="2">
        <v>0</v>
      </c>
      <c r="J79" s="2">
        <v>59</v>
      </c>
      <c r="K79" s="2">
        <v>172</v>
      </c>
      <c r="L79" s="2">
        <v>1</v>
      </c>
      <c r="N79" s="2">
        <v>22</v>
      </c>
      <c r="S79" s="4">
        <v>1</v>
      </c>
      <c r="T79" s="4">
        <v>0</v>
      </c>
      <c r="U79" s="4">
        <v>0</v>
      </c>
      <c r="W79" s="4">
        <v>0</v>
      </c>
      <c r="Y79" s="4">
        <v>0</v>
      </c>
      <c r="AE79" s="4">
        <v>1</v>
      </c>
      <c r="AF79" s="4">
        <v>1</v>
      </c>
      <c r="AG79" s="4">
        <v>15</v>
      </c>
      <c r="AH79" s="4">
        <v>2</v>
      </c>
      <c r="AI79" s="4">
        <v>11</v>
      </c>
      <c r="AJ79" s="4">
        <v>0</v>
      </c>
      <c r="AK79" s="5">
        <v>37</v>
      </c>
      <c r="AL79" s="5" t="s">
        <v>30</v>
      </c>
      <c r="AM79" s="5" t="s">
        <v>30</v>
      </c>
      <c r="AN79" s="5">
        <v>1950</v>
      </c>
      <c r="AO79" s="5">
        <v>2140</v>
      </c>
      <c r="AP79" s="5">
        <v>0.21</v>
      </c>
      <c r="AQ79" s="5">
        <v>1.7</v>
      </c>
      <c r="AR79" s="47">
        <f>(Tableau1[[#This Row],[Poids à la naissance gros / receveur]]-Tableau1[[#This Row],[Poids à la naissance petit / donneur]])/Tableau1[[#This Row],[Poids à la naissance gros / receveur]]</f>
        <v>8.8785046728971959E-2</v>
      </c>
      <c r="AS79" s="5">
        <v>1</v>
      </c>
      <c r="AT79" s="5">
        <v>1</v>
      </c>
      <c r="AU79" s="5">
        <v>1</v>
      </c>
      <c r="AV79" s="5">
        <v>1</v>
      </c>
      <c r="AW79" s="5">
        <v>2</v>
      </c>
      <c r="AX79" s="5">
        <v>3</v>
      </c>
      <c r="AY79" s="5">
        <v>1</v>
      </c>
      <c r="AZ79" s="5">
        <v>3</v>
      </c>
      <c r="BA79" s="5">
        <v>0</v>
      </c>
      <c r="BB79" s="5">
        <v>0</v>
      </c>
      <c r="BC79" s="5">
        <v>4</v>
      </c>
      <c r="BD79" s="5">
        <v>9</v>
      </c>
      <c r="BE79" s="5">
        <v>9</v>
      </c>
      <c r="BF79" s="5">
        <v>10</v>
      </c>
      <c r="BG79" s="5">
        <v>10</v>
      </c>
      <c r="BH79" s="5">
        <v>10</v>
      </c>
      <c r="BI79" s="5">
        <v>10</v>
      </c>
      <c r="BJ79" s="5">
        <v>7.31</v>
      </c>
      <c r="BK79" s="5">
        <v>7.27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3</v>
      </c>
      <c r="CA79" s="6">
        <v>0</v>
      </c>
      <c r="CB79" s="6">
        <v>0</v>
      </c>
      <c r="CC79" s="6">
        <v>0</v>
      </c>
      <c r="CD79" s="6">
        <v>0</v>
      </c>
      <c r="CE79" s="6">
        <v>0</v>
      </c>
      <c r="CF79" s="6">
        <v>0</v>
      </c>
      <c r="CG79" s="6">
        <v>0</v>
      </c>
      <c r="CH79" s="6">
        <v>0</v>
      </c>
      <c r="CI79" s="6">
        <v>0</v>
      </c>
      <c r="CJ79" s="6">
        <v>0</v>
      </c>
      <c r="CK79" s="6">
        <v>0</v>
      </c>
      <c r="CL79" s="6">
        <v>0</v>
      </c>
      <c r="CM79" s="6">
        <v>0</v>
      </c>
      <c r="CN79" s="6">
        <v>0</v>
      </c>
      <c r="CO79" s="6">
        <v>3</v>
      </c>
    </row>
    <row r="80" spans="1:93" x14ac:dyDescent="0.2">
      <c r="A80" s="41">
        <v>2020</v>
      </c>
      <c r="B80" s="41">
        <v>54747062</v>
      </c>
      <c r="C80" s="41"/>
      <c r="D80" s="41"/>
      <c r="E80" s="42"/>
      <c r="F80" s="65" t="s">
        <v>82</v>
      </c>
      <c r="G80" s="61">
        <v>38</v>
      </c>
      <c r="H80" s="51">
        <v>3</v>
      </c>
      <c r="I80" s="51">
        <v>2</v>
      </c>
      <c r="J80" s="51">
        <v>73</v>
      </c>
      <c r="K80" s="51">
        <v>167</v>
      </c>
      <c r="L80" s="2">
        <v>1</v>
      </c>
      <c r="M80" s="51"/>
      <c r="N80" s="51">
        <v>25</v>
      </c>
      <c r="O80" s="52"/>
      <c r="P80" s="53"/>
      <c r="Q80" s="52"/>
      <c r="R80" s="52"/>
      <c r="S80" s="62">
        <v>1</v>
      </c>
      <c r="T80" s="62">
        <v>0</v>
      </c>
      <c r="U80" s="62">
        <v>0</v>
      </c>
      <c r="V80" s="62"/>
      <c r="W80" s="62">
        <v>0</v>
      </c>
      <c r="X80" s="54"/>
      <c r="Y80" s="54">
        <v>0</v>
      </c>
      <c r="Z80" s="54"/>
      <c r="AA80" s="54"/>
      <c r="AB80" s="54"/>
      <c r="AC80" s="54"/>
      <c r="AD80" s="54"/>
      <c r="AE80" s="54">
        <v>1</v>
      </c>
      <c r="AF80" s="55">
        <v>1</v>
      </c>
      <c r="AG80" s="54">
        <v>21</v>
      </c>
      <c r="AH80" s="54">
        <v>2</v>
      </c>
      <c r="AI80" s="54">
        <v>46</v>
      </c>
      <c r="AJ80" s="54">
        <v>1</v>
      </c>
      <c r="AK80" s="56">
        <v>25</v>
      </c>
      <c r="AL80" s="5" t="s">
        <v>31</v>
      </c>
      <c r="AM80" s="5" t="s">
        <v>31</v>
      </c>
      <c r="AN80" s="56">
        <v>520</v>
      </c>
      <c r="AO80" s="56">
        <v>600</v>
      </c>
      <c r="AP80" s="56">
        <v>0.04</v>
      </c>
      <c r="AQ80" s="56">
        <v>1.3</v>
      </c>
      <c r="AR80" s="47">
        <f>(Tableau1[[#This Row],[Poids à la naissance gros / receveur]]-Tableau1[[#This Row],[Poids à la naissance petit / donneur]])/Tableau1[[#This Row],[Poids à la naissance gros / receveur]]</f>
        <v>0.13333333333333333</v>
      </c>
      <c r="AS80" s="57">
        <v>1</v>
      </c>
      <c r="AT80" s="57">
        <v>1</v>
      </c>
      <c r="AU80" s="57">
        <v>1</v>
      </c>
      <c r="AV80" s="57">
        <v>1</v>
      </c>
      <c r="AW80" s="56">
        <v>1</v>
      </c>
      <c r="AX80" s="56">
        <v>0</v>
      </c>
      <c r="AY80" s="56">
        <v>1</v>
      </c>
      <c r="AZ80" s="56">
        <v>0</v>
      </c>
      <c r="BA80" s="56">
        <v>0</v>
      </c>
      <c r="BB80" s="56">
        <v>1</v>
      </c>
      <c r="BC80" s="56">
        <v>4</v>
      </c>
      <c r="BD80" s="56">
        <v>2</v>
      </c>
      <c r="BE80" s="56">
        <v>6</v>
      </c>
      <c r="BF80" s="56">
        <v>7</v>
      </c>
      <c r="BG80" s="56">
        <v>2</v>
      </c>
      <c r="BH80" s="56">
        <v>4</v>
      </c>
      <c r="BI80" s="56">
        <v>6</v>
      </c>
      <c r="BJ80" s="56">
        <v>7.26</v>
      </c>
      <c r="BK80" s="56">
        <v>7.29</v>
      </c>
      <c r="BL80" s="58">
        <v>1</v>
      </c>
      <c r="BM80" s="58"/>
      <c r="BN80" s="58">
        <v>1</v>
      </c>
      <c r="BO80" s="58">
        <v>1</v>
      </c>
      <c r="BP80" s="58">
        <v>3</v>
      </c>
      <c r="BQ80" s="59">
        <v>1</v>
      </c>
      <c r="BR80" s="58">
        <v>1</v>
      </c>
      <c r="BS80" s="58">
        <v>2</v>
      </c>
      <c r="BT80" s="58">
        <v>2</v>
      </c>
      <c r="BU80" s="58">
        <v>2</v>
      </c>
      <c r="BV80" s="58">
        <v>0</v>
      </c>
      <c r="BW80" s="59">
        <v>0</v>
      </c>
      <c r="BX80" s="58">
        <v>0</v>
      </c>
      <c r="BY80" s="6" t="s">
        <v>100</v>
      </c>
      <c r="BZ80" s="60"/>
      <c r="CA80" s="58">
        <v>1</v>
      </c>
      <c r="CB80" s="58"/>
      <c r="CC80" s="58">
        <v>1</v>
      </c>
      <c r="CD80" s="58">
        <v>1</v>
      </c>
      <c r="CE80" s="58">
        <v>3</v>
      </c>
      <c r="CF80" s="59">
        <v>1</v>
      </c>
      <c r="CG80" s="58">
        <v>1</v>
      </c>
      <c r="CH80" s="58">
        <v>2</v>
      </c>
      <c r="CI80" s="58">
        <v>2</v>
      </c>
      <c r="CJ80" s="58">
        <v>2</v>
      </c>
      <c r="CK80" s="58">
        <v>0</v>
      </c>
      <c r="CL80" s="59">
        <v>0</v>
      </c>
      <c r="CM80" s="58">
        <v>0</v>
      </c>
      <c r="CN80" s="6" t="s">
        <v>100</v>
      </c>
      <c r="CO80" s="58"/>
    </row>
    <row r="81" spans="1:104" x14ac:dyDescent="0.2">
      <c r="A81" s="41">
        <v>2020</v>
      </c>
      <c r="B81" s="41">
        <v>54146631</v>
      </c>
      <c r="C81" s="41"/>
      <c r="D81" s="41"/>
      <c r="E81" s="42"/>
      <c r="F81" s="65" t="s">
        <v>82</v>
      </c>
      <c r="G81" s="61">
        <v>21</v>
      </c>
      <c r="H81" s="51">
        <v>1</v>
      </c>
      <c r="I81" s="51">
        <v>0</v>
      </c>
      <c r="J81" s="51">
        <v>70</v>
      </c>
      <c r="K81" s="51">
        <v>160</v>
      </c>
      <c r="L81" s="2">
        <v>1</v>
      </c>
      <c r="M81" s="51"/>
      <c r="N81" s="51">
        <v>14</v>
      </c>
      <c r="O81" s="52"/>
      <c r="P81" s="53"/>
      <c r="Q81" s="52"/>
      <c r="R81" s="52"/>
      <c r="S81" s="62">
        <v>1</v>
      </c>
      <c r="T81" s="62">
        <v>0</v>
      </c>
      <c r="U81" s="62">
        <v>0</v>
      </c>
      <c r="V81" s="62"/>
      <c r="W81" s="54">
        <v>0</v>
      </c>
      <c r="X81" s="54"/>
      <c r="Y81" s="54">
        <v>0</v>
      </c>
      <c r="Z81" s="54"/>
      <c r="AA81" s="54"/>
      <c r="AB81" s="54"/>
      <c r="AC81" s="54"/>
      <c r="AD81" s="54"/>
      <c r="AE81" s="54">
        <v>2</v>
      </c>
      <c r="AF81" s="55">
        <v>1</v>
      </c>
      <c r="AG81" s="54">
        <v>22</v>
      </c>
      <c r="AH81" s="54">
        <v>3</v>
      </c>
      <c r="AI81" s="54">
        <v>15</v>
      </c>
      <c r="AJ81" s="54">
        <v>2</v>
      </c>
      <c r="AK81" s="56">
        <v>34</v>
      </c>
      <c r="AL81" s="5" t="s">
        <v>30</v>
      </c>
      <c r="AM81" s="5" t="s">
        <v>30</v>
      </c>
      <c r="AN81" s="56">
        <v>1700</v>
      </c>
      <c r="AO81" s="56">
        <v>2280</v>
      </c>
      <c r="AP81" s="56">
        <v>4</v>
      </c>
      <c r="AQ81" s="56">
        <v>74</v>
      </c>
      <c r="AR81" s="47">
        <f>(Tableau1[[#This Row],[Poids à la naissance gros / receveur]]-Tableau1[[#This Row],[Poids à la naissance petit / donneur]])/Tableau1[[#This Row],[Poids à la naissance gros / receveur]]</f>
        <v>0.25438596491228072</v>
      </c>
      <c r="AS81" s="57">
        <v>1</v>
      </c>
      <c r="AT81" s="57">
        <v>1</v>
      </c>
      <c r="AU81" s="57">
        <v>1</v>
      </c>
      <c r="AV81" s="57">
        <v>1</v>
      </c>
      <c r="AW81" s="56">
        <v>3</v>
      </c>
      <c r="AX81" s="56">
        <v>0</v>
      </c>
      <c r="AY81" s="56">
        <v>2</v>
      </c>
      <c r="AZ81" s="56">
        <v>8</v>
      </c>
      <c r="BA81" s="56">
        <v>0</v>
      </c>
      <c r="BB81" s="56">
        <v>0</v>
      </c>
      <c r="BC81" s="56">
        <v>1</v>
      </c>
      <c r="BD81" s="56">
        <v>8</v>
      </c>
      <c r="BE81" s="56">
        <v>7</v>
      </c>
      <c r="BF81" s="56">
        <v>10</v>
      </c>
      <c r="BG81" s="56">
        <v>10</v>
      </c>
      <c r="BH81" s="56">
        <v>10</v>
      </c>
      <c r="BI81" s="56">
        <v>10</v>
      </c>
      <c r="BJ81" s="56">
        <v>7.31</v>
      </c>
      <c r="BK81" s="56">
        <v>7.3</v>
      </c>
      <c r="BL81" s="58">
        <v>0</v>
      </c>
      <c r="BM81" s="58">
        <v>0</v>
      </c>
      <c r="BN81" s="58">
        <v>1</v>
      </c>
      <c r="BO81" s="58">
        <v>1</v>
      </c>
      <c r="BP81" s="58">
        <v>1</v>
      </c>
      <c r="BQ81" s="59">
        <v>0</v>
      </c>
      <c r="BR81" s="58">
        <v>1</v>
      </c>
      <c r="BS81" s="58">
        <v>0</v>
      </c>
      <c r="BT81" s="58">
        <v>1</v>
      </c>
      <c r="BU81" s="58">
        <v>1</v>
      </c>
      <c r="BV81" s="58">
        <v>0</v>
      </c>
      <c r="BW81" s="59">
        <v>0</v>
      </c>
      <c r="BX81" s="58">
        <v>0</v>
      </c>
      <c r="BY81" s="58">
        <v>1</v>
      </c>
      <c r="BZ81" s="60">
        <v>8</v>
      </c>
      <c r="CA81" s="58">
        <v>0</v>
      </c>
      <c r="CB81" s="58">
        <v>0</v>
      </c>
      <c r="CC81" s="58">
        <v>0</v>
      </c>
      <c r="CD81" s="58">
        <v>0</v>
      </c>
      <c r="CE81" s="58">
        <v>0</v>
      </c>
      <c r="CF81" s="59">
        <v>0</v>
      </c>
      <c r="CG81" s="58">
        <v>1</v>
      </c>
      <c r="CH81" s="58">
        <v>0</v>
      </c>
      <c r="CI81" s="58">
        <v>1</v>
      </c>
      <c r="CJ81" s="58">
        <v>1</v>
      </c>
      <c r="CK81" s="58">
        <v>0</v>
      </c>
      <c r="CL81" s="59">
        <v>0</v>
      </c>
      <c r="CM81" s="58">
        <v>0</v>
      </c>
      <c r="CN81" s="58">
        <v>0</v>
      </c>
      <c r="CO81" s="58">
        <v>9</v>
      </c>
    </row>
    <row r="82" spans="1:104" x14ac:dyDescent="0.2">
      <c r="A82" s="41">
        <v>2020</v>
      </c>
      <c r="B82" s="41">
        <v>54847908</v>
      </c>
      <c r="C82" s="41"/>
      <c r="D82" s="41"/>
      <c r="E82" s="42"/>
      <c r="F82" s="65" t="s">
        <v>82</v>
      </c>
      <c r="G82" s="61">
        <v>29</v>
      </c>
      <c r="H82" s="51">
        <v>3</v>
      </c>
      <c r="I82" s="51">
        <v>2</v>
      </c>
      <c r="J82" s="51">
        <v>142</v>
      </c>
      <c r="K82" s="51">
        <v>183</v>
      </c>
      <c r="L82" s="2">
        <v>1</v>
      </c>
      <c r="M82" s="51"/>
      <c r="N82" s="51">
        <v>22</v>
      </c>
      <c r="O82" s="52"/>
      <c r="P82" s="53"/>
      <c r="Q82" s="52"/>
      <c r="R82" s="52"/>
      <c r="S82" s="62">
        <v>1</v>
      </c>
      <c r="T82" s="62">
        <v>0</v>
      </c>
      <c r="U82" s="62">
        <v>0</v>
      </c>
      <c r="V82" s="62"/>
      <c r="W82" s="54">
        <v>0</v>
      </c>
      <c r="X82" s="54"/>
      <c r="Y82" s="54">
        <v>0</v>
      </c>
      <c r="Z82" s="54"/>
      <c r="AA82" s="54"/>
      <c r="AB82" s="54"/>
      <c r="AC82" s="54"/>
      <c r="AD82" s="54"/>
      <c r="AE82" s="54">
        <v>2</v>
      </c>
      <c r="AF82" s="55">
        <v>1</v>
      </c>
      <c r="AG82" s="54">
        <v>48</v>
      </c>
      <c r="AH82" s="54">
        <v>1</v>
      </c>
      <c r="AI82" s="54">
        <v>99</v>
      </c>
      <c r="AJ82" s="54">
        <v>2</v>
      </c>
      <c r="AK82" s="56">
        <v>26</v>
      </c>
      <c r="AL82" s="5" t="s">
        <v>30</v>
      </c>
      <c r="AM82" s="5" t="s">
        <v>30</v>
      </c>
      <c r="AN82" s="56">
        <v>600</v>
      </c>
      <c r="AO82" s="56">
        <v>1150</v>
      </c>
      <c r="AP82" s="56">
        <v>0.02</v>
      </c>
      <c r="AQ82" s="56">
        <v>94</v>
      </c>
      <c r="AR82" s="47">
        <f>(Tableau1[[#This Row],[Poids à la naissance gros / receveur]]-Tableau1[[#This Row],[Poids à la naissance petit / donneur]])/Tableau1[[#This Row],[Poids à la naissance gros / receveur]]</f>
        <v>0.47826086956521741</v>
      </c>
      <c r="AS82" s="57">
        <v>3</v>
      </c>
      <c r="AT82" s="57">
        <v>1</v>
      </c>
      <c r="AU82" s="57">
        <v>1</v>
      </c>
      <c r="AV82" s="57">
        <v>1</v>
      </c>
      <c r="AW82" s="56">
        <v>3</v>
      </c>
      <c r="AX82" s="56">
        <v>0</v>
      </c>
      <c r="AY82" s="56">
        <v>2</v>
      </c>
      <c r="AZ82" s="56">
        <v>1</v>
      </c>
      <c r="BA82" s="56">
        <v>0</v>
      </c>
      <c r="BB82" s="56">
        <v>0</v>
      </c>
      <c r="BC82" s="56">
        <v>1</v>
      </c>
      <c r="BD82" s="56">
        <v>6</v>
      </c>
      <c r="BE82" s="56">
        <v>7</v>
      </c>
      <c r="BF82" s="56">
        <v>8</v>
      </c>
      <c r="BG82" s="56">
        <v>0</v>
      </c>
      <c r="BH82" s="56">
        <v>5</v>
      </c>
      <c r="BI82" s="56">
        <v>8</v>
      </c>
      <c r="BJ82" s="56">
        <v>7.3</v>
      </c>
      <c r="BK82" s="5" t="s">
        <v>32</v>
      </c>
      <c r="BL82" s="58">
        <v>0</v>
      </c>
      <c r="BM82" s="58">
        <v>0</v>
      </c>
      <c r="BN82" s="58">
        <v>1</v>
      </c>
      <c r="BO82" s="58">
        <v>1</v>
      </c>
      <c r="BP82" s="58">
        <v>40</v>
      </c>
      <c r="BQ82" s="59">
        <v>2</v>
      </c>
      <c r="BR82" s="58">
        <v>1</v>
      </c>
      <c r="BS82" s="58">
        <v>0</v>
      </c>
      <c r="BT82" s="58">
        <v>1</v>
      </c>
      <c r="BU82" s="58">
        <v>1</v>
      </c>
      <c r="BV82" s="58">
        <v>1</v>
      </c>
      <c r="BW82" s="59">
        <v>0</v>
      </c>
      <c r="BX82" s="58">
        <v>1</v>
      </c>
      <c r="BY82" s="58">
        <v>21</v>
      </c>
      <c r="BZ82" s="60">
        <v>70</v>
      </c>
      <c r="CA82" s="58">
        <v>0</v>
      </c>
      <c r="CB82" s="58">
        <v>0</v>
      </c>
      <c r="CC82" s="58">
        <v>1</v>
      </c>
      <c r="CD82" s="58">
        <v>1</v>
      </c>
      <c r="CE82" s="58">
        <v>50</v>
      </c>
      <c r="CF82" s="59">
        <v>2</v>
      </c>
      <c r="CG82" s="58">
        <v>1</v>
      </c>
      <c r="CH82" s="58">
        <v>0</v>
      </c>
      <c r="CI82" s="58">
        <v>1</v>
      </c>
      <c r="CJ82" s="58">
        <v>1</v>
      </c>
      <c r="CK82" s="58">
        <v>0</v>
      </c>
      <c r="CL82" s="59">
        <v>0</v>
      </c>
      <c r="CM82" s="58">
        <v>1</v>
      </c>
      <c r="CN82" s="58">
        <v>30</v>
      </c>
      <c r="CO82" s="58">
        <v>70</v>
      </c>
    </row>
    <row r="83" spans="1:104" x14ac:dyDescent="0.2">
      <c r="A83" s="41">
        <v>2020</v>
      </c>
      <c r="B83" s="41">
        <v>54876340</v>
      </c>
      <c r="C83" s="41"/>
      <c r="D83" s="41"/>
      <c r="E83" s="42"/>
      <c r="F83" s="65" t="s">
        <v>98</v>
      </c>
      <c r="G83" s="61">
        <v>26</v>
      </c>
      <c r="H83" s="51">
        <v>2</v>
      </c>
      <c r="I83" s="51">
        <v>0</v>
      </c>
      <c r="J83" s="51">
        <v>68</v>
      </c>
      <c r="K83" s="51">
        <v>158</v>
      </c>
      <c r="L83" s="2">
        <v>1</v>
      </c>
      <c r="M83" s="51"/>
      <c r="N83" s="51">
        <v>15</v>
      </c>
      <c r="O83" s="52"/>
      <c r="P83" s="53"/>
      <c r="Q83" s="52"/>
      <c r="R83" s="52"/>
      <c r="S83" s="62">
        <v>0</v>
      </c>
      <c r="T83" s="62">
        <v>1</v>
      </c>
      <c r="U83" s="62">
        <v>0</v>
      </c>
      <c r="V83" s="62">
        <v>3</v>
      </c>
      <c r="W83" s="54">
        <v>0</v>
      </c>
      <c r="X83" s="54"/>
      <c r="Y83" s="54">
        <v>1</v>
      </c>
      <c r="Z83" s="54">
        <v>15</v>
      </c>
      <c r="AA83" s="54"/>
      <c r="AB83" s="54"/>
      <c r="AC83" s="54"/>
      <c r="AD83" s="54"/>
      <c r="AE83" s="54">
        <v>1</v>
      </c>
      <c r="AF83" s="55">
        <v>1</v>
      </c>
      <c r="AG83" s="54">
        <v>20</v>
      </c>
      <c r="AH83" s="54">
        <v>3</v>
      </c>
      <c r="AI83" s="54">
        <v>83</v>
      </c>
      <c r="AJ83" s="54">
        <v>2</v>
      </c>
      <c r="AK83" s="56">
        <v>30</v>
      </c>
      <c r="AL83" s="5" t="s">
        <v>31</v>
      </c>
      <c r="AM83" s="5" t="s">
        <v>31</v>
      </c>
      <c r="AN83" s="56">
        <v>1075</v>
      </c>
      <c r="AO83" s="56">
        <v>1635</v>
      </c>
      <c r="AP83" s="56">
        <v>3.4</v>
      </c>
      <c r="AQ83" s="56">
        <v>93</v>
      </c>
      <c r="AR83" s="47">
        <f>(Tableau1[[#This Row],[Poids à la naissance gros / receveur]]-Tableau1[[#This Row],[Poids à la naissance petit / donneur]])/Tableau1[[#This Row],[Poids à la naissance gros / receveur]]</f>
        <v>0.34250764525993882</v>
      </c>
      <c r="AS83" s="57">
        <v>3</v>
      </c>
      <c r="AT83" s="57">
        <v>1</v>
      </c>
      <c r="AU83" s="57">
        <v>1</v>
      </c>
      <c r="AV83" s="57">
        <v>1</v>
      </c>
      <c r="AW83" s="56">
        <v>1</v>
      </c>
      <c r="AX83" s="56">
        <v>0</v>
      </c>
      <c r="AY83" s="56">
        <v>2</v>
      </c>
      <c r="AZ83" s="56">
        <v>0</v>
      </c>
      <c r="BA83" s="56">
        <v>0</v>
      </c>
      <c r="BB83" s="56">
        <v>1</v>
      </c>
      <c r="BC83" s="56">
        <v>2</v>
      </c>
      <c r="BD83" s="56">
        <v>5</v>
      </c>
      <c r="BE83" s="56">
        <v>8</v>
      </c>
      <c r="BF83" s="56">
        <v>8</v>
      </c>
      <c r="BG83" s="56">
        <v>6</v>
      </c>
      <c r="BH83" s="56">
        <v>8</v>
      </c>
      <c r="BI83" s="56">
        <v>8</v>
      </c>
      <c r="BJ83" s="5">
        <v>7.21</v>
      </c>
      <c r="BK83" s="5" t="s">
        <v>32</v>
      </c>
      <c r="BL83" s="58">
        <v>0</v>
      </c>
      <c r="BM83" s="58">
        <v>0</v>
      </c>
      <c r="BN83" s="58">
        <v>1</v>
      </c>
      <c r="BO83" s="58">
        <v>1</v>
      </c>
      <c r="BP83" s="58">
        <v>10</v>
      </c>
      <c r="BQ83" s="59">
        <v>1</v>
      </c>
      <c r="BR83" s="58">
        <v>1</v>
      </c>
      <c r="BS83" s="58">
        <v>3</v>
      </c>
      <c r="BT83" s="58">
        <v>2</v>
      </c>
      <c r="BU83" s="58">
        <v>1</v>
      </c>
      <c r="BV83" s="58">
        <v>0</v>
      </c>
      <c r="BW83" s="59">
        <v>0</v>
      </c>
      <c r="BX83" s="58">
        <v>1</v>
      </c>
      <c r="BY83" s="58">
        <v>5</v>
      </c>
      <c r="BZ83" s="60">
        <v>14</v>
      </c>
      <c r="CA83" s="58">
        <v>0</v>
      </c>
      <c r="CB83" s="58">
        <v>0</v>
      </c>
      <c r="CC83" s="58">
        <v>1</v>
      </c>
      <c r="CD83" s="58">
        <v>1</v>
      </c>
      <c r="CE83" s="58">
        <v>7</v>
      </c>
      <c r="CF83" s="59">
        <v>0</v>
      </c>
      <c r="CG83" s="58">
        <v>1</v>
      </c>
      <c r="CH83" s="58">
        <v>0</v>
      </c>
      <c r="CI83" s="58">
        <v>1</v>
      </c>
      <c r="CJ83" s="58">
        <v>1</v>
      </c>
      <c r="CK83" s="58">
        <v>0</v>
      </c>
      <c r="CL83" s="59">
        <v>0</v>
      </c>
      <c r="CM83" s="58">
        <v>0</v>
      </c>
      <c r="CN83" s="58">
        <v>1</v>
      </c>
      <c r="CO83" s="58">
        <v>14</v>
      </c>
    </row>
    <row r="84" spans="1:104" x14ac:dyDescent="0.2">
      <c r="A84" s="41">
        <v>2020</v>
      </c>
      <c r="B84" s="89"/>
      <c r="C84" s="89"/>
      <c r="D84" s="89"/>
      <c r="E84" s="90"/>
      <c r="F84" s="42" t="s">
        <v>82</v>
      </c>
      <c r="G84" s="61">
        <v>36</v>
      </c>
      <c r="H84" s="51">
        <v>4</v>
      </c>
      <c r="I84" s="51">
        <v>2</v>
      </c>
      <c r="J84" s="51">
        <v>53</v>
      </c>
      <c r="K84" s="51">
        <v>153</v>
      </c>
      <c r="L84" s="51">
        <v>1</v>
      </c>
      <c r="M84" s="51"/>
      <c r="N84" s="51">
        <v>22</v>
      </c>
      <c r="O84" s="52"/>
      <c r="P84" s="53"/>
      <c r="Q84" s="52"/>
      <c r="R84" s="52"/>
      <c r="S84" s="54">
        <v>1</v>
      </c>
      <c r="T84" s="54">
        <v>0</v>
      </c>
      <c r="U84" s="54">
        <v>0</v>
      </c>
      <c r="V84" s="54"/>
      <c r="W84" s="54">
        <v>0</v>
      </c>
      <c r="X84" s="54"/>
      <c r="Y84" s="54">
        <v>0</v>
      </c>
      <c r="Z84" s="54"/>
      <c r="AA84" s="54"/>
      <c r="AB84" s="54"/>
      <c r="AC84" s="54"/>
      <c r="AD84" s="54"/>
      <c r="AE84" s="54">
        <v>1</v>
      </c>
      <c r="AF84" s="55">
        <v>1</v>
      </c>
      <c r="AG84" s="54">
        <v>15</v>
      </c>
      <c r="AH84" s="54">
        <v>3</v>
      </c>
      <c r="AI84" s="54">
        <v>50</v>
      </c>
      <c r="AJ84" s="54">
        <v>0</v>
      </c>
      <c r="AK84" s="56">
        <v>37</v>
      </c>
      <c r="AL84" s="5" t="s">
        <v>31</v>
      </c>
      <c r="AM84" s="5" t="s">
        <v>31</v>
      </c>
      <c r="AN84" s="56">
        <v>2250</v>
      </c>
      <c r="AO84" s="56">
        <v>2670</v>
      </c>
      <c r="AP84" s="56">
        <v>2.4</v>
      </c>
      <c r="AQ84" s="56">
        <v>26</v>
      </c>
      <c r="AR84" s="47">
        <f>(Tableau1[[#This Row],[Poids à la naissance gros / receveur]]-Tableau1[[#This Row],[Poids à la naissance petit / donneur]])/Tableau1[[#This Row],[Poids à la naissance gros / receveur]]</f>
        <v>0.15730337078651685</v>
      </c>
      <c r="AS84" s="57">
        <v>1</v>
      </c>
      <c r="AT84" s="57">
        <v>1</v>
      </c>
      <c r="AU84" s="57">
        <v>1</v>
      </c>
      <c r="AV84" s="57">
        <v>1</v>
      </c>
      <c r="AW84" s="56">
        <v>2</v>
      </c>
      <c r="AX84" s="56">
        <v>1</v>
      </c>
      <c r="AY84" s="56">
        <v>1</v>
      </c>
      <c r="AZ84" s="56">
        <v>8</v>
      </c>
      <c r="BA84" s="56">
        <v>0</v>
      </c>
      <c r="BB84" s="56">
        <v>1</v>
      </c>
      <c r="BC84" s="56">
        <v>7</v>
      </c>
      <c r="BD84" s="56">
        <v>8</v>
      </c>
      <c r="BE84" s="56">
        <v>10</v>
      </c>
      <c r="BF84" s="56">
        <v>10</v>
      </c>
      <c r="BG84" s="56">
        <v>9</v>
      </c>
      <c r="BH84" s="56">
        <v>10</v>
      </c>
      <c r="BI84" s="56">
        <v>10</v>
      </c>
      <c r="BJ84" s="56">
        <v>7.23</v>
      </c>
      <c r="BK84" s="56">
        <v>7.25</v>
      </c>
      <c r="BL84" s="58">
        <v>0</v>
      </c>
      <c r="BM84" s="58">
        <v>0</v>
      </c>
      <c r="BN84" s="58">
        <v>1</v>
      </c>
      <c r="BO84" s="58">
        <v>1</v>
      </c>
      <c r="BP84" s="58">
        <v>1</v>
      </c>
      <c r="BQ84" s="59">
        <v>0</v>
      </c>
      <c r="BR84" s="58">
        <v>0</v>
      </c>
      <c r="BS84" s="58">
        <v>0</v>
      </c>
      <c r="BT84" s="58">
        <v>1</v>
      </c>
      <c r="BU84" s="58">
        <v>1</v>
      </c>
      <c r="BV84" s="58">
        <v>0</v>
      </c>
      <c r="BW84" s="59">
        <v>0</v>
      </c>
      <c r="BX84" s="58">
        <v>0</v>
      </c>
      <c r="BY84" s="58">
        <v>2</v>
      </c>
      <c r="BZ84" s="60">
        <v>5</v>
      </c>
      <c r="CA84" s="58">
        <v>0</v>
      </c>
      <c r="CB84" s="58">
        <v>0</v>
      </c>
      <c r="CC84" s="58">
        <v>0</v>
      </c>
      <c r="CD84" s="58">
        <v>0</v>
      </c>
      <c r="CE84" s="58">
        <v>0</v>
      </c>
      <c r="CF84" s="59">
        <v>0</v>
      </c>
      <c r="CG84" s="58">
        <v>0</v>
      </c>
      <c r="CH84" s="58">
        <v>0</v>
      </c>
      <c r="CI84" s="58">
        <v>1</v>
      </c>
      <c r="CJ84" s="58">
        <v>1</v>
      </c>
      <c r="CK84" s="58">
        <v>0</v>
      </c>
      <c r="CL84" s="59">
        <v>0</v>
      </c>
      <c r="CM84" s="58">
        <v>0</v>
      </c>
      <c r="CN84" s="58">
        <v>0</v>
      </c>
      <c r="CO84" s="58">
        <v>5</v>
      </c>
      <c r="CP84" s="88"/>
      <c r="CQ84" s="88"/>
      <c r="CR84" s="88"/>
      <c r="CS84" s="88"/>
      <c r="CT84" s="88"/>
      <c r="CU84" s="88"/>
      <c r="CV84" s="88"/>
      <c r="CW84" s="88"/>
      <c r="CX84" s="88"/>
      <c r="CY84" s="88"/>
      <c r="CZ84" s="88"/>
    </row>
    <row r="85" spans="1:104" x14ac:dyDescent="0.2">
      <c r="A85" s="41">
        <v>2020</v>
      </c>
      <c r="B85" s="89"/>
      <c r="C85" s="89"/>
      <c r="D85" s="89"/>
      <c r="E85" s="90"/>
      <c r="F85" s="42" t="s">
        <v>82</v>
      </c>
      <c r="G85" s="61">
        <v>31</v>
      </c>
      <c r="H85" s="51">
        <v>4</v>
      </c>
      <c r="I85" s="51">
        <v>2</v>
      </c>
      <c r="J85" s="51">
        <v>70</v>
      </c>
      <c r="K85" s="51">
        <v>167</v>
      </c>
      <c r="L85" s="51">
        <v>1</v>
      </c>
      <c r="M85" s="51"/>
      <c r="N85" s="51">
        <v>28</v>
      </c>
      <c r="O85" s="52"/>
      <c r="P85" s="53"/>
      <c r="Q85" s="52"/>
      <c r="R85" s="52"/>
      <c r="S85" s="54">
        <v>1</v>
      </c>
      <c r="T85" s="54">
        <v>0</v>
      </c>
      <c r="U85" s="54">
        <v>0</v>
      </c>
      <c r="V85" s="54"/>
      <c r="W85" s="54">
        <v>0</v>
      </c>
      <c r="X85" s="54"/>
      <c r="Y85" s="54">
        <v>0</v>
      </c>
      <c r="Z85" s="54"/>
      <c r="AA85" s="54"/>
      <c r="AB85" s="54"/>
      <c r="AC85" s="54"/>
      <c r="AD85" s="54"/>
      <c r="AE85" s="54">
        <v>1</v>
      </c>
      <c r="AF85" s="55">
        <v>1</v>
      </c>
      <c r="AG85" s="54">
        <v>15</v>
      </c>
      <c r="AH85" s="54">
        <v>3</v>
      </c>
      <c r="AI85" s="54">
        <v>60</v>
      </c>
      <c r="AJ85" s="54">
        <v>0</v>
      </c>
      <c r="AK85" s="56">
        <v>36</v>
      </c>
      <c r="AL85" s="5" t="s">
        <v>31</v>
      </c>
      <c r="AM85" s="5" t="s">
        <v>31</v>
      </c>
      <c r="AN85" s="56">
        <v>2550</v>
      </c>
      <c r="AO85" s="56">
        <v>3040</v>
      </c>
      <c r="AP85" s="56">
        <v>8</v>
      </c>
      <c r="AQ85" s="56">
        <v>34</v>
      </c>
      <c r="AR85" s="47">
        <f>(Tableau1[[#This Row],[Poids à la naissance gros / receveur]]-Tableau1[[#This Row],[Poids à la naissance petit / donneur]])/Tableau1[[#This Row],[Poids à la naissance gros / receveur]]</f>
        <v>0.16118421052631579</v>
      </c>
      <c r="AS85" s="57">
        <v>1</v>
      </c>
      <c r="AT85" s="57">
        <v>1</v>
      </c>
      <c r="AU85" s="57">
        <v>1</v>
      </c>
      <c r="AV85" s="57">
        <v>1</v>
      </c>
      <c r="AW85" s="56">
        <v>1</v>
      </c>
      <c r="AX85" s="56">
        <v>0</v>
      </c>
      <c r="AY85" s="56">
        <v>1</v>
      </c>
      <c r="AZ85" s="56">
        <v>0</v>
      </c>
      <c r="BA85" s="56">
        <v>0</v>
      </c>
      <c r="BB85" s="56">
        <v>1</v>
      </c>
      <c r="BC85" s="56">
        <v>3</v>
      </c>
      <c r="BD85" s="56">
        <v>9</v>
      </c>
      <c r="BE85" s="56">
        <v>10</v>
      </c>
      <c r="BF85" s="56">
        <v>10</v>
      </c>
      <c r="BG85" s="56">
        <v>9</v>
      </c>
      <c r="BH85" s="56">
        <v>10</v>
      </c>
      <c r="BI85" s="56">
        <v>10</v>
      </c>
      <c r="BJ85" s="56">
        <v>7.28</v>
      </c>
      <c r="BK85" s="56">
        <v>7.26</v>
      </c>
      <c r="BL85" s="58">
        <v>0</v>
      </c>
      <c r="BM85" s="58">
        <v>0</v>
      </c>
      <c r="BN85" s="58">
        <v>0</v>
      </c>
      <c r="BO85" s="58">
        <v>0</v>
      </c>
      <c r="BP85" s="58">
        <v>0</v>
      </c>
      <c r="BQ85" s="58">
        <v>0</v>
      </c>
      <c r="BR85" s="58">
        <v>0</v>
      </c>
      <c r="BS85" s="58">
        <v>0</v>
      </c>
      <c r="BT85" s="58">
        <v>0</v>
      </c>
      <c r="BU85" s="58">
        <v>0</v>
      </c>
      <c r="BV85" s="58">
        <v>0</v>
      </c>
      <c r="BW85" s="58">
        <v>0</v>
      </c>
      <c r="BX85" s="58">
        <v>0</v>
      </c>
      <c r="BY85" s="58">
        <v>0</v>
      </c>
      <c r="BZ85" s="58">
        <v>5</v>
      </c>
      <c r="CA85" s="58">
        <v>0</v>
      </c>
      <c r="CB85" s="58">
        <v>0</v>
      </c>
      <c r="CC85" s="58">
        <v>0</v>
      </c>
      <c r="CD85" s="58">
        <v>0</v>
      </c>
      <c r="CE85" s="58">
        <v>0</v>
      </c>
      <c r="CF85" s="58">
        <v>0</v>
      </c>
      <c r="CG85" s="58">
        <v>0</v>
      </c>
      <c r="CH85" s="58">
        <v>0</v>
      </c>
      <c r="CI85" s="58">
        <v>0</v>
      </c>
      <c r="CJ85" s="58">
        <v>0</v>
      </c>
      <c r="CK85" s="58">
        <v>0</v>
      </c>
      <c r="CL85" s="58">
        <v>0</v>
      </c>
      <c r="CM85" s="58">
        <v>0</v>
      </c>
      <c r="CN85" s="58">
        <v>0</v>
      </c>
      <c r="CO85" s="58">
        <v>5</v>
      </c>
      <c r="CP85" s="88"/>
      <c r="CQ85" s="88"/>
      <c r="CR85" s="88"/>
      <c r="CS85" s="88"/>
      <c r="CT85" s="88"/>
      <c r="CU85" s="88"/>
      <c r="CV85" s="88"/>
      <c r="CW85" s="88"/>
      <c r="CX85" s="88"/>
      <c r="CY85" s="88"/>
      <c r="CZ85" s="88"/>
    </row>
    <row r="86" spans="1:104" x14ac:dyDescent="0.2">
      <c r="A86" s="41">
        <v>2020</v>
      </c>
      <c r="B86" s="41">
        <v>54553792</v>
      </c>
      <c r="C86" s="41"/>
      <c r="D86" s="41"/>
      <c r="E86" s="42"/>
      <c r="F86" s="65" t="s">
        <v>82</v>
      </c>
      <c r="G86" s="61">
        <v>33</v>
      </c>
      <c r="H86" s="51">
        <v>2</v>
      </c>
      <c r="I86" s="51">
        <v>1</v>
      </c>
      <c r="J86" s="51">
        <v>75</v>
      </c>
      <c r="K86" s="51">
        <v>175</v>
      </c>
      <c r="L86" s="2">
        <v>1</v>
      </c>
      <c r="M86" s="51"/>
      <c r="N86" s="51">
        <v>21</v>
      </c>
      <c r="O86" s="52"/>
      <c r="P86" s="53"/>
      <c r="Q86" s="52"/>
      <c r="R86" s="52"/>
      <c r="S86" s="62">
        <v>1</v>
      </c>
      <c r="T86" s="62">
        <v>0</v>
      </c>
      <c r="U86" s="62">
        <v>0</v>
      </c>
      <c r="V86" s="62"/>
      <c r="W86" s="54">
        <v>0</v>
      </c>
      <c r="X86" s="54"/>
      <c r="Y86" s="54">
        <v>0</v>
      </c>
      <c r="Z86" s="54"/>
      <c r="AA86" s="54"/>
      <c r="AB86" s="54"/>
      <c r="AC86" s="54"/>
      <c r="AD86" s="54"/>
      <c r="AE86" s="54">
        <v>3</v>
      </c>
      <c r="AF86" s="55">
        <v>1</v>
      </c>
      <c r="AG86" s="54">
        <v>27</v>
      </c>
      <c r="AH86" s="54">
        <v>4</v>
      </c>
      <c r="AI86" s="54">
        <v>89</v>
      </c>
      <c r="AJ86" s="54">
        <v>2</v>
      </c>
      <c r="AK86" s="56">
        <v>31</v>
      </c>
      <c r="AL86" s="5" t="s">
        <v>31</v>
      </c>
      <c r="AM86" s="5" t="s">
        <v>31</v>
      </c>
      <c r="AN86" s="56">
        <v>1600</v>
      </c>
      <c r="AO86" s="56">
        <v>1900</v>
      </c>
      <c r="AP86" s="56">
        <v>10</v>
      </c>
      <c r="AQ86" s="56">
        <v>56</v>
      </c>
      <c r="AR86" s="47">
        <f>(Tableau1[[#This Row],[Poids à la naissance gros / receveur]]-Tableau1[[#This Row],[Poids à la naissance petit / donneur]])/Tableau1[[#This Row],[Poids à la naissance gros / receveur]]</f>
        <v>0.15789473684210525</v>
      </c>
      <c r="AS86" s="57">
        <v>3</v>
      </c>
      <c r="AT86" s="57">
        <v>1</v>
      </c>
      <c r="AU86" s="57">
        <v>1</v>
      </c>
      <c r="AV86" s="57">
        <v>1</v>
      </c>
      <c r="AW86" s="56">
        <v>3</v>
      </c>
      <c r="AX86" s="56">
        <v>0</v>
      </c>
      <c r="AY86" s="56">
        <v>2</v>
      </c>
      <c r="AZ86" s="56">
        <v>1</v>
      </c>
      <c r="BA86" s="56">
        <v>0</v>
      </c>
      <c r="BB86" s="56">
        <v>0</v>
      </c>
      <c r="BC86" s="56">
        <v>1</v>
      </c>
      <c r="BD86" s="56">
        <v>9</v>
      </c>
      <c r="BE86" s="56">
        <v>10</v>
      </c>
      <c r="BF86" s="56">
        <v>10</v>
      </c>
      <c r="BG86" s="56">
        <v>10</v>
      </c>
      <c r="BH86" s="56">
        <v>10</v>
      </c>
      <c r="BI86" s="56">
        <v>10</v>
      </c>
      <c r="BJ86" s="56">
        <v>7.32</v>
      </c>
      <c r="BK86" s="56">
        <v>7.34</v>
      </c>
      <c r="BL86" s="58">
        <v>0</v>
      </c>
      <c r="BM86" s="58">
        <v>0</v>
      </c>
      <c r="BN86" s="58">
        <v>1</v>
      </c>
      <c r="BO86" s="58">
        <v>1</v>
      </c>
      <c r="BP86" s="58">
        <v>19</v>
      </c>
      <c r="BQ86" s="59">
        <v>1</v>
      </c>
      <c r="BR86" s="58">
        <v>1</v>
      </c>
      <c r="BS86" s="58">
        <v>0</v>
      </c>
      <c r="BT86" s="58">
        <v>1</v>
      </c>
      <c r="BU86" s="58">
        <v>1</v>
      </c>
      <c r="BV86" s="58">
        <v>0</v>
      </c>
      <c r="BW86" s="59">
        <v>0</v>
      </c>
      <c r="BX86" s="58">
        <v>1</v>
      </c>
      <c r="BY86" s="58">
        <v>9</v>
      </c>
      <c r="BZ86" s="60">
        <v>62</v>
      </c>
      <c r="CA86" s="58">
        <v>1</v>
      </c>
      <c r="CB86" s="58"/>
      <c r="CC86" s="58">
        <v>1</v>
      </c>
      <c r="CD86" s="58">
        <v>1</v>
      </c>
      <c r="CE86" s="58">
        <v>8</v>
      </c>
      <c r="CF86" s="59">
        <v>1</v>
      </c>
      <c r="CG86" s="58">
        <v>1</v>
      </c>
      <c r="CH86" s="58">
        <v>2</v>
      </c>
      <c r="CI86" s="58">
        <v>2</v>
      </c>
      <c r="CJ86" s="58">
        <v>2</v>
      </c>
      <c r="CK86" s="58">
        <v>0</v>
      </c>
      <c r="CL86" s="59">
        <v>0</v>
      </c>
      <c r="CM86" s="58">
        <v>1</v>
      </c>
      <c r="CN86" s="6" t="s">
        <v>100</v>
      </c>
      <c r="CO86" s="58"/>
    </row>
    <row r="87" spans="1:104" x14ac:dyDescent="0.2">
      <c r="A87" s="20"/>
      <c r="B87" s="24"/>
      <c r="C87" s="24"/>
      <c r="D87" s="24"/>
      <c r="E87" s="25"/>
      <c r="F87" s="25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32"/>
      <c r="S87" s="32"/>
      <c r="T87" s="32"/>
      <c r="U87" s="32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48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</row>
    <row r="88" spans="1:104" x14ac:dyDescent="0.2">
      <c r="A88" s="19">
        <v>2015</v>
      </c>
      <c r="B88" s="21">
        <v>44778206</v>
      </c>
      <c r="C88" s="21"/>
      <c r="D88" s="21"/>
      <c r="E88" s="22"/>
      <c r="F88" s="22"/>
      <c r="G88" s="2">
        <v>32</v>
      </c>
      <c r="H88" s="2">
        <v>2</v>
      </c>
      <c r="I88" s="2">
        <v>1</v>
      </c>
      <c r="J88" s="2">
        <v>80</v>
      </c>
      <c r="K88" s="2">
        <v>165</v>
      </c>
      <c r="L88" s="2">
        <v>2</v>
      </c>
      <c r="N88" s="2">
        <v>22</v>
      </c>
      <c r="O88" s="3">
        <v>1</v>
      </c>
      <c r="P88" s="3">
        <v>1</v>
      </c>
      <c r="Q88" s="3">
        <v>5</v>
      </c>
      <c r="R88" s="3">
        <v>0</v>
      </c>
      <c r="S88" s="4"/>
      <c r="T88" s="4"/>
      <c r="AJ88" s="4">
        <v>0</v>
      </c>
      <c r="AK88" s="5">
        <v>39</v>
      </c>
      <c r="AL88" s="5" t="s">
        <v>30</v>
      </c>
      <c r="AN88" s="5">
        <v>2445</v>
      </c>
      <c r="AP88" s="5">
        <v>1</v>
      </c>
      <c r="AS88" s="5">
        <v>1</v>
      </c>
      <c r="AT88" s="5">
        <v>1</v>
      </c>
      <c r="AW88" s="5">
        <v>2</v>
      </c>
      <c r="AX88" s="5">
        <v>1</v>
      </c>
      <c r="AY88" s="5">
        <v>1</v>
      </c>
      <c r="AZ88" s="5">
        <v>3</v>
      </c>
      <c r="BA88" s="5">
        <v>0</v>
      </c>
      <c r="BD88" s="5">
        <v>10</v>
      </c>
      <c r="BE88" s="5">
        <v>10</v>
      </c>
      <c r="BF88" s="5">
        <v>10</v>
      </c>
      <c r="BH88" s="5"/>
      <c r="BI88" s="5"/>
      <c r="BJ88" s="5">
        <v>7.35</v>
      </c>
      <c r="BK88" s="5"/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3</v>
      </c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</row>
    <row r="89" spans="1:104" x14ac:dyDescent="0.2">
      <c r="A89" s="19">
        <v>2015</v>
      </c>
      <c r="B89" s="21">
        <v>45079129</v>
      </c>
      <c r="C89" s="21"/>
      <c r="D89" s="21"/>
      <c r="E89" s="22"/>
      <c r="F89" s="22"/>
      <c r="G89" s="2">
        <v>30</v>
      </c>
      <c r="H89" s="2">
        <v>2</v>
      </c>
      <c r="I89" s="2">
        <v>1</v>
      </c>
      <c r="J89" s="2">
        <v>60</v>
      </c>
      <c r="K89" s="2">
        <v>165</v>
      </c>
      <c r="L89" s="2">
        <v>2</v>
      </c>
      <c r="N89" s="2">
        <v>25</v>
      </c>
      <c r="O89" s="3">
        <v>4</v>
      </c>
      <c r="P89" s="3">
        <v>1</v>
      </c>
      <c r="Q89" s="3">
        <v>5</v>
      </c>
      <c r="R89" s="3">
        <v>0</v>
      </c>
      <c r="S89" s="4"/>
      <c r="T89" s="4"/>
      <c r="AJ89" s="4">
        <v>2</v>
      </c>
      <c r="AK89" s="5">
        <v>28</v>
      </c>
      <c r="AL89" s="5" t="s">
        <v>31</v>
      </c>
      <c r="AN89" s="5">
        <v>760</v>
      </c>
      <c r="AP89" s="5">
        <v>0.3</v>
      </c>
      <c r="AS89" s="5">
        <v>2</v>
      </c>
      <c r="AT89" s="5">
        <v>1</v>
      </c>
      <c r="AW89" s="5">
        <v>3</v>
      </c>
      <c r="AX89" s="5">
        <v>0</v>
      </c>
      <c r="AY89" s="5">
        <v>2</v>
      </c>
      <c r="AZ89" s="5">
        <v>1</v>
      </c>
      <c r="BA89" s="5">
        <v>0</v>
      </c>
      <c r="BD89" s="5">
        <v>8</v>
      </c>
      <c r="BE89" s="5">
        <v>9</v>
      </c>
      <c r="BF89" s="5">
        <v>10</v>
      </c>
      <c r="BH89" s="5"/>
      <c r="BI89" s="5"/>
      <c r="BJ89" s="5">
        <v>7.31</v>
      </c>
      <c r="BK89" s="5"/>
      <c r="BL89" s="6">
        <v>0</v>
      </c>
      <c r="BM89" s="6">
        <v>0</v>
      </c>
      <c r="BN89" s="6">
        <v>1</v>
      </c>
      <c r="BO89" s="6">
        <v>1</v>
      </c>
      <c r="BP89" s="6">
        <v>59</v>
      </c>
      <c r="BQ89" s="6">
        <v>2</v>
      </c>
      <c r="BR89" s="6">
        <v>1</v>
      </c>
      <c r="BS89" s="6">
        <v>0</v>
      </c>
      <c r="BT89" s="6">
        <v>1</v>
      </c>
      <c r="BU89" s="6">
        <v>1</v>
      </c>
      <c r="BV89" s="6">
        <v>0</v>
      </c>
      <c r="BW89" s="6">
        <v>0</v>
      </c>
      <c r="BX89" s="6">
        <v>1</v>
      </c>
      <c r="BY89" s="6">
        <v>46</v>
      </c>
      <c r="BZ89" s="6">
        <v>106</v>
      </c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</row>
    <row r="90" spans="1:104" x14ac:dyDescent="0.2">
      <c r="A90" s="19">
        <v>2015</v>
      </c>
      <c r="B90" s="21">
        <v>44974989</v>
      </c>
      <c r="C90" s="21"/>
      <c r="D90" s="21"/>
      <c r="E90" s="22"/>
      <c r="F90" s="22"/>
      <c r="G90" s="2">
        <v>36</v>
      </c>
      <c r="H90" s="2">
        <v>2</v>
      </c>
      <c r="I90" s="2">
        <v>0</v>
      </c>
      <c r="J90" s="2">
        <v>50</v>
      </c>
      <c r="K90" s="2">
        <v>168</v>
      </c>
      <c r="L90" s="2">
        <v>2</v>
      </c>
      <c r="N90" s="2">
        <v>26</v>
      </c>
      <c r="O90" s="3">
        <v>1</v>
      </c>
      <c r="P90" s="3">
        <v>1</v>
      </c>
      <c r="Q90" s="3">
        <v>5</v>
      </c>
      <c r="R90" s="3">
        <v>1</v>
      </c>
      <c r="S90" s="4"/>
      <c r="T90" s="4"/>
      <c r="AJ90" s="4">
        <v>2</v>
      </c>
      <c r="AK90" s="5">
        <v>34</v>
      </c>
      <c r="AL90" s="5" t="s">
        <v>30</v>
      </c>
      <c r="AN90" s="5">
        <v>1220</v>
      </c>
      <c r="AP90" s="5">
        <v>0.1</v>
      </c>
      <c r="AS90" s="5">
        <v>1</v>
      </c>
      <c r="AT90" s="5">
        <v>1</v>
      </c>
      <c r="AW90" s="5">
        <v>3</v>
      </c>
      <c r="AX90" s="5">
        <v>0</v>
      </c>
      <c r="AY90" s="5">
        <v>2</v>
      </c>
      <c r="AZ90" s="5">
        <v>3</v>
      </c>
      <c r="BA90" s="5">
        <v>0</v>
      </c>
      <c r="BD90" s="5">
        <v>9</v>
      </c>
      <c r="BE90" s="5">
        <v>9</v>
      </c>
      <c r="BF90" s="5">
        <v>9</v>
      </c>
      <c r="BH90" s="5"/>
      <c r="BI90" s="5"/>
      <c r="BJ90" s="5">
        <v>7.32</v>
      </c>
      <c r="BK90" s="5"/>
      <c r="BL90" s="6">
        <v>0</v>
      </c>
      <c r="BM90" s="6">
        <v>0</v>
      </c>
      <c r="BN90" s="6">
        <v>1</v>
      </c>
      <c r="BO90" s="6">
        <v>1</v>
      </c>
      <c r="BP90" s="6">
        <v>3</v>
      </c>
      <c r="BQ90" s="6">
        <v>0</v>
      </c>
      <c r="BR90" s="6">
        <v>0</v>
      </c>
      <c r="BS90" s="6">
        <v>0</v>
      </c>
      <c r="BT90" s="6">
        <v>1</v>
      </c>
      <c r="BU90" s="6">
        <v>1</v>
      </c>
      <c r="BV90" s="6">
        <v>0</v>
      </c>
      <c r="BW90" s="6">
        <v>0</v>
      </c>
      <c r="BX90" s="6">
        <v>0</v>
      </c>
      <c r="BY90" s="6">
        <v>3</v>
      </c>
      <c r="BZ90" s="6">
        <v>11</v>
      </c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</row>
    <row r="91" spans="1:104" x14ac:dyDescent="0.2">
      <c r="A91" s="19">
        <v>2015</v>
      </c>
      <c r="B91" s="21">
        <v>45259046</v>
      </c>
      <c r="C91" s="21"/>
      <c r="D91" s="21"/>
      <c r="E91" s="22"/>
      <c r="F91" s="22"/>
      <c r="G91" s="2">
        <v>21</v>
      </c>
      <c r="H91" s="2">
        <v>1</v>
      </c>
      <c r="I91" s="2">
        <v>0</v>
      </c>
      <c r="J91" s="2">
        <v>83</v>
      </c>
      <c r="K91" s="2">
        <v>160</v>
      </c>
      <c r="L91" s="2">
        <v>2</v>
      </c>
      <c r="N91" s="2">
        <v>29</v>
      </c>
      <c r="O91" s="3">
        <v>2</v>
      </c>
      <c r="P91" s="3">
        <v>1</v>
      </c>
      <c r="Q91" s="3">
        <v>5</v>
      </c>
      <c r="R91" s="3">
        <v>0</v>
      </c>
      <c r="S91" s="4"/>
      <c r="T91" s="4"/>
      <c r="AJ91" s="4">
        <v>2</v>
      </c>
      <c r="AK91" s="5">
        <v>31</v>
      </c>
      <c r="AL91" s="5" t="s">
        <v>31</v>
      </c>
      <c r="AN91" s="5">
        <v>1040</v>
      </c>
      <c r="AP91" s="5">
        <v>0</v>
      </c>
      <c r="AS91" s="5">
        <v>1</v>
      </c>
      <c r="AT91" s="5">
        <v>1</v>
      </c>
      <c r="AW91" s="5">
        <v>3</v>
      </c>
      <c r="AX91" s="5">
        <v>0</v>
      </c>
      <c r="AY91" s="5">
        <v>2</v>
      </c>
      <c r="AZ91" s="5">
        <v>1</v>
      </c>
      <c r="BA91" s="5">
        <v>0</v>
      </c>
      <c r="BD91" s="5">
        <v>6</v>
      </c>
      <c r="BE91" s="5">
        <v>7</v>
      </c>
      <c r="BF91" s="5">
        <v>8</v>
      </c>
      <c r="BH91" s="5"/>
      <c r="BI91" s="5"/>
      <c r="BJ91" s="5">
        <v>7.34</v>
      </c>
      <c r="BK91" s="5"/>
      <c r="BL91" s="6">
        <v>0</v>
      </c>
      <c r="BM91" s="6">
        <v>0</v>
      </c>
      <c r="BN91" s="6">
        <v>1</v>
      </c>
      <c r="BO91" s="6">
        <v>1</v>
      </c>
      <c r="BP91" s="6">
        <v>10</v>
      </c>
      <c r="BQ91" s="6">
        <v>0</v>
      </c>
      <c r="BR91" s="6">
        <v>0</v>
      </c>
      <c r="BS91" s="6">
        <v>0</v>
      </c>
      <c r="BT91" s="6">
        <v>1</v>
      </c>
      <c r="BU91" s="6">
        <v>1</v>
      </c>
      <c r="BV91" s="6">
        <v>0</v>
      </c>
      <c r="BW91" s="6">
        <v>0</v>
      </c>
      <c r="BX91" s="6">
        <v>1</v>
      </c>
      <c r="BY91" s="6">
        <v>8</v>
      </c>
      <c r="BZ91" s="6">
        <v>21</v>
      </c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</row>
    <row r="92" spans="1:104" x14ac:dyDescent="0.2">
      <c r="A92" s="19">
        <v>2015</v>
      </c>
      <c r="B92" s="21">
        <v>45129894</v>
      </c>
      <c r="C92" s="21"/>
      <c r="D92" s="21"/>
      <c r="E92" s="22"/>
      <c r="F92" s="22"/>
      <c r="G92" s="2">
        <v>35</v>
      </c>
      <c r="H92" s="2">
        <v>1</v>
      </c>
      <c r="I92" s="2">
        <v>0</v>
      </c>
      <c r="J92" s="2">
        <v>56</v>
      </c>
      <c r="K92" s="2">
        <v>156</v>
      </c>
      <c r="L92" s="2">
        <v>2</v>
      </c>
      <c r="N92" s="2">
        <v>22</v>
      </c>
      <c r="O92" s="3">
        <v>1</v>
      </c>
      <c r="P92" s="3">
        <v>1</v>
      </c>
      <c r="Q92" s="3">
        <v>5</v>
      </c>
      <c r="R92" s="3">
        <v>0</v>
      </c>
      <c r="S92" s="4"/>
      <c r="T92" s="4"/>
      <c r="AJ92" s="4">
        <v>2</v>
      </c>
      <c r="AK92" s="5">
        <v>37</v>
      </c>
      <c r="AL92" s="5" t="s">
        <v>31</v>
      </c>
      <c r="AN92" s="5">
        <v>1480</v>
      </c>
      <c r="AP92" s="5">
        <v>0</v>
      </c>
      <c r="AS92" s="5">
        <v>1</v>
      </c>
      <c r="AT92" s="5">
        <v>1</v>
      </c>
      <c r="AW92" s="5">
        <v>2</v>
      </c>
      <c r="AX92" s="5">
        <v>1</v>
      </c>
      <c r="AY92" s="5">
        <v>2</v>
      </c>
      <c r="AZ92" s="5">
        <v>3</v>
      </c>
      <c r="BA92" s="5">
        <v>0</v>
      </c>
      <c r="BD92" s="5">
        <v>10</v>
      </c>
      <c r="BE92" s="5">
        <v>10</v>
      </c>
      <c r="BF92" s="5">
        <v>10</v>
      </c>
      <c r="BH92" s="5"/>
      <c r="BI92" s="5"/>
      <c r="BJ92" s="5">
        <v>7.32</v>
      </c>
      <c r="BK92" s="5"/>
      <c r="BL92" s="6">
        <v>0</v>
      </c>
      <c r="BM92" s="6">
        <v>0</v>
      </c>
      <c r="BN92" s="6">
        <v>0</v>
      </c>
      <c r="BO92" s="6">
        <v>0</v>
      </c>
      <c r="BP92" s="6">
        <v>0</v>
      </c>
      <c r="BQ92" s="6">
        <v>0</v>
      </c>
      <c r="BR92" s="6">
        <v>0</v>
      </c>
      <c r="BS92" s="6">
        <v>0</v>
      </c>
      <c r="BT92" s="6">
        <v>1</v>
      </c>
      <c r="BU92" s="6">
        <v>1</v>
      </c>
      <c r="BV92" s="6">
        <v>0</v>
      </c>
      <c r="BW92" s="6">
        <v>0</v>
      </c>
      <c r="BX92" s="6">
        <v>0</v>
      </c>
      <c r="BY92" s="6">
        <v>0</v>
      </c>
      <c r="BZ92" s="6">
        <v>13</v>
      </c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</row>
    <row r="93" spans="1:104" x14ac:dyDescent="0.2">
      <c r="A93" s="19">
        <v>2015</v>
      </c>
      <c r="B93" s="21">
        <v>45400810</v>
      </c>
      <c r="C93" s="21"/>
      <c r="D93" s="21"/>
      <c r="E93" s="22"/>
      <c r="F93" s="22"/>
      <c r="G93" s="2">
        <v>25</v>
      </c>
      <c r="H93" s="2">
        <v>1</v>
      </c>
      <c r="I93" s="2">
        <v>0</v>
      </c>
      <c r="J93" s="2">
        <v>71</v>
      </c>
      <c r="K93" s="2">
        <v>160</v>
      </c>
      <c r="L93" s="2">
        <v>2</v>
      </c>
      <c r="N93" s="2">
        <v>32</v>
      </c>
      <c r="O93" s="3">
        <v>2</v>
      </c>
      <c r="P93" s="3">
        <v>1</v>
      </c>
      <c r="Q93" s="3">
        <v>5</v>
      </c>
      <c r="R93" s="3">
        <v>0</v>
      </c>
      <c r="S93" s="4"/>
      <c r="T93" s="4"/>
      <c r="AJ93" s="4">
        <v>1</v>
      </c>
      <c r="AK93" s="5">
        <v>32</v>
      </c>
      <c r="AL93" s="5" t="s">
        <v>30</v>
      </c>
      <c r="AN93" s="5">
        <v>880</v>
      </c>
      <c r="AP93" s="5">
        <v>0</v>
      </c>
      <c r="AS93" s="5">
        <v>2</v>
      </c>
      <c r="AT93" s="5">
        <v>1</v>
      </c>
      <c r="AW93" s="5">
        <v>3</v>
      </c>
      <c r="AX93" s="5">
        <v>0</v>
      </c>
      <c r="AY93" s="5">
        <v>2</v>
      </c>
      <c r="AZ93" s="5">
        <v>1</v>
      </c>
      <c r="BA93" s="5">
        <v>0</v>
      </c>
      <c r="BD93" s="5">
        <v>6</v>
      </c>
      <c r="BE93" s="5">
        <v>9</v>
      </c>
      <c r="BF93" s="5">
        <v>9</v>
      </c>
      <c r="BH93" s="5"/>
      <c r="BI93" s="5"/>
      <c r="BJ93" s="5" t="s">
        <v>32</v>
      </c>
      <c r="BK93" s="5"/>
      <c r="BL93" s="6">
        <v>0</v>
      </c>
      <c r="BM93" s="6">
        <v>0</v>
      </c>
      <c r="BN93" s="6">
        <v>1</v>
      </c>
      <c r="BO93" s="6">
        <v>1</v>
      </c>
      <c r="BP93" s="6">
        <v>27</v>
      </c>
      <c r="BQ93" s="6">
        <v>1</v>
      </c>
      <c r="BR93" s="6">
        <v>1</v>
      </c>
      <c r="BS93" s="6">
        <v>3</v>
      </c>
      <c r="BT93" s="6">
        <v>2</v>
      </c>
      <c r="BU93" s="6">
        <v>2</v>
      </c>
      <c r="BV93" s="6">
        <v>1</v>
      </c>
      <c r="BW93" s="6">
        <v>0</v>
      </c>
      <c r="BX93" s="6">
        <v>1</v>
      </c>
      <c r="BY93" s="6">
        <v>14</v>
      </c>
      <c r="BZ93" s="6">
        <v>54</v>
      </c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1:104" x14ac:dyDescent="0.2">
      <c r="A94" s="19">
        <v>2015</v>
      </c>
      <c r="B94" s="21">
        <v>45422131</v>
      </c>
      <c r="C94" s="21"/>
      <c r="D94" s="21"/>
      <c r="E94" s="22"/>
      <c r="F94" s="22"/>
      <c r="G94" s="2">
        <v>42</v>
      </c>
      <c r="H94" s="2">
        <v>2</v>
      </c>
      <c r="I94" s="2">
        <v>0</v>
      </c>
      <c r="J94" s="2">
        <v>60</v>
      </c>
      <c r="K94" s="2">
        <v>152</v>
      </c>
      <c r="L94" s="2">
        <v>2</v>
      </c>
      <c r="N94" s="2">
        <v>35</v>
      </c>
      <c r="O94" s="3">
        <v>1</v>
      </c>
      <c r="P94" s="3">
        <v>1</v>
      </c>
      <c r="Q94" s="3">
        <v>5</v>
      </c>
      <c r="R94" s="3">
        <v>1</v>
      </c>
      <c r="S94" s="4"/>
      <c r="T94" s="4"/>
      <c r="AJ94" s="4">
        <v>0</v>
      </c>
      <c r="AK94" s="5">
        <v>36</v>
      </c>
      <c r="AL94" s="5" t="s">
        <v>30</v>
      </c>
      <c r="AN94" s="5">
        <v>1820</v>
      </c>
      <c r="AP94" s="5">
        <v>0.6</v>
      </c>
      <c r="AS94" s="5">
        <v>1</v>
      </c>
      <c r="AT94" s="5">
        <v>1</v>
      </c>
      <c r="AW94" s="5">
        <v>3</v>
      </c>
      <c r="AX94" s="5">
        <v>0</v>
      </c>
      <c r="AY94" s="5">
        <v>2</v>
      </c>
      <c r="AZ94" s="5">
        <v>1</v>
      </c>
      <c r="BA94" s="5">
        <v>0</v>
      </c>
      <c r="BD94" s="5">
        <v>4</v>
      </c>
      <c r="BE94" s="5">
        <v>10</v>
      </c>
      <c r="BF94" s="5">
        <v>10</v>
      </c>
      <c r="BH94" s="5"/>
      <c r="BI94" s="5"/>
      <c r="BJ94" s="5">
        <v>7.21</v>
      </c>
      <c r="BK94" s="5"/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1</v>
      </c>
      <c r="BU94" s="6">
        <v>1</v>
      </c>
      <c r="BV94" s="6">
        <v>0</v>
      </c>
      <c r="BW94" s="6">
        <v>0</v>
      </c>
      <c r="BX94" s="6">
        <v>0</v>
      </c>
      <c r="BY94" s="6">
        <v>0</v>
      </c>
      <c r="BZ94" s="6">
        <v>9</v>
      </c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</row>
    <row r="95" spans="1:104" x14ac:dyDescent="0.2">
      <c r="A95" s="19">
        <v>2015</v>
      </c>
      <c r="B95" s="21">
        <v>45583087</v>
      </c>
      <c r="C95" s="21"/>
      <c r="D95" s="21"/>
      <c r="E95" s="22"/>
      <c r="F95" s="22"/>
      <c r="G95" s="2">
        <v>28</v>
      </c>
      <c r="H95" s="2">
        <v>4</v>
      </c>
      <c r="I95" s="2">
        <v>3</v>
      </c>
      <c r="J95" s="2">
        <v>60</v>
      </c>
      <c r="K95" s="2">
        <v>160</v>
      </c>
      <c r="L95" s="2">
        <v>2</v>
      </c>
      <c r="N95" s="2">
        <v>33</v>
      </c>
      <c r="O95" s="3">
        <v>1</v>
      </c>
      <c r="P95" s="3">
        <v>1</v>
      </c>
      <c r="Q95" s="3">
        <v>5</v>
      </c>
      <c r="R95" s="3">
        <v>0</v>
      </c>
      <c r="S95" s="4"/>
      <c r="T95" s="4"/>
      <c r="AJ95" s="4">
        <v>2</v>
      </c>
      <c r="AK95" s="5">
        <v>33</v>
      </c>
      <c r="AL95" s="5" t="s">
        <v>31</v>
      </c>
      <c r="AN95" s="5">
        <v>1390</v>
      </c>
      <c r="AP95" s="5">
        <v>0.2</v>
      </c>
      <c r="AS95" s="5">
        <v>1</v>
      </c>
      <c r="AT95" s="5">
        <v>1</v>
      </c>
      <c r="AW95" s="5">
        <v>3</v>
      </c>
      <c r="AX95" s="5">
        <v>0</v>
      </c>
      <c r="AY95" s="5">
        <v>2</v>
      </c>
      <c r="AZ95" s="5">
        <v>3</v>
      </c>
      <c r="BA95" s="5">
        <v>0</v>
      </c>
      <c r="BD95" s="5">
        <v>10</v>
      </c>
      <c r="BE95" s="5">
        <v>10</v>
      </c>
      <c r="BF95" s="5">
        <v>10</v>
      </c>
      <c r="BH95" s="5"/>
      <c r="BI95" s="5"/>
      <c r="BJ95" s="5">
        <v>7.29</v>
      </c>
      <c r="BK95" s="5"/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1</v>
      </c>
      <c r="BU95" s="6">
        <v>1</v>
      </c>
      <c r="BV95" s="6">
        <v>0</v>
      </c>
      <c r="BW95" s="6">
        <v>0</v>
      </c>
      <c r="BX95" s="6">
        <v>0</v>
      </c>
      <c r="BY95" s="6">
        <v>0</v>
      </c>
      <c r="BZ95" s="6">
        <v>3</v>
      </c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</row>
    <row r="96" spans="1:104" x14ac:dyDescent="0.2">
      <c r="A96" s="19">
        <v>2015</v>
      </c>
      <c r="B96" s="21">
        <v>45636443</v>
      </c>
      <c r="C96" s="21"/>
      <c r="D96" s="21"/>
      <c r="E96" s="22"/>
      <c r="F96" s="22"/>
      <c r="G96" s="2">
        <v>37</v>
      </c>
      <c r="H96" s="2">
        <v>9</v>
      </c>
      <c r="I96" s="2">
        <v>0</v>
      </c>
      <c r="J96" s="2">
        <v>85</v>
      </c>
      <c r="K96" s="2">
        <v>150</v>
      </c>
      <c r="L96" s="2">
        <v>2</v>
      </c>
      <c r="N96" s="2">
        <v>22</v>
      </c>
      <c r="O96" s="3">
        <v>1</v>
      </c>
      <c r="P96" s="3">
        <v>1</v>
      </c>
      <c r="Q96" s="3">
        <v>3</v>
      </c>
      <c r="R96" s="3">
        <v>0</v>
      </c>
      <c r="S96" s="4"/>
      <c r="T96" s="4"/>
      <c r="AJ96" s="4">
        <v>2</v>
      </c>
      <c r="AK96" s="5">
        <v>26</v>
      </c>
      <c r="AL96" s="5" t="s">
        <v>30</v>
      </c>
      <c r="AN96" s="5">
        <v>510</v>
      </c>
      <c r="AP96" s="5">
        <v>0.02</v>
      </c>
      <c r="AS96" s="5">
        <v>1</v>
      </c>
      <c r="AT96" s="5">
        <v>1</v>
      </c>
      <c r="AW96" s="5">
        <v>3</v>
      </c>
      <c r="AX96" s="5">
        <v>0</v>
      </c>
      <c r="AY96" s="5">
        <v>2</v>
      </c>
      <c r="AZ96" s="5">
        <v>1</v>
      </c>
      <c r="BA96" s="5">
        <v>0</v>
      </c>
      <c r="BD96" s="5">
        <v>6</v>
      </c>
      <c r="BE96" s="5">
        <v>9</v>
      </c>
      <c r="BF96" s="5">
        <v>9</v>
      </c>
      <c r="BH96" s="5"/>
      <c r="BI96" s="5"/>
      <c r="BJ96" s="5">
        <v>7.3</v>
      </c>
      <c r="BK96" s="5"/>
      <c r="BL96" s="6">
        <v>0</v>
      </c>
      <c r="BM96" s="6">
        <v>0</v>
      </c>
      <c r="BN96" s="6">
        <v>1</v>
      </c>
      <c r="BO96" s="6">
        <v>1</v>
      </c>
      <c r="BP96" s="6">
        <v>121</v>
      </c>
      <c r="BQ96" s="6">
        <v>2</v>
      </c>
      <c r="BR96" s="6">
        <v>1</v>
      </c>
      <c r="BS96" s="6">
        <v>2</v>
      </c>
      <c r="BT96" s="6">
        <v>2</v>
      </c>
      <c r="BU96" s="6">
        <v>2</v>
      </c>
      <c r="BV96" s="6">
        <v>0</v>
      </c>
      <c r="BW96" s="6">
        <v>0</v>
      </c>
      <c r="BX96" s="6">
        <v>1</v>
      </c>
      <c r="BY96" s="6">
        <v>74</v>
      </c>
      <c r="BZ96" s="6">
        <v>129</v>
      </c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</row>
    <row r="97" spans="1:93" x14ac:dyDescent="0.2">
      <c r="A97" s="19">
        <v>2015</v>
      </c>
      <c r="B97" s="21">
        <v>45751013</v>
      </c>
      <c r="C97" s="21"/>
      <c r="D97" s="21"/>
      <c r="E97" s="22"/>
      <c r="F97" s="22"/>
      <c r="G97" s="2">
        <v>20</v>
      </c>
      <c r="H97" s="2">
        <v>1</v>
      </c>
      <c r="I97" s="2">
        <v>0</v>
      </c>
      <c r="J97" s="2">
        <v>38</v>
      </c>
      <c r="K97" s="2">
        <v>154</v>
      </c>
      <c r="L97" s="2">
        <v>2</v>
      </c>
      <c r="N97" s="2">
        <v>30</v>
      </c>
      <c r="O97" s="3">
        <v>1</v>
      </c>
      <c r="P97" s="3">
        <v>1</v>
      </c>
      <c r="Q97" s="3">
        <v>3</v>
      </c>
      <c r="R97" s="3">
        <v>0</v>
      </c>
      <c r="S97" s="4"/>
      <c r="T97" s="4"/>
      <c r="AJ97" s="4">
        <v>1</v>
      </c>
      <c r="AK97" s="5">
        <v>31</v>
      </c>
      <c r="AL97" s="5" t="s">
        <v>31</v>
      </c>
      <c r="AN97" s="5">
        <v>1150</v>
      </c>
      <c r="AP97" s="5">
        <v>8</v>
      </c>
      <c r="AS97" s="5">
        <v>1</v>
      </c>
      <c r="AT97" s="5">
        <v>1</v>
      </c>
      <c r="AW97" s="5">
        <v>3</v>
      </c>
      <c r="AX97" s="5">
        <v>0</v>
      </c>
      <c r="AY97" s="5">
        <v>2</v>
      </c>
      <c r="AZ97" s="5">
        <v>1</v>
      </c>
      <c r="BA97" s="5">
        <v>0</v>
      </c>
      <c r="BD97" s="5">
        <v>10</v>
      </c>
      <c r="BE97" s="5">
        <v>10</v>
      </c>
      <c r="BF97" s="5">
        <v>10</v>
      </c>
      <c r="BH97" s="5"/>
      <c r="BI97" s="5"/>
      <c r="BJ97" s="5">
        <v>7.3</v>
      </c>
      <c r="BK97" s="5"/>
      <c r="BL97" s="6">
        <v>0</v>
      </c>
      <c r="BM97" s="6">
        <v>0</v>
      </c>
      <c r="BN97" s="6">
        <v>1</v>
      </c>
      <c r="BO97" s="6">
        <v>1</v>
      </c>
      <c r="BP97" s="6">
        <v>18</v>
      </c>
      <c r="BQ97" s="6">
        <v>1</v>
      </c>
      <c r="BR97" s="6">
        <v>0</v>
      </c>
      <c r="BS97" s="6">
        <v>0</v>
      </c>
      <c r="BT97" s="6">
        <v>1</v>
      </c>
      <c r="BU97" s="6">
        <v>1</v>
      </c>
      <c r="BV97" s="6">
        <v>0</v>
      </c>
      <c r="BW97" s="6">
        <v>0</v>
      </c>
      <c r="BX97" s="6">
        <v>1</v>
      </c>
      <c r="BY97" s="6">
        <v>8</v>
      </c>
      <c r="BZ97" s="6">
        <v>28</v>
      </c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</row>
    <row r="98" spans="1:93" x14ac:dyDescent="0.2">
      <c r="A98" s="19">
        <v>2015</v>
      </c>
      <c r="B98" s="21">
        <v>45700188</v>
      </c>
      <c r="C98" s="21"/>
      <c r="D98" s="21"/>
      <c r="E98" s="22"/>
      <c r="F98" s="22"/>
      <c r="G98" s="2">
        <v>38</v>
      </c>
      <c r="H98" s="2">
        <v>2</v>
      </c>
      <c r="I98" s="2">
        <v>0</v>
      </c>
      <c r="J98" s="2">
        <v>130</v>
      </c>
      <c r="K98" s="2">
        <v>171</v>
      </c>
      <c r="L98" s="2">
        <v>2</v>
      </c>
      <c r="N98" s="2">
        <v>22</v>
      </c>
      <c r="O98" s="3">
        <v>1</v>
      </c>
      <c r="P98" s="3">
        <v>1</v>
      </c>
      <c r="Q98" s="3">
        <v>5</v>
      </c>
      <c r="R98" s="3">
        <v>0</v>
      </c>
      <c r="S98" s="4"/>
      <c r="T98" s="4"/>
      <c r="AJ98" s="4">
        <v>2</v>
      </c>
      <c r="AK98" s="5">
        <v>31</v>
      </c>
      <c r="AL98" s="5" t="s">
        <v>31</v>
      </c>
      <c r="AN98" s="5">
        <v>1300</v>
      </c>
      <c r="AP98" s="5">
        <v>2</v>
      </c>
      <c r="AS98" s="5">
        <v>2</v>
      </c>
      <c r="AT98" s="5">
        <v>1</v>
      </c>
      <c r="AW98" s="5">
        <v>3</v>
      </c>
      <c r="AX98" s="5">
        <v>0</v>
      </c>
      <c r="AY98" s="5">
        <v>2</v>
      </c>
      <c r="AZ98" s="5">
        <v>1</v>
      </c>
      <c r="BA98" s="5">
        <v>0</v>
      </c>
      <c r="BD98" s="5">
        <v>8</v>
      </c>
      <c r="BE98" s="5">
        <v>8</v>
      </c>
      <c r="BF98" s="5">
        <v>10</v>
      </c>
      <c r="BH98" s="5"/>
      <c r="BI98" s="5"/>
      <c r="BJ98" s="5" t="s">
        <v>32</v>
      </c>
      <c r="BK98" s="5"/>
      <c r="BL98" s="6">
        <v>0</v>
      </c>
      <c r="BM98" s="6">
        <v>0</v>
      </c>
      <c r="BN98" s="6">
        <v>1</v>
      </c>
      <c r="BO98" s="6">
        <v>1</v>
      </c>
      <c r="BP98" s="6">
        <v>25</v>
      </c>
      <c r="BQ98" s="6">
        <v>1</v>
      </c>
      <c r="BR98" s="6">
        <v>0</v>
      </c>
      <c r="BS98" s="6">
        <v>0</v>
      </c>
      <c r="BT98" s="6">
        <v>1</v>
      </c>
      <c r="BU98" s="6">
        <v>1</v>
      </c>
      <c r="BV98" s="6">
        <v>0</v>
      </c>
      <c r="BW98" s="6">
        <v>0</v>
      </c>
      <c r="BX98" s="6">
        <v>1</v>
      </c>
      <c r="BY98" s="6">
        <v>10</v>
      </c>
      <c r="BZ98" s="6">
        <v>30</v>
      </c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</row>
    <row r="99" spans="1:93" x14ac:dyDescent="0.2">
      <c r="A99" s="19">
        <v>2015</v>
      </c>
      <c r="B99" s="21">
        <v>45814020</v>
      </c>
      <c r="C99" s="21"/>
      <c r="D99" s="21"/>
      <c r="E99" s="22"/>
      <c r="F99" s="22"/>
      <c r="G99" s="2">
        <v>24</v>
      </c>
      <c r="H99" s="2">
        <v>2</v>
      </c>
      <c r="I99" s="2">
        <v>0</v>
      </c>
      <c r="J99" s="2">
        <v>53</v>
      </c>
      <c r="K99" s="2">
        <v>165</v>
      </c>
      <c r="L99" s="2">
        <v>2</v>
      </c>
      <c r="N99" s="2">
        <v>22</v>
      </c>
      <c r="O99" s="3">
        <v>1</v>
      </c>
      <c r="P99" s="3">
        <v>1</v>
      </c>
      <c r="Q99" s="3">
        <v>3</v>
      </c>
      <c r="R99" s="3">
        <v>0</v>
      </c>
      <c r="S99" s="4"/>
      <c r="T99" s="4"/>
      <c r="AJ99" s="4">
        <v>2</v>
      </c>
      <c r="AK99" s="5">
        <v>30</v>
      </c>
      <c r="AL99" s="5" t="s">
        <v>31</v>
      </c>
      <c r="AN99" s="5">
        <v>1070</v>
      </c>
      <c r="AP99" s="5">
        <v>5</v>
      </c>
      <c r="AS99" s="5">
        <v>1</v>
      </c>
      <c r="AT99" s="5">
        <v>1</v>
      </c>
      <c r="AW99" s="5">
        <v>3</v>
      </c>
      <c r="AX99" s="5">
        <v>0</v>
      </c>
      <c r="AY99" s="5">
        <v>2</v>
      </c>
      <c r="AZ99" s="5">
        <v>1</v>
      </c>
      <c r="BA99" s="5">
        <v>0</v>
      </c>
      <c r="BD99" s="5">
        <v>7</v>
      </c>
      <c r="BE99" s="5">
        <v>10</v>
      </c>
      <c r="BF99" s="5">
        <v>10</v>
      </c>
      <c r="BH99" s="5"/>
      <c r="BI99" s="5"/>
      <c r="BJ99" s="5">
        <v>7.22</v>
      </c>
      <c r="BK99" s="5"/>
      <c r="BL99" s="6">
        <v>0</v>
      </c>
      <c r="BM99" s="6">
        <v>0</v>
      </c>
      <c r="BN99" s="6">
        <v>1</v>
      </c>
      <c r="BO99" s="6">
        <v>1</v>
      </c>
      <c r="BP99" s="6">
        <v>13</v>
      </c>
      <c r="BQ99" s="6">
        <v>1</v>
      </c>
      <c r="BR99" s="6">
        <v>0</v>
      </c>
      <c r="BS99" s="6">
        <v>0</v>
      </c>
      <c r="BT99" s="6">
        <v>1</v>
      </c>
      <c r="BU99" s="6">
        <v>1</v>
      </c>
      <c r="BV99" s="6">
        <v>0</v>
      </c>
      <c r="BW99" s="6">
        <v>0</v>
      </c>
      <c r="BX99" s="6">
        <v>0</v>
      </c>
      <c r="BY99" s="6">
        <v>8</v>
      </c>
      <c r="BZ99" s="6">
        <v>33</v>
      </c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1:93" x14ac:dyDescent="0.2">
      <c r="A100" s="19">
        <v>2015</v>
      </c>
      <c r="B100" s="21">
        <v>45871718</v>
      </c>
      <c r="C100" s="21"/>
      <c r="D100" s="21"/>
      <c r="E100" s="22"/>
      <c r="F100" s="22"/>
      <c r="G100" s="2">
        <v>26</v>
      </c>
      <c r="H100" s="2">
        <v>1</v>
      </c>
      <c r="I100" s="2">
        <v>0</v>
      </c>
      <c r="J100" s="2">
        <v>90</v>
      </c>
      <c r="K100" s="2">
        <v>165</v>
      </c>
      <c r="L100" s="2">
        <v>2</v>
      </c>
      <c r="N100" s="2">
        <v>32</v>
      </c>
      <c r="O100" s="3">
        <v>1</v>
      </c>
      <c r="P100" s="3">
        <v>1</v>
      </c>
      <c r="Q100" s="3">
        <v>3</v>
      </c>
      <c r="R100" s="3">
        <v>0</v>
      </c>
      <c r="S100" s="4"/>
      <c r="T100" s="4"/>
      <c r="AJ100" s="4">
        <v>2</v>
      </c>
      <c r="AK100" s="5">
        <v>33</v>
      </c>
      <c r="AL100" s="5" t="s">
        <v>30</v>
      </c>
      <c r="AN100" s="5">
        <v>1490</v>
      </c>
      <c r="AP100" s="5">
        <v>2.2999999999999998</v>
      </c>
      <c r="AS100" s="5">
        <v>1</v>
      </c>
      <c r="AT100" s="5">
        <v>1</v>
      </c>
      <c r="AW100" s="5">
        <v>2</v>
      </c>
      <c r="AX100" s="5">
        <v>1</v>
      </c>
      <c r="AY100" s="5">
        <v>2</v>
      </c>
      <c r="AZ100" s="5">
        <v>1</v>
      </c>
      <c r="BA100" s="5">
        <v>0</v>
      </c>
      <c r="BD100" s="5">
        <v>10</v>
      </c>
      <c r="BE100" s="5">
        <v>10</v>
      </c>
      <c r="BF100" s="5">
        <v>10</v>
      </c>
      <c r="BH100" s="5"/>
      <c r="BI100" s="5"/>
      <c r="BJ100" s="5" t="s">
        <v>32</v>
      </c>
      <c r="BK100" s="5"/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1</v>
      </c>
      <c r="BU100" s="6">
        <v>1</v>
      </c>
      <c r="BV100" s="6">
        <v>0</v>
      </c>
      <c r="BW100" s="6">
        <v>0</v>
      </c>
      <c r="BX100" s="6">
        <v>0</v>
      </c>
      <c r="BY100" s="6">
        <v>0</v>
      </c>
      <c r="BZ100" s="6">
        <v>27</v>
      </c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</row>
    <row r="101" spans="1:93" x14ac:dyDescent="0.2">
      <c r="A101" s="19">
        <v>2015</v>
      </c>
      <c r="B101" s="21">
        <v>45935177</v>
      </c>
      <c r="C101" s="21"/>
      <c r="D101" s="21"/>
      <c r="E101" s="22"/>
      <c r="F101" s="22"/>
      <c r="G101" s="2">
        <v>22</v>
      </c>
      <c r="H101" s="2">
        <v>4</v>
      </c>
      <c r="I101" s="2">
        <v>2</v>
      </c>
      <c r="J101" s="2">
        <v>39</v>
      </c>
      <c r="K101" s="2">
        <v>146</v>
      </c>
      <c r="L101" s="2">
        <v>2</v>
      </c>
      <c r="N101" s="2">
        <v>30</v>
      </c>
      <c r="O101" s="3">
        <v>1</v>
      </c>
      <c r="P101" s="3">
        <v>1</v>
      </c>
      <c r="Q101" s="3">
        <v>7</v>
      </c>
      <c r="R101" s="3">
        <v>0</v>
      </c>
      <c r="S101" s="4"/>
      <c r="T101" s="4"/>
      <c r="AJ101" s="4">
        <v>0</v>
      </c>
      <c r="AK101" s="5">
        <v>35</v>
      </c>
      <c r="AL101" s="5" t="s">
        <v>31</v>
      </c>
      <c r="AN101" s="5">
        <v>1870</v>
      </c>
      <c r="AP101" s="5">
        <v>9</v>
      </c>
      <c r="AS101" s="5">
        <v>1</v>
      </c>
      <c r="AT101" s="5">
        <v>1</v>
      </c>
      <c r="AW101" s="5">
        <v>1</v>
      </c>
      <c r="AX101" s="5">
        <v>0</v>
      </c>
      <c r="AY101" s="5">
        <v>1</v>
      </c>
      <c r="AZ101" s="5">
        <v>1</v>
      </c>
      <c r="BA101" s="5">
        <v>0</v>
      </c>
      <c r="BD101" s="5">
        <v>10</v>
      </c>
      <c r="BE101" s="5">
        <v>10</v>
      </c>
      <c r="BF101" s="5">
        <v>10</v>
      </c>
      <c r="BH101" s="5"/>
      <c r="BI101" s="5"/>
      <c r="BJ101" s="5">
        <v>7.39</v>
      </c>
      <c r="BK101" s="5"/>
      <c r="BL101" s="6">
        <v>0</v>
      </c>
      <c r="BM101" s="6">
        <v>0</v>
      </c>
      <c r="BN101" s="6">
        <v>0</v>
      </c>
      <c r="BO101" s="6">
        <v>0</v>
      </c>
      <c r="BP101" s="6">
        <v>0</v>
      </c>
      <c r="BQ101" s="6">
        <v>0</v>
      </c>
      <c r="BR101" s="6">
        <v>0</v>
      </c>
      <c r="BS101" s="6">
        <v>0</v>
      </c>
      <c r="BT101" s="6">
        <v>1</v>
      </c>
      <c r="BU101" s="6">
        <v>1</v>
      </c>
      <c r="BV101" s="6">
        <v>0</v>
      </c>
      <c r="BW101" s="6">
        <v>0</v>
      </c>
      <c r="BX101" s="6">
        <v>0</v>
      </c>
      <c r="BY101" s="6">
        <v>0</v>
      </c>
      <c r="BZ101" s="6">
        <v>6</v>
      </c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</row>
    <row r="102" spans="1:93" x14ac:dyDescent="0.2">
      <c r="A102" s="19">
        <v>2015</v>
      </c>
      <c r="B102" s="21">
        <v>45953909</v>
      </c>
      <c r="C102" s="21"/>
      <c r="D102" s="21"/>
      <c r="E102" s="22"/>
      <c r="F102" s="22"/>
      <c r="G102" s="2">
        <v>36</v>
      </c>
      <c r="H102" s="2">
        <v>2</v>
      </c>
      <c r="I102" s="2">
        <v>1</v>
      </c>
      <c r="J102" s="2">
        <v>42</v>
      </c>
      <c r="K102" s="2">
        <v>153</v>
      </c>
      <c r="L102" s="2">
        <v>2</v>
      </c>
      <c r="N102" s="2">
        <v>22</v>
      </c>
      <c r="O102" s="3">
        <v>1</v>
      </c>
      <c r="P102" s="3">
        <v>1</v>
      </c>
      <c r="Q102" s="3">
        <v>5</v>
      </c>
      <c r="R102" s="3">
        <v>1</v>
      </c>
      <c r="S102" s="4"/>
      <c r="T102" s="4"/>
      <c r="AJ102" s="4">
        <v>2</v>
      </c>
      <c r="AK102" s="5">
        <v>38</v>
      </c>
      <c r="AL102" s="5" t="s">
        <v>31</v>
      </c>
      <c r="AN102" s="5">
        <v>1760</v>
      </c>
      <c r="AP102" s="5">
        <v>0</v>
      </c>
      <c r="AS102" s="5">
        <v>1</v>
      </c>
      <c r="AT102" s="5">
        <v>1</v>
      </c>
      <c r="AW102" s="5">
        <v>3</v>
      </c>
      <c r="AX102" s="5">
        <v>0</v>
      </c>
      <c r="AY102" s="5">
        <v>2</v>
      </c>
      <c r="AZ102" s="5">
        <v>3</v>
      </c>
      <c r="BA102" s="5">
        <v>0</v>
      </c>
      <c r="BD102" s="5">
        <v>10</v>
      </c>
      <c r="BE102" s="5">
        <v>10</v>
      </c>
      <c r="BF102" s="5">
        <v>10</v>
      </c>
      <c r="BH102" s="5"/>
      <c r="BI102" s="5"/>
      <c r="BJ102" s="5">
        <v>7.3</v>
      </c>
      <c r="BK102" s="5"/>
      <c r="BL102" s="6">
        <v>0</v>
      </c>
      <c r="BM102" s="6">
        <v>0</v>
      </c>
      <c r="BN102" s="6">
        <v>1</v>
      </c>
      <c r="BO102" s="6">
        <v>1</v>
      </c>
      <c r="BP102" s="6">
        <v>1</v>
      </c>
      <c r="BQ102" s="6">
        <v>0</v>
      </c>
      <c r="BR102" s="6">
        <v>1</v>
      </c>
      <c r="BS102" s="6">
        <v>0</v>
      </c>
      <c r="BT102" s="6">
        <v>1</v>
      </c>
      <c r="BU102" s="6">
        <v>1</v>
      </c>
      <c r="BV102" s="6">
        <v>0</v>
      </c>
      <c r="BW102" s="6">
        <v>0</v>
      </c>
      <c r="BX102" s="6">
        <v>1</v>
      </c>
      <c r="BY102" s="6">
        <v>1</v>
      </c>
      <c r="BZ102" s="6">
        <v>12</v>
      </c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</row>
    <row r="103" spans="1:93" x14ac:dyDescent="0.2">
      <c r="A103" s="19">
        <v>2015</v>
      </c>
      <c r="B103" s="21">
        <v>45876404</v>
      </c>
      <c r="C103" s="21"/>
      <c r="D103" s="21"/>
      <c r="E103" s="22"/>
      <c r="F103" s="22"/>
      <c r="G103" s="2">
        <v>36</v>
      </c>
      <c r="H103" s="2">
        <v>3</v>
      </c>
      <c r="I103" s="2">
        <v>0</v>
      </c>
      <c r="J103" s="2">
        <v>69</v>
      </c>
      <c r="K103" s="2">
        <v>168</v>
      </c>
      <c r="L103" s="2">
        <v>2</v>
      </c>
      <c r="N103" s="2">
        <v>32</v>
      </c>
      <c r="O103" s="3">
        <v>1</v>
      </c>
      <c r="P103" s="3">
        <v>1</v>
      </c>
      <c r="Q103" s="3">
        <v>6</v>
      </c>
      <c r="R103" s="3">
        <v>0</v>
      </c>
      <c r="S103" s="4"/>
      <c r="T103" s="4"/>
      <c r="AJ103" s="4">
        <v>2</v>
      </c>
      <c r="AK103" s="5">
        <v>36</v>
      </c>
      <c r="AL103" s="5" t="s">
        <v>31</v>
      </c>
      <c r="AN103" s="5">
        <v>1800</v>
      </c>
      <c r="AP103" s="5">
        <v>0.1</v>
      </c>
      <c r="AS103" s="5">
        <v>1</v>
      </c>
      <c r="AT103" s="5">
        <v>1</v>
      </c>
      <c r="AW103" s="5">
        <v>2</v>
      </c>
      <c r="AX103" s="5">
        <v>1</v>
      </c>
      <c r="AY103" s="5">
        <v>2</v>
      </c>
      <c r="AZ103" s="5">
        <v>1</v>
      </c>
      <c r="BA103" s="5">
        <v>0</v>
      </c>
      <c r="BD103" s="5">
        <v>10</v>
      </c>
      <c r="BE103" s="5">
        <v>10</v>
      </c>
      <c r="BF103" s="5">
        <v>10</v>
      </c>
      <c r="BH103" s="5"/>
      <c r="BI103" s="5"/>
      <c r="BJ103" s="5">
        <v>7.22</v>
      </c>
      <c r="BK103" s="5"/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1</v>
      </c>
      <c r="BU103" s="6">
        <v>1</v>
      </c>
      <c r="BV103" s="6">
        <v>0</v>
      </c>
      <c r="BW103" s="6">
        <v>0</v>
      </c>
      <c r="BX103" s="6">
        <v>1</v>
      </c>
      <c r="BY103" s="6">
        <v>2</v>
      </c>
      <c r="BZ103" s="6">
        <v>18</v>
      </c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</row>
    <row r="104" spans="1:93" x14ac:dyDescent="0.2">
      <c r="A104" s="19">
        <v>2015</v>
      </c>
      <c r="B104" s="21">
        <v>45983431</v>
      </c>
      <c r="C104" s="21"/>
      <c r="D104" s="21"/>
      <c r="E104" s="22"/>
      <c r="F104" s="22"/>
      <c r="G104" s="2">
        <v>26</v>
      </c>
      <c r="H104" s="2">
        <v>4</v>
      </c>
      <c r="I104" s="2">
        <v>1</v>
      </c>
      <c r="J104" s="2">
        <v>105</v>
      </c>
      <c r="K104" s="2">
        <v>162</v>
      </c>
      <c r="L104" s="2">
        <v>2</v>
      </c>
      <c r="N104" s="2">
        <v>28</v>
      </c>
      <c r="O104" s="3">
        <v>1</v>
      </c>
      <c r="P104" s="3">
        <v>1</v>
      </c>
      <c r="Q104" s="3">
        <v>5</v>
      </c>
      <c r="R104" s="3">
        <v>0</v>
      </c>
      <c r="S104" s="4"/>
      <c r="T104" s="4"/>
      <c r="AJ104" s="4">
        <v>2</v>
      </c>
      <c r="AK104" s="5">
        <v>28</v>
      </c>
      <c r="AL104" s="5" t="s">
        <v>30</v>
      </c>
      <c r="AN104" s="5">
        <v>890</v>
      </c>
      <c r="AP104" s="5">
        <v>8</v>
      </c>
      <c r="AS104" s="5">
        <v>1</v>
      </c>
      <c r="AT104" s="5">
        <v>1</v>
      </c>
      <c r="AW104" s="5">
        <v>3</v>
      </c>
      <c r="AX104" s="5">
        <v>0</v>
      </c>
      <c r="AY104" s="5">
        <v>2</v>
      </c>
      <c r="AZ104" s="5">
        <v>4</v>
      </c>
      <c r="BA104" s="5">
        <v>0</v>
      </c>
      <c r="BD104" s="5">
        <v>10</v>
      </c>
      <c r="BE104" s="5">
        <v>10</v>
      </c>
      <c r="BF104" s="5">
        <v>10</v>
      </c>
      <c r="BH104" s="5"/>
      <c r="BI104" s="5"/>
      <c r="BJ104" s="5">
        <v>7.3</v>
      </c>
      <c r="BK104" s="5"/>
      <c r="BL104" s="6">
        <v>0</v>
      </c>
      <c r="BM104" s="6">
        <v>0</v>
      </c>
      <c r="BN104" s="6">
        <v>1</v>
      </c>
      <c r="BO104" s="6">
        <v>1</v>
      </c>
      <c r="BP104" s="6">
        <v>21</v>
      </c>
      <c r="BQ104" s="6">
        <v>1</v>
      </c>
      <c r="BR104" s="6">
        <v>1</v>
      </c>
      <c r="BS104" s="6">
        <v>0</v>
      </c>
      <c r="BT104" s="6">
        <v>1</v>
      </c>
      <c r="BU104" s="6">
        <v>1</v>
      </c>
      <c r="BV104" s="6">
        <v>1</v>
      </c>
      <c r="BW104" s="6">
        <v>0</v>
      </c>
      <c r="BX104" s="6">
        <v>1</v>
      </c>
      <c r="BY104" s="6">
        <v>11</v>
      </c>
      <c r="BZ104" s="6">
        <v>77</v>
      </c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</row>
    <row r="105" spans="1:93" x14ac:dyDescent="0.2">
      <c r="A105" s="19">
        <v>2015</v>
      </c>
      <c r="B105" s="21">
        <v>46128939</v>
      </c>
      <c r="C105" s="21"/>
      <c r="D105" s="21"/>
      <c r="E105" s="22"/>
      <c r="F105" s="22"/>
      <c r="G105" s="2">
        <v>34</v>
      </c>
      <c r="H105" s="2">
        <v>2</v>
      </c>
      <c r="I105" s="2">
        <v>0</v>
      </c>
      <c r="J105" s="2">
        <v>69</v>
      </c>
      <c r="K105" s="2">
        <v>170</v>
      </c>
      <c r="L105" s="2">
        <v>2</v>
      </c>
      <c r="N105" s="2">
        <v>32</v>
      </c>
      <c r="O105" s="3">
        <v>1</v>
      </c>
      <c r="P105" s="3">
        <v>1</v>
      </c>
      <c r="Q105" s="3">
        <v>5</v>
      </c>
      <c r="R105" s="3">
        <v>0</v>
      </c>
      <c r="S105" s="4"/>
      <c r="T105" s="4"/>
      <c r="AJ105" s="4">
        <v>0</v>
      </c>
      <c r="AK105" s="5">
        <v>37</v>
      </c>
      <c r="AL105" s="5" t="s">
        <v>31</v>
      </c>
      <c r="AN105" s="5">
        <v>1700</v>
      </c>
      <c r="AP105" s="5">
        <v>0</v>
      </c>
      <c r="AS105" s="5">
        <v>1</v>
      </c>
      <c r="AT105" s="5">
        <v>1</v>
      </c>
      <c r="AW105" s="5">
        <v>1</v>
      </c>
      <c r="AX105" s="5">
        <v>0</v>
      </c>
      <c r="AY105" s="5">
        <v>2</v>
      </c>
      <c r="AZ105" s="5">
        <v>0</v>
      </c>
      <c r="BA105" s="5">
        <v>0</v>
      </c>
      <c r="BD105" s="5">
        <v>10</v>
      </c>
      <c r="BE105" s="5">
        <v>10</v>
      </c>
      <c r="BF105" s="5">
        <v>10</v>
      </c>
      <c r="BH105" s="5"/>
      <c r="BI105" s="5"/>
      <c r="BJ105" s="5">
        <v>7.35</v>
      </c>
      <c r="BK105" s="5"/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5</v>
      </c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1:93" x14ac:dyDescent="0.2">
      <c r="A106" s="19">
        <v>2015</v>
      </c>
      <c r="B106" s="21">
        <v>46163428</v>
      </c>
      <c r="C106" s="21"/>
      <c r="D106" s="21"/>
      <c r="E106" s="22"/>
      <c r="F106" s="22"/>
      <c r="G106" s="2">
        <v>33</v>
      </c>
      <c r="H106" s="2">
        <v>4</v>
      </c>
      <c r="I106" s="2">
        <v>2</v>
      </c>
      <c r="J106" s="2">
        <v>56</v>
      </c>
      <c r="K106" s="2">
        <v>162</v>
      </c>
      <c r="L106" s="2">
        <v>2</v>
      </c>
      <c r="N106" s="2">
        <v>33</v>
      </c>
      <c r="O106" s="3">
        <v>1</v>
      </c>
      <c r="P106" s="3">
        <v>1</v>
      </c>
      <c r="Q106" s="3">
        <v>3</v>
      </c>
      <c r="R106" s="3">
        <v>0</v>
      </c>
      <c r="S106" s="4"/>
      <c r="T106" s="4"/>
      <c r="AJ106" s="4">
        <v>2</v>
      </c>
      <c r="AK106" s="5">
        <v>34</v>
      </c>
      <c r="AL106" s="5" t="s">
        <v>44</v>
      </c>
      <c r="AN106" s="5">
        <v>1440</v>
      </c>
      <c r="AP106" s="5">
        <v>0.03</v>
      </c>
      <c r="AS106" s="5">
        <v>1</v>
      </c>
      <c r="AT106" s="5">
        <v>1</v>
      </c>
      <c r="AW106" s="5">
        <v>3</v>
      </c>
      <c r="AX106" s="5">
        <v>0</v>
      </c>
      <c r="AY106" s="5">
        <v>2</v>
      </c>
      <c r="AZ106" s="5">
        <v>3</v>
      </c>
      <c r="BA106" s="5">
        <v>0</v>
      </c>
      <c r="BD106" s="5">
        <v>10</v>
      </c>
      <c r="BE106" s="5">
        <v>10</v>
      </c>
      <c r="BF106" s="5">
        <v>10</v>
      </c>
      <c r="BH106" s="5"/>
      <c r="BI106" s="5"/>
      <c r="BJ106" s="5" t="s">
        <v>32</v>
      </c>
      <c r="BK106" s="5"/>
      <c r="BL106" s="6">
        <v>0</v>
      </c>
      <c r="BM106" s="6">
        <v>0</v>
      </c>
      <c r="BN106" s="6">
        <v>0</v>
      </c>
      <c r="BO106" s="6">
        <v>0</v>
      </c>
      <c r="BP106" s="6">
        <v>0</v>
      </c>
      <c r="BQ106" s="6">
        <v>0</v>
      </c>
      <c r="BR106" s="6">
        <v>0</v>
      </c>
      <c r="BS106" s="6">
        <v>0</v>
      </c>
      <c r="BT106" s="6">
        <v>0</v>
      </c>
      <c r="BU106" s="6">
        <v>0</v>
      </c>
      <c r="BV106" s="6">
        <v>0</v>
      </c>
      <c r="BW106" s="6">
        <v>0</v>
      </c>
      <c r="BX106" s="6">
        <v>0</v>
      </c>
      <c r="BY106" s="6">
        <v>0</v>
      </c>
      <c r="BZ106" s="6">
        <v>6</v>
      </c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</row>
    <row r="107" spans="1:93" x14ac:dyDescent="0.2">
      <c r="A107" s="19">
        <v>2015</v>
      </c>
      <c r="B107" s="21">
        <v>46299846</v>
      </c>
      <c r="C107" s="21"/>
      <c r="D107" s="21"/>
      <c r="E107" s="22"/>
      <c r="F107" s="22"/>
      <c r="G107" s="2">
        <v>36</v>
      </c>
      <c r="H107" s="2">
        <v>6</v>
      </c>
      <c r="I107" s="2">
        <v>3</v>
      </c>
      <c r="J107" s="2">
        <v>82</v>
      </c>
      <c r="K107" s="2">
        <v>160</v>
      </c>
      <c r="L107" s="2">
        <v>2</v>
      </c>
      <c r="N107" s="2">
        <v>22</v>
      </c>
      <c r="O107" s="3">
        <v>1</v>
      </c>
      <c r="P107" s="3">
        <v>1</v>
      </c>
      <c r="Q107" s="3">
        <v>5</v>
      </c>
      <c r="R107" s="3">
        <v>0</v>
      </c>
      <c r="S107" s="4"/>
      <c r="T107" s="4"/>
      <c r="AJ107" s="4">
        <v>2</v>
      </c>
      <c r="AK107" s="5">
        <v>31</v>
      </c>
      <c r="AL107" s="5" t="s">
        <v>31</v>
      </c>
      <c r="AN107" s="5">
        <v>1135</v>
      </c>
      <c r="AP107" s="5">
        <v>0.3</v>
      </c>
      <c r="AS107" s="5">
        <v>1</v>
      </c>
      <c r="AT107" s="5">
        <v>1</v>
      </c>
      <c r="AW107" s="5">
        <v>3</v>
      </c>
      <c r="AX107" s="5">
        <v>0</v>
      </c>
      <c r="AY107" s="5">
        <v>2</v>
      </c>
      <c r="AZ107" s="5">
        <v>1</v>
      </c>
      <c r="BA107" s="5">
        <v>0</v>
      </c>
      <c r="BD107" s="5">
        <v>4</v>
      </c>
      <c r="BE107" s="5">
        <v>7</v>
      </c>
      <c r="BF107" s="5">
        <v>8</v>
      </c>
      <c r="BH107" s="5"/>
      <c r="BI107" s="5"/>
      <c r="BJ107" s="5">
        <v>7.27</v>
      </c>
      <c r="BK107" s="5"/>
      <c r="BL107" s="6">
        <v>0</v>
      </c>
      <c r="BM107" s="6">
        <v>0</v>
      </c>
      <c r="BN107" s="6">
        <v>1</v>
      </c>
      <c r="BO107" s="6">
        <v>1</v>
      </c>
      <c r="BP107" s="6">
        <v>11</v>
      </c>
      <c r="BQ107" s="6">
        <v>1</v>
      </c>
      <c r="BR107" s="6">
        <v>0</v>
      </c>
      <c r="BS107" s="6">
        <v>0</v>
      </c>
      <c r="BT107" s="6">
        <v>1</v>
      </c>
      <c r="BU107" s="6">
        <v>1</v>
      </c>
      <c r="BV107" s="6">
        <v>0</v>
      </c>
      <c r="BW107" s="6">
        <v>0</v>
      </c>
      <c r="BX107" s="6">
        <v>0</v>
      </c>
      <c r="BY107" s="6">
        <v>6</v>
      </c>
      <c r="BZ107" s="6">
        <v>13</v>
      </c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</row>
    <row r="108" spans="1:93" x14ac:dyDescent="0.2">
      <c r="A108" s="19">
        <v>2015</v>
      </c>
      <c r="B108" s="21">
        <v>44863928</v>
      </c>
      <c r="C108" s="21"/>
      <c r="D108" s="21"/>
      <c r="E108" s="22"/>
      <c r="F108" s="22"/>
      <c r="G108" s="2">
        <v>35</v>
      </c>
      <c r="H108" s="2">
        <v>1</v>
      </c>
      <c r="I108" s="2">
        <v>0</v>
      </c>
      <c r="J108" s="2">
        <v>101</v>
      </c>
      <c r="K108" s="2">
        <v>162</v>
      </c>
      <c r="L108" s="2">
        <v>2</v>
      </c>
      <c r="N108" s="2">
        <v>22</v>
      </c>
      <c r="O108" s="3">
        <v>1</v>
      </c>
      <c r="P108" s="3">
        <v>1</v>
      </c>
      <c r="Q108" s="3">
        <v>5</v>
      </c>
      <c r="R108" s="3">
        <v>1</v>
      </c>
      <c r="S108" s="4"/>
      <c r="T108" s="4"/>
      <c r="AJ108" s="4">
        <v>2</v>
      </c>
      <c r="AK108" s="5">
        <v>30</v>
      </c>
      <c r="AL108" s="5" t="s">
        <v>30</v>
      </c>
      <c r="AN108" s="5">
        <v>720</v>
      </c>
      <c r="AP108" s="5">
        <v>1</v>
      </c>
      <c r="AS108" s="5">
        <v>2</v>
      </c>
      <c r="AT108" s="5">
        <v>1</v>
      </c>
      <c r="AW108" s="5">
        <v>3</v>
      </c>
      <c r="AX108" s="5">
        <v>0</v>
      </c>
      <c r="AY108" s="5">
        <v>2</v>
      </c>
      <c r="AZ108" s="5">
        <v>3</v>
      </c>
      <c r="BA108" s="5">
        <v>0</v>
      </c>
      <c r="BD108" s="5">
        <v>9</v>
      </c>
      <c r="BE108" s="5">
        <v>9</v>
      </c>
      <c r="BF108" s="5">
        <v>9</v>
      </c>
      <c r="BH108" s="5"/>
      <c r="BI108" s="5"/>
      <c r="BJ108" s="5" t="s">
        <v>32</v>
      </c>
      <c r="BK108" s="5"/>
      <c r="BL108" s="6">
        <v>0</v>
      </c>
      <c r="BM108" s="6">
        <v>0</v>
      </c>
      <c r="BN108" s="6">
        <v>1</v>
      </c>
      <c r="BO108" s="6">
        <v>1</v>
      </c>
      <c r="BP108" s="6">
        <v>40</v>
      </c>
      <c r="BQ108" s="6">
        <v>2</v>
      </c>
      <c r="BR108" s="6">
        <v>1</v>
      </c>
      <c r="BS108" s="6">
        <v>0</v>
      </c>
      <c r="BT108" s="6">
        <v>1</v>
      </c>
      <c r="BU108" s="6">
        <v>2</v>
      </c>
      <c r="BV108" s="6">
        <v>1</v>
      </c>
      <c r="BW108" s="6">
        <v>0</v>
      </c>
      <c r="BX108" s="6">
        <v>1</v>
      </c>
      <c r="BY108" s="6">
        <v>40</v>
      </c>
      <c r="BZ108" s="6">
        <v>130</v>
      </c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</row>
    <row r="109" spans="1:93" x14ac:dyDescent="0.2">
      <c r="A109" s="19">
        <v>2015</v>
      </c>
      <c r="B109" s="21">
        <v>44915335</v>
      </c>
      <c r="C109" s="21"/>
      <c r="D109" s="21"/>
      <c r="E109" s="22"/>
      <c r="F109" s="22"/>
      <c r="G109" s="2">
        <v>27</v>
      </c>
      <c r="H109" s="2">
        <v>3</v>
      </c>
      <c r="I109" s="2">
        <v>0</v>
      </c>
      <c r="J109" s="2">
        <v>68</v>
      </c>
      <c r="K109" s="2">
        <v>170</v>
      </c>
      <c r="L109" s="2">
        <v>2</v>
      </c>
      <c r="N109" s="2">
        <v>22</v>
      </c>
      <c r="O109" s="3">
        <v>1</v>
      </c>
      <c r="P109" s="3">
        <v>1</v>
      </c>
      <c r="Q109" s="3">
        <v>8</v>
      </c>
      <c r="R109" s="3">
        <v>0</v>
      </c>
      <c r="S109" s="4"/>
      <c r="T109" s="4"/>
      <c r="AJ109" s="4">
        <v>2</v>
      </c>
      <c r="AK109" s="5">
        <v>32</v>
      </c>
      <c r="AL109" s="5" t="s">
        <v>30</v>
      </c>
      <c r="AN109" s="5">
        <v>1200</v>
      </c>
      <c r="AP109" s="5">
        <v>3</v>
      </c>
      <c r="AS109" s="5">
        <v>1</v>
      </c>
      <c r="AT109" s="5">
        <v>1</v>
      </c>
      <c r="AW109" s="5">
        <v>3</v>
      </c>
      <c r="AX109" s="5">
        <v>0</v>
      </c>
      <c r="AY109" s="5">
        <v>2</v>
      </c>
      <c r="AZ109" s="5">
        <v>1</v>
      </c>
      <c r="BA109" s="5">
        <v>0</v>
      </c>
      <c r="BD109" s="5">
        <v>8</v>
      </c>
      <c r="BE109" s="5">
        <v>8</v>
      </c>
      <c r="BF109" s="5">
        <v>9</v>
      </c>
      <c r="BH109" s="5"/>
      <c r="BI109" s="5"/>
      <c r="BJ109" s="5" t="s">
        <v>32</v>
      </c>
      <c r="BK109" s="5"/>
      <c r="BL109" s="6">
        <v>0</v>
      </c>
      <c r="BM109" s="6">
        <v>0</v>
      </c>
      <c r="BN109" s="6">
        <v>1</v>
      </c>
      <c r="BO109" s="6">
        <v>1</v>
      </c>
      <c r="BP109" s="6">
        <v>6</v>
      </c>
      <c r="BQ109" s="6">
        <v>1</v>
      </c>
      <c r="BR109" s="6">
        <v>0</v>
      </c>
      <c r="BS109" s="6">
        <v>0</v>
      </c>
      <c r="BT109" s="6">
        <v>1</v>
      </c>
      <c r="BU109" s="6">
        <v>1</v>
      </c>
      <c r="BV109" s="6">
        <v>0</v>
      </c>
      <c r="BW109" s="6">
        <v>0</v>
      </c>
      <c r="BX109" s="6">
        <v>0</v>
      </c>
      <c r="BY109" s="6">
        <v>2</v>
      </c>
      <c r="BZ109" s="6">
        <v>16</v>
      </c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</row>
    <row r="110" spans="1:93" x14ac:dyDescent="0.2">
      <c r="A110" s="19">
        <v>2015</v>
      </c>
      <c r="B110" s="21">
        <v>45053428</v>
      </c>
      <c r="C110" s="21"/>
      <c r="D110" s="21"/>
      <c r="E110" s="22"/>
      <c r="F110" s="22"/>
      <c r="G110" s="2">
        <v>18</v>
      </c>
      <c r="H110" s="2">
        <v>1</v>
      </c>
      <c r="I110" s="2">
        <v>0</v>
      </c>
      <c r="J110" s="2">
        <v>61</v>
      </c>
      <c r="K110" s="2">
        <v>167</v>
      </c>
      <c r="L110" s="2">
        <v>2</v>
      </c>
      <c r="N110" s="2">
        <v>32</v>
      </c>
      <c r="O110" s="3">
        <v>1</v>
      </c>
      <c r="P110" s="3">
        <v>1</v>
      </c>
      <c r="Q110" s="3">
        <v>9</v>
      </c>
      <c r="R110" s="3">
        <v>1</v>
      </c>
      <c r="S110" s="4"/>
      <c r="T110" s="4"/>
      <c r="AJ110" s="4">
        <v>0</v>
      </c>
      <c r="AK110" s="5">
        <v>39</v>
      </c>
      <c r="AL110" s="5" t="s">
        <v>30</v>
      </c>
      <c r="AN110" s="5">
        <v>2865</v>
      </c>
      <c r="AP110" s="5">
        <v>2</v>
      </c>
      <c r="AS110" s="5">
        <v>1</v>
      </c>
      <c r="AT110" s="5">
        <v>1</v>
      </c>
      <c r="AW110" s="5">
        <v>1</v>
      </c>
      <c r="AX110" s="5">
        <v>0</v>
      </c>
      <c r="AY110" s="5">
        <v>1</v>
      </c>
      <c r="AZ110" s="5">
        <v>0</v>
      </c>
      <c r="BA110" s="5">
        <v>0</v>
      </c>
      <c r="BD110" s="5">
        <v>10</v>
      </c>
      <c r="BE110" s="5">
        <v>10</v>
      </c>
      <c r="BF110" s="5">
        <v>10</v>
      </c>
      <c r="BH110" s="5"/>
      <c r="BI110" s="5"/>
      <c r="BJ110" s="5">
        <v>7.35</v>
      </c>
      <c r="BK110" s="5"/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3</v>
      </c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</row>
    <row r="111" spans="1:93" x14ac:dyDescent="0.2">
      <c r="A111" s="19">
        <v>2015</v>
      </c>
      <c r="B111" s="21">
        <v>45061281</v>
      </c>
      <c r="C111" s="21"/>
      <c r="D111" s="21"/>
      <c r="E111" s="22"/>
      <c r="F111" s="22"/>
      <c r="G111" s="2">
        <v>28</v>
      </c>
      <c r="H111" s="2">
        <v>1</v>
      </c>
      <c r="I111" s="2">
        <v>0</v>
      </c>
      <c r="J111" s="2">
        <v>98</v>
      </c>
      <c r="K111" s="2">
        <v>162</v>
      </c>
      <c r="L111" s="2">
        <v>2</v>
      </c>
      <c r="N111" s="2">
        <v>25</v>
      </c>
      <c r="O111" s="3">
        <v>1</v>
      </c>
      <c r="P111" s="3">
        <v>1</v>
      </c>
      <c r="Q111" s="3">
        <v>5</v>
      </c>
      <c r="R111" s="3">
        <v>0</v>
      </c>
      <c r="S111" s="4"/>
      <c r="T111" s="4"/>
      <c r="AJ111" s="4">
        <v>2</v>
      </c>
      <c r="AK111" s="5">
        <v>27</v>
      </c>
      <c r="AL111" s="5" t="s">
        <v>31</v>
      </c>
      <c r="AN111" s="5">
        <v>615</v>
      </c>
      <c r="AP111" s="5">
        <v>0.02</v>
      </c>
      <c r="AS111" s="5">
        <v>1</v>
      </c>
      <c r="AT111" s="5">
        <v>1</v>
      </c>
      <c r="AW111" s="5">
        <v>3</v>
      </c>
      <c r="AX111" s="5">
        <v>0</v>
      </c>
      <c r="AY111" s="5">
        <v>2</v>
      </c>
      <c r="AZ111" s="5">
        <v>1</v>
      </c>
      <c r="BA111" s="5">
        <v>0</v>
      </c>
      <c r="BD111" s="5">
        <v>9</v>
      </c>
      <c r="BE111" s="5">
        <v>10</v>
      </c>
      <c r="BF111" s="5">
        <v>10</v>
      </c>
      <c r="BH111" s="5"/>
      <c r="BI111" s="5"/>
      <c r="BJ111" s="5">
        <v>7.34</v>
      </c>
      <c r="BK111" s="5"/>
      <c r="BL111" s="6">
        <v>1</v>
      </c>
      <c r="BM111" s="6">
        <v>0</v>
      </c>
      <c r="BN111" s="6">
        <v>1</v>
      </c>
      <c r="BO111" s="6">
        <v>1</v>
      </c>
      <c r="BP111" s="6">
        <v>7</v>
      </c>
      <c r="BQ111" s="6">
        <v>1</v>
      </c>
      <c r="BR111" s="6">
        <v>0</v>
      </c>
      <c r="BS111" s="6">
        <v>2</v>
      </c>
      <c r="BT111" s="6">
        <v>2</v>
      </c>
      <c r="BU111" s="6">
        <v>2</v>
      </c>
      <c r="BV111" s="6">
        <v>0</v>
      </c>
      <c r="BW111" s="6">
        <v>0</v>
      </c>
      <c r="BX111" s="6">
        <v>0</v>
      </c>
      <c r="BY111" s="6" t="s">
        <v>100</v>
      </c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1:93" x14ac:dyDescent="0.2">
      <c r="A112" s="19">
        <v>2015</v>
      </c>
      <c r="B112" s="21">
        <v>45</v>
      </c>
      <c r="C112" s="21"/>
      <c r="D112" s="21"/>
      <c r="E112" s="22"/>
      <c r="F112" s="22"/>
      <c r="G112" s="2">
        <v>28</v>
      </c>
      <c r="H112" s="2">
        <v>1</v>
      </c>
      <c r="I112" s="2">
        <v>0</v>
      </c>
      <c r="J112" s="2">
        <v>62</v>
      </c>
      <c r="K112" s="2">
        <v>161</v>
      </c>
      <c r="L112" s="2">
        <v>2</v>
      </c>
      <c r="N112" s="2">
        <v>22</v>
      </c>
      <c r="O112" s="3">
        <v>1</v>
      </c>
      <c r="P112" s="3">
        <v>1</v>
      </c>
      <c r="Q112" s="3">
        <v>5</v>
      </c>
      <c r="R112" s="3">
        <v>0</v>
      </c>
      <c r="S112" s="4"/>
      <c r="T112" s="4"/>
      <c r="AJ112" s="4">
        <v>2</v>
      </c>
      <c r="AK112" s="5">
        <v>40</v>
      </c>
      <c r="AL112" s="5" t="s">
        <v>30</v>
      </c>
      <c r="AN112" s="5">
        <v>2350</v>
      </c>
      <c r="AP112" s="5">
        <v>0.6</v>
      </c>
      <c r="AS112" s="5">
        <v>1</v>
      </c>
      <c r="AT112" s="5">
        <v>1</v>
      </c>
      <c r="AW112" s="5">
        <v>1</v>
      </c>
      <c r="AX112" s="5">
        <v>0</v>
      </c>
      <c r="AY112" s="5">
        <v>1</v>
      </c>
      <c r="AZ112" s="5">
        <v>0</v>
      </c>
      <c r="BA112" s="5">
        <v>0</v>
      </c>
      <c r="BD112" s="5">
        <v>10</v>
      </c>
      <c r="BE112" s="5">
        <v>10</v>
      </c>
      <c r="BF112" s="5">
        <v>10</v>
      </c>
      <c r="BH112" s="5"/>
      <c r="BI112" s="5"/>
      <c r="BJ112" s="5">
        <v>7.35</v>
      </c>
      <c r="BK112" s="5"/>
      <c r="BL112" s="6">
        <v>0</v>
      </c>
      <c r="BM112" s="6">
        <v>0</v>
      </c>
      <c r="BN112" s="6">
        <v>0</v>
      </c>
      <c r="BO112" s="6">
        <v>0</v>
      </c>
      <c r="BP112" s="6">
        <v>0</v>
      </c>
      <c r="BQ112" s="6">
        <v>0</v>
      </c>
      <c r="BR112" s="6">
        <v>0</v>
      </c>
      <c r="BS112" s="6">
        <v>0</v>
      </c>
      <c r="BT112" s="6">
        <v>0</v>
      </c>
      <c r="BU112" s="6">
        <v>0</v>
      </c>
      <c r="BV112" s="6">
        <v>0</v>
      </c>
      <c r="BW112" s="6">
        <v>0</v>
      </c>
      <c r="BX112" s="6">
        <v>0</v>
      </c>
      <c r="BY112" s="6">
        <v>0</v>
      </c>
      <c r="BZ112" s="6">
        <v>3</v>
      </c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</row>
    <row r="113" spans="1:93" x14ac:dyDescent="0.2">
      <c r="A113" s="19">
        <v>2015</v>
      </c>
      <c r="B113" s="21">
        <v>44898236</v>
      </c>
      <c r="C113" s="21"/>
      <c r="D113" s="21"/>
      <c r="E113" s="22"/>
      <c r="F113" s="22"/>
      <c r="G113" s="2">
        <v>35</v>
      </c>
      <c r="H113" s="2">
        <v>4</v>
      </c>
      <c r="I113" s="2">
        <v>1</v>
      </c>
      <c r="J113" s="2">
        <v>53</v>
      </c>
      <c r="K113" s="2">
        <v>158</v>
      </c>
      <c r="L113" s="2">
        <v>2</v>
      </c>
      <c r="N113" s="2">
        <v>23</v>
      </c>
      <c r="O113" s="3">
        <v>1</v>
      </c>
      <c r="P113" s="3">
        <v>1</v>
      </c>
      <c r="Q113" s="3">
        <v>5</v>
      </c>
      <c r="R113" s="3">
        <v>1</v>
      </c>
      <c r="S113" s="4"/>
      <c r="T113" s="4"/>
      <c r="AJ113" s="4">
        <v>2</v>
      </c>
      <c r="AK113" s="5">
        <v>31</v>
      </c>
      <c r="AL113" s="5" t="s">
        <v>31</v>
      </c>
      <c r="AN113" s="5">
        <v>850</v>
      </c>
      <c r="AP113" s="5">
        <v>0.01</v>
      </c>
      <c r="AS113" s="5">
        <v>2</v>
      </c>
      <c r="AT113" s="5">
        <v>1</v>
      </c>
      <c r="AW113" s="5">
        <v>3</v>
      </c>
      <c r="AX113" s="5">
        <v>0</v>
      </c>
      <c r="AY113" s="5">
        <v>2</v>
      </c>
      <c r="AZ113" s="5">
        <v>3</v>
      </c>
      <c r="BA113" s="5">
        <v>0</v>
      </c>
      <c r="BD113" s="5">
        <v>10</v>
      </c>
      <c r="BE113" s="5">
        <v>10</v>
      </c>
      <c r="BF113" s="5">
        <v>10</v>
      </c>
      <c r="BH113" s="5"/>
      <c r="BI113" s="5"/>
      <c r="BJ113" s="5">
        <v>7.29</v>
      </c>
      <c r="BK113" s="5"/>
      <c r="BL113" s="6">
        <v>0</v>
      </c>
      <c r="BM113" s="6">
        <v>0</v>
      </c>
      <c r="BN113" s="6">
        <v>1</v>
      </c>
      <c r="BO113" s="6">
        <v>1</v>
      </c>
      <c r="BP113" s="6">
        <v>38</v>
      </c>
      <c r="BQ113" s="6">
        <v>2</v>
      </c>
      <c r="BR113" s="6">
        <v>1</v>
      </c>
      <c r="BS113" s="6">
        <v>0</v>
      </c>
      <c r="BT113" s="6">
        <v>1</v>
      </c>
      <c r="BU113" s="6">
        <v>2</v>
      </c>
      <c r="BV113" s="6">
        <v>1</v>
      </c>
      <c r="BW113" s="6">
        <v>0</v>
      </c>
      <c r="BX113" s="6">
        <v>1</v>
      </c>
      <c r="BY113" s="6">
        <v>38</v>
      </c>
      <c r="BZ113" s="6">
        <v>120</v>
      </c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</row>
    <row r="114" spans="1:93" x14ac:dyDescent="0.2">
      <c r="A114" s="19">
        <v>2015</v>
      </c>
      <c r="B114" s="21">
        <v>45116674</v>
      </c>
      <c r="C114" s="21"/>
      <c r="D114" s="21"/>
      <c r="E114" s="22"/>
      <c r="F114" s="22"/>
      <c r="G114" s="2">
        <v>30</v>
      </c>
      <c r="H114" s="2">
        <v>3</v>
      </c>
      <c r="I114" s="2">
        <v>0</v>
      </c>
      <c r="J114" s="2">
        <v>63</v>
      </c>
      <c r="K114" s="2">
        <v>165</v>
      </c>
      <c r="L114" s="2">
        <v>2</v>
      </c>
      <c r="N114" s="2">
        <v>22</v>
      </c>
      <c r="O114" s="3">
        <v>1</v>
      </c>
      <c r="P114" s="3">
        <v>1</v>
      </c>
      <c r="Q114" s="3">
        <v>9</v>
      </c>
      <c r="R114" s="3">
        <v>0</v>
      </c>
      <c r="S114" s="4"/>
      <c r="T114" s="4"/>
      <c r="AJ114" s="4">
        <v>0</v>
      </c>
      <c r="AK114" s="5">
        <v>41</v>
      </c>
      <c r="AL114" s="5" t="s">
        <v>30</v>
      </c>
      <c r="AN114" s="5">
        <v>2380</v>
      </c>
      <c r="AP114" s="5">
        <v>0.28000000000000003</v>
      </c>
      <c r="AS114" s="5">
        <v>1</v>
      </c>
      <c r="AT114" s="5">
        <v>1</v>
      </c>
      <c r="AW114" s="5">
        <v>1</v>
      </c>
      <c r="AX114" s="5">
        <v>0</v>
      </c>
      <c r="AY114" s="5">
        <v>1</v>
      </c>
      <c r="AZ114" s="5">
        <v>0</v>
      </c>
      <c r="BA114" s="5">
        <v>0</v>
      </c>
      <c r="BD114" s="5">
        <v>10</v>
      </c>
      <c r="BE114" s="5">
        <v>10</v>
      </c>
      <c r="BF114" s="5">
        <v>10</v>
      </c>
      <c r="BH114" s="5"/>
      <c r="BI114" s="5"/>
      <c r="BJ114" s="5">
        <v>7.35</v>
      </c>
      <c r="BK114" s="5"/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3</v>
      </c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</row>
    <row r="115" spans="1:93" x14ac:dyDescent="0.2">
      <c r="A115" s="19">
        <v>2015</v>
      </c>
      <c r="B115" s="21">
        <v>45162421</v>
      </c>
      <c r="C115" s="21"/>
      <c r="D115" s="21"/>
      <c r="E115" s="22"/>
      <c r="F115" s="22"/>
      <c r="G115" s="2">
        <v>20</v>
      </c>
      <c r="H115" s="2">
        <v>2</v>
      </c>
      <c r="I115" s="2">
        <v>1</v>
      </c>
      <c r="J115" s="2">
        <v>62</v>
      </c>
      <c r="K115" s="2">
        <v>170</v>
      </c>
      <c r="L115" s="2">
        <v>2</v>
      </c>
      <c r="N115" s="2">
        <v>18</v>
      </c>
      <c r="O115" s="3">
        <v>1</v>
      </c>
      <c r="P115" s="3">
        <v>1</v>
      </c>
      <c r="Q115" s="3">
        <v>8</v>
      </c>
      <c r="R115" s="3">
        <v>0</v>
      </c>
      <c r="S115" s="4"/>
      <c r="T115" s="4"/>
      <c r="AJ115" s="4">
        <v>2</v>
      </c>
      <c r="AK115" s="5">
        <v>31</v>
      </c>
      <c r="AL115" s="5" t="s">
        <v>30</v>
      </c>
      <c r="AN115" s="5">
        <v>1150</v>
      </c>
      <c r="AP115" s="5">
        <v>2</v>
      </c>
      <c r="AS115" s="5">
        <v>1</v>
      </c>
      <c r="AT115" s="5">
        <v>1</v>
      </c>
      <c r="AW115" s="5">
        <v>2</v>
      </c>
      <c r="AX115" s="5">
        <v>1</v>
      </c>
      <c r="AY115" s="5">
        <v>2</v>
      </c>
      <c r="AZ115" s="5">
        <v>3</v>
      </c>
      <c r="BA115" s="5">
        <v>0</v>
      </c>
      <c r="BD115" s="5">
        <v>9</v>
      </c>
      <c r="BE115" s="5">
        <v>10</v>
      </c>
      <c r="BF115" s="5">
        <v>10</v>
      </c>
      <c r="BH115" s="5"/>
      <c r="BI115" s="5"/>
      <c r="BJ115" s="5">
        <v>7.24</v>
      </c>
      <c r="BK115" s="5"/>
      <c r="BL115" s="6">
        <v>0</v>
      </c>
      <c r="BM115" s="6">
        <v>0</v>
      </c>
      <c r="BN115" s="6">
        <v>1</v>
      </c>
      <c r="BO115" s="6">
        <v>1</v>
      </c>
      <c r="BP115" s="6">
        <v>1</v>
      </c>
      <c r="BQ115" s="6">
        <v>0</v>
      </c>
      <c r="BR115" s="6">
        <v>1</v>
      </c>
      <c r="BS115" s="6">
        <v>0</v>
      </c>
      <c r="BT115" s="6">
        <v>1</v>
      </c>
      <c r="BU115" s="6">
        <v>1</v>
      </c>
      <c r="BV115" s="6">
        <v>0</v>
      </c>
      <c r="BW115" s="6">
        <v>0</v>
      </c>
      <c r="BX115" s="6">
        <v>0</v>
      </c>
      <c r="BY115" s="6">
        <v>1</v>
      </c>
      <c r="BZ115" s="6">
        <v>17</v>
      </c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</row>
    <row r="116" spans="1:93" x14ac:dyDescent="0.2">
      <c r="A116" s="19">
        <v>2015</v>
      </c>
      <c r="B116" s="21">
        <v>45212292</v>
      </c>
      <c r="C116" s="21"/>
      <c r="D116" s="21"/>
      <c r="E116" s="22"/>
      <c r="F116" s="22"/>
      <c r="G116" s="2">
        <v>30</v>
      </c>
      <c r="H116" s="2">
        <v>3</v>
      </c>
      <c r="I116" s="2">
        <v>0</v>
      </c>
      <c r="J116" s="2">
        <v>82</v>
      </c>
      <c r="K116" s="2">
        <v>160</v>
      </c>
      <c r="L116" s="2">
        <v>2</v>
      </c>
      <c r="N116" s="2">
        <v>22</v>
      </c>
      <c r="O116" s="3">
        <v>1</v>
      </c>
      <c r="P116" s="3">
        <v>1</v>
      </c>
      <c r="Q116" s="3">
        <v>5</v>
      </c>
      <c r="R116" s="3">
        <v>0</v>
      </c>
      <c r="S116" s="4"/>
      <c r="T116" s="4"/>
      <c r="AJ116" s="4">
        <v>2</v>
      </c>
      <c r="AK116" s="5">
        <v>27</v>
      </c>
      <c r="AL116" s="5" t="s">
        <v>31</v>
      </c>
      <c r="AN116" s="5">
        <v>710</v>
      </c>
      <c r="AP116" s="5">
        <v>1</v>
      </c>
      <c r="AS116" s="5">
        <v>1</v>
      </c>
      <c r="AT116" s="5">
        <v>1</v>
      </c>
      <c r="AW116" s="5">
        <v>3</v>
      </c>
      <c r="AX116" s="5">
        <v>0</v>
      </c>
      <c r="AY116" s="5">
        <v>2</v>
      </c>
      <c r="AZ116" s="5">
        <v>4</v>
      </c>
      <c r="BA116" s="5">
        <v>0</v>
      </c>
      <c r="BD116" s="5">
        <v>6</v>
      </c>
      <c r="BE116" s="5">
        <v>8</v>
      </c>
      <c r="BF116" s="5">
        <v>9</v>
      </c>
      <c r="BH116" s="5"/>
      <c r="BI116" s="5"/>
      <c r="BJ116" s="5">
        <v>7.29</v>
      </c>
      <c r="BK116" s="5"/>
      <c r="BL116" s="6">
        <v>1</v>
      </c>
      <c r="BM116" s="6">
        <v>0</v>
      </c>
      <c r="BN116" s="6">
        <v>1</v>
      </c>
      <c r="BO116" s="6">
        <v>1</v>
      </c>
      <c r="BP116" s="6">
        <v>6</v>
      </c>
      <c r="BQ116" s="6">
        <v>1</v>
      </c>
      <c r="BR116" s="6">
        <v>0</v>
      </c>
      <c r="BS116" s="6">
        <v>0</v>
      </c>
      <c r="BT116" s="6">
        <v>0</v>
      </c>
      <c r="BU116" s="6">
        <v>0</v>
      </c>
      <c r="BV116" s="6">
        <v>0</v>
      </c>
      <c r="BW116" s="6">
        <v>0</v>
      </c>
      <c r="BX116" s="6">
        <v>1</v>
      </c>
      <c r="BY116" s="6" t="s">
        <v>100</v>
      </c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</row>
    <row r="117" spans="1:93" x14ac:dyDescent="0.2">
      <c r="A117" s="19">
        <v>2015</v>
      </c>
      <c r="B117" s="21">
        <v>45261025</v>
      </c>
      <c r="C117" s="21"/>
      <c r="D117" s="21"/>
      <c r="E117" s="22"/>
      <c r="F117" s="22"/>
      <c r="G117" s="2">
        <v>27</v>
      </c>
      <c r="H117" s="2">
        <v>3</v>
      </c>
      <c r="I117" s="2">
        <v>2</v>
      </c>
      <c r="J117" s="2">
        <v>106</v>
      </c>
      <c r="K117" s="2">
        <v>164</v>
      </c>
      <c r="L117" s="2">
        <v>2</v>
      </c>
      <c r="N117" s="2">
        <v>22</v>
      </c>
      <c r="O117" s="3">
        <v>1</v>
      </c>
      <c r="P117" s="3">
        <v>1</v>
      </c>
      <c r="Q117" s="3">
        <v>9</v>
      </c>
      <c r="R117" s="3">
        <v>1</v>
      </c>
      <c r="S117" s="4"/>
      <c r="T117" s="4"/>
      <c r="AJ117" s="4">
        <v>0</v>
      </c>
      <c r="AK117" s="5">
        <v>39</v>
      </c>
      <c r="AL117" s="5" t="s">
        <v>31</v>
      </c>
      <c r="AN117" s="5">
        <v>2395</v>
      </c>
      <c r="AP117" s="5">
        <v>0.1</v>
      </c>
      <c r="AS117" s="5">
        <v>1</v>
      </c>
      <c r="AT117" s="5">
        <v>1</v>
      </c>
      <c r="AW117" s="5">
        <v>3</v>
      </c>
      <c r="AX117" s="5">
        <v>0</v>
      </c>
      <c r="AY117" s="5">
        <v>2</v>
      </c>
      <c r="AZ117" s="5">
        <v>8</v>
      </c>
      <c r="BA117" s="5">
        <v>0</v>
      </c>
      <c r="BD117" s="5">
        <v>8</v>
      </c>
      <c r="BE117" s="5">
        <v>10</v>
      </c>
      <c r="BF117" s="5">
        <v>10</v>
      </c>
      <c r="BH117" s="5"/>
      <c r="BI117" s="5"/>
      <c r="BJ117" s="5">
        <v>7.08</v>
      </c>
      <c r="BK117" s="5"/>
      <c r="BL117" s="6">
        <v>0</v>
      </c>
      <c r="BM117" s="6">
        <v>0</v>
      </c>
      <c r="BN117" s="6">
        <v>0</v>
      </c>
      <c r="BO117" s="6">
        <v>0</v>
      </c>
      <c r="BP117" s="6">
        <v>0</v>
      </c>
      <c r="BQ117" s="6">
        <v>0</v>
      </c>
      <c r="BR117" s="6">
        <v>0</v>
      </c>
      <c r="BS117" s="6">
        <v>0</v>
      </c>
      <c r="BT117" s="6">
        <v>0</v>
      </c>
      <c r="BU117" s="6">
        <v>0</v>
      </c>
      <c r="BV117" s="6">
        <v>0</v>
      </c>
      <c r="BW117" s="6">
        <v>0</v>
      </c>
      <c r="BX117" s="6">
        <v>0</v>
      </c>
      <c r="BY117" s="6">
        <v>0</v>
      </c>
      <c r="BZ117" s="6">
        <v>3</v>
      </c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1:93" x14ac:dyDescent="0.2">
      <c r="A118" s="19">
        <v>2015</v>
      </c>
      <c r="B118" s="21">
        <v>45276882</v>
      </c>
      <c r="C118" s="21"/>
      <c r="D118" s="21"/>
      <c r="E118" s="22"/>
      <c r="F118" s="22"/>
      <c r="G118" s="2">
        <v>40</v>
      </c>
      <c r="H118" s="2">
        <v>1</v>
      </c>
      <c r="I118" s="2">
        <v>0</v>
      </c>
      <c r="J118" s="2">
        <v>70</v>
      </c>
      <c r="K118" s="2">
        <v>165</v>
      </c>
      <c r="L118" s="2">
        <v>2</v>
      </c>
      <c r="N118" s="2">
        <v>28</v>
      </c>
      <c r="O118" s="3">
        <v>1</v>
      </c>
      <c r="P118" s="3">
        <v>1</v>
      </c>
      <c r="Q118" s="3">
        <v>7</v>
      </c>
      <c r="R118" s="3">
        <v>0</v>
      </c>
      <c r="S118" s="4"/>
      <c r="T118" s="4"/>
      <c r="AJ118" s="4">
        <v>2</v>
      </c>
      <c r="AK118" s="5">
        <v>28</v>
      </c>
      <c r="AL118" s="5" t="s">
        <v>31</v>
      </c>
      <c r="AN118" s="5">
        <v>690</v>
      </c>
      <c r="AP118" s="5">
        <v>0.02</v>
      </c>
      <c r="AS118" s="5">
        <v>1</v>
      </c>
      <c r="AT118" s="5">
        <v>1</v>
      </c>
      <c r="AW118" s="5">
        <v>3</v>
      </c>
      <c r="AX118" s="5">
        <v>0</v>
      </c>
      <c r="AY118" s="5">
        <v>2</v>
      </c>
      <c r="AZ118" s="5">
        <v>1</v>
      </c>
      <c r="BA118" s="5">
        <v>0</v>
      </c>
      <c r="BD118" s="5">
        <v>1</v>
      </c>
      <c r="BE118" s="5">
        <v>5</v>
      </c>
      <c r="BF118" s="5">
        <v>10</v>
      </c>
      <c r="BH118" s="5"/>
      <c r="BI118" s="5"/>
      <c r="BJ118" s="5">
        <v>7.05</v>
      </c>
      <c r="BK118" s="5"/>
      <c r="BL118" s="6">
        <v>0</v>
      </c>
      <c r="BM118" s="6">
        <v>0</v>
      </c>
      <c r="BN118" s="6">
        <v>1</v>
      </c>
      <c r="BO118" s="6">
        <v>1</v>
      </c>
      <c r="BP118" s="6">
        <v>32</v>
      </c>
      <c r="BQ118" s="6">
        <v>2</v>
      </c>
      <c r="BR118" s="6">
        <v>1</v>
      </c>
      <c r="BS118" s="6">
        <v>0</v>
      </c>
      <c r="BT118" s="6">
        <v>1</v>
      </c>
      <c r="BU118" s="6">
        <v>1</v>
      </c>
      <c r="BV118" s="6">
        <v>0</v>
      </c>
      <c r="BW118" s="6">
        <v>0</v>
      </c>
      <c r="BX118" s="6">
        <v>0</v>
      </c>
      <c r="BY118" s="6">
        <v>15</v>
      </c>
      <c r="BZ118" s="6">
        <v>60</v>
      </c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</row>
    <row r="119" spans="1:93" x14ac:dyDescent="0.2">
      <c r="A119" s="19">
        <v>2015</v>
      </c>
      <c r="B119" s="21">
        <v>45337163</v>
      </c>
      <c r="C119" s="21"/>
      <c r="D119" s="21"/>
      <c r="E119" s="22"/>
      <c r="F119" s="22"/>
      <c r="G119" s="2">
        <v>35</v>
      </c>
      <c r="H119" s="2">
        <v>4</v>
      </c>
      <c r="I119" s="2">
        <v>0</v>
      </c>
      <c r="J119" s="2">
        <v>64</v>
      </c>
      <c r="K119" s="2">
        <v>173</v>
      </c>
      <c r="L119" s="2">
        <v>2</v>
      </c>
      <c r="N119" s="2">
        <v>22</v>
      </c>
      <c r="O119" s="3">
        <v>1</v>
      </c>
      <c r="P119" s="3">
        <v>1</v>
      </c>
      <c r="Q119" s="3">
        <v>1</v>
      </c>
      <c r="R119" s="3">
        <v>0</v>
      </c>
      <c r="S119" s="4"/>
      <c r="T119" s="4"/>
      <c r="AJ119" s="4">
        <v>2</v>
      </c>
      <c r="AK119" s="5">
        <v>29</v>
      </c>
      <c r="AL119" s="5" t="s">
        <v>30</v>
      </c>
      <c r="AN119" s="5">
        <v>670</v>
      </c>
      <c r="AP119" s="5">
        <v>0</v>
      </c>
      <c r="AS119" s="5">
        <v>2</v>
      </c>
      <c r="AT119" s="5">
        <v>1</v>
      </c>
      <c r="AW119" s="5">
        <v>3</v>
      </c>
      <c r="AX119" s="5">
        <v>0</v>
      </c>
      <c r="AY119" s="5">
        <v>2</v>
      </c>
      <c r="AZ119" s="5">
        <v>3</v>
      </c>
      <c r="BA119" s="5">
        <v>0</v>
      </c>
      <c r="BD119" s="5">
        <v>5</v>
      </c>
      <c r="BE119" s="5">
        <v>8</v>
      </c>
      <c r="BF119" s="5">
        <v>10</v>
      </c>
      <c r="BH119" s="5"/>
      <c r="BI119" s="5"/>
      <c r="BJ119" s="5">
        <v>7.13</v>
      </c>
      <c r="BK119" s="5"/>
      <c r="BL119" s="6">
        <v>0</v>
      </c>
      <c r="BM119" s="6">
        <v>0</v>
      </c>
      <c r="BN119" s="6">
        <v>1</v>
      </c>
      <c r="BO119" s="6">
        <v>1</v>
      </c>
      <c r="BP119" s="6">
        <v>39</v>
      </c>
      <c r="BQ119" s="6">
        <v>2</v>
      </c>
      <c r="BR119" s="6">
        <v>1</v>
      </c>
      <c r="BS119" s="6">
        <v>0</v>
      </c>
      <c r="BT119" s="6">
        <v>1</v>
      </c>
      <c r="BU119" s="6">
        <v>1</v>
      </c>
      <c r="BV119" s="6">
        <v>0</v>
      </c>
      <c r="BW119" s="6">
        <v>0</v>
      </c>
      <c r="BX119" s="6">
        <v>1</v>
      </c>
      <c r="BY119" s="6">
        <v>42</v>
      </c>
      <c r="BZ119" s="6">
        <v>100</v>
      </c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</row>
    <row r="120" spans="1:93" x14ac:dyDescent="0.2">
      <c r="A120" s="19">
        <v>2015</v>
      </c>
      <c r="B120" s="21">
        <v>45378979</v>
      </c>
      <c r="C120" s="21"/>
      <c r="D120" s="21"/>
      <c r="E120" s="22"/>
      <c r="F120" s="22"/>
      <c r="G120" s="2">
        <v>29</v>
      </c>
      <c r="H120" s="2">
        <v>2</v>
      </c>
      <c r="I120" s="2">
        <v>1</v>
      </c>
      <c r="J120" s="2">
        <v>88</v>
      </c>
      <c r="K120" s="2">
        <v>171</v>
      </c>
      <c r="L120" s="2">
        <v>2</v>
      </c>
      <c r="N120" s="2">
        <v>22</v>
      </c>
      <c r="O120" s="3">
        <v>1</v>
      </c>
      <c r="P120" s="3">
        <v>1</v>
      </c>
      <c r="Q120" s="3">
        <v>5</v>
      </c>
      <c r="R120" s="3">
        <v>1</v>
      </c>
      <c r="S120" s="4"/>
      <c r="T120" s="4"/>
      <c r="AJ120" s="4">
        <v>2</v>
      </c>
      <c r="AK120" s="5">
        <v>33</v>
      </c>
      <c r="AL120" s="5" t="s">
        <v>44</v>
      </c>
      <c r="AN120" s="5">
        <v>1225</v>
      </c>
      <c r="AP120" s="5">
        <v>0</v>
      </c>
      <c r="AS120" s="5">
        <v>1</v>
      </c>
      <c r="AT120" s="5">
        <v>1</v>
      </c>
      <c r="AW120" s="5">
        <v>3</v>
      </c>
      <c r="AX120" s="5">
        <v>0</v>
      </c>
      <c r="AY120" s="5">
        <v>2</v>
      </c>
      <c r="AZ120" s="5">
        <v>3</v>
      </c>
      <c r="BA120" s="5">
        <v>0</v>
      </c>
      <c r="BD120" s="5">
        <v>9</v>
      </c>
      <c r="BE120" s="5">
        <v>8</v>
      </c>
      <c r="BF120" s="5">
        <v>8</v>
      </c>
      <c r="BH120" s="5"/>
      <c r="BI120" s="5"/>
      <c r="BJ120" s="5">
        <v>7.29</v>
      </c>
      <c r="BK120" s="5"/>
      <c r="BL120" s="6">
        <v>0</v>
      </c>
      <c r="BM120" s="6">
        <v>0</v>
      </c>
      <c r="BN120" s="6">
        <v>1</v>
      </c>
      <c r="BO120" s="6">
        <v>1</v>
      </c>
      <c r="BP120" s="6">
        <v>36</v>
      </c>
      <c r="BQ120" s="6">
        <v>2</v>
      </c>
      <c r="BR120" s="6">
        <v>1</v>
      </c>
      <c r="BS120" s="6">
        <v>0</v>
      </c>
      <c r="BT120" s="6">
        <v>1</v>
      </c>
      <c r="BU120" s="6">
        <v>1</v>
      </c>
      <c r="BV120" s="6">
        <v>1</v>
      </c>
      <c r="BW120" s="6">
        <v>0</v>
      </c>
      <c r="BX120" s="6">
        <v>1</v>
      </c>
      <c r="BY120" s="6">
        <v>50</v>
      </c>
      <c r="BZ120" s="6">
        <v>96</v>
      </c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</row>
    <row r="121" spans="1:93" x14ac:dyDescent="0.2">
      <c r="A121" s="19">
        <v>2015</v>
      </c>
      <c r="B121" s="21">
        <v>45389987</v>
      </c>
      <c r="C121" s="21"/>
      <c r="D121" s="21"/>
      <c r="E121" s="22"/>
      <c r="F121" s="22"/>
      <c r="G121" s="2">
        <v>23</v>
      </c>
      <c r="H121" s="2">
        <v>1</v>
      </c>
      <c r="I121" s="2">
        <v>0</v>
      </c>
      <c r="J121" s="2">
        <v>49</v>
      </c>
      <c r="K121" s="2">
        <v>165</v>
      </c>
      <c r="L121" s="2">
        <v>2</v>
      </c>
      <c r="N121" s="2">
        <v>22</v>
      </c>
      <c r="O121" s="3">
        <v>1</v>
      </c>
      <c r="P121" s="3">
        <v>1</v>
      </c>
      <c r="Q121" s="3">
        <v>9</v>
      </c>
      <c r="R121" s="3">
        <v>0</v>
      </c>
      <c r="S121" s="4"/>
      <c r="T121" s="4"/>
      <c r="AJ121" s="4">
        <v>2</v>
      </c>
      <c r="AK121" s="5">
        <v>33</v>
      </c>
      <c r="AL121" s="5" t="s">
        <v>30</v>
      </c>
      <c r="AN121" s="5">
        <v>1200</v>
      </c>
      <c r="AP121" s="5">
        <v>0.1</v>
      </c>
      <c r="AS121" s="5">
        <v>1</v>
      </c>
      <c r="AT121" s="5">
        <v>1</v>
      </c>
      <c r="AW121" s="5">
        <v>3</v>
      </c>
      <c r="AX121" s="5">
        <v>0</v>
      </c>
      <c r="AY121" s="5">
        <v>2</v>
      </c>
      <c r="AZ121" s="5">
        <v>1</v>
      </c>
      <c r="BA121" s="5">
        <v>0</v>
      </c>
      <c r="BD121" s="5">
        <v>10</v>
      </c>
      <c r="BE121" s="5">
        <v>10</v>
      </c>
      <c r="BF121" s="5">
        <v>10</v>
      </c>
      <c r="BH121" s="5"/>
      <c r="BI121" s="5"/>
      <c r="BJ121" s="5">
        <v>7.24</v>
      </c>
      <c r="BK121" s="5"/>
      <c r="BL121" s="6">
        <v>0</v>
      </c>
      <c r="BM121" s="6">
        <v>0</v>
      </c>
      <c r="BN121" s="6">
        <v>1</v>
      </c>
      <c r="BO121" s="6">
        <v>1</v>
      </c>
      <c r="BP121" s="6">
        <v>7</v>
      </c>
      <c r="BQ121" s="6">
        <v>0</v>
      </c>
      <c r="BR121" s="6">
        <v>1</v>
      </c>
      <c r="BS121" s="6">
        <v>0</v>
      </c>
      <c r="BT121" s="6">
        <v>1</v>
      </c>
      <c r="BU121" s="6">
        <v>1</v>
      </c>
      <c r="BV121" s="6">
        <v>0</v>
      </c>
      <c r="BW121" s="6">
        <v>0</v>
      </c>
      <c r="BX121" s="6">
        <v>0</v>
      </c>
      <c r="BY121" s="6">
        <v>7</v>
      </c>
      <c r="BZ121" s="6">
        <v>30</v>
      </c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</row>
    <row r="122" spans="1:93" x14ac:dyDescent="0.2">
      <c r="A122" s="19">
        <v>2015</v>
      </c>
      <c r="B122" s="21">
        <v>45651718</v>
      </c>
      <c r="C122" s="21"/>
      <c r="D122" s="21"/>
      <c r="E122" s="22"/>
      <c r="F122" s="22"/>
      <c r="G122" s="2">
        <v>40</v>
      </c>
      <c r="H122" s="2">
        <v>5</v>
      </c>
      <c r="I122" s="2">
        <v>4</v>
      </c>
      <c r="J122" s="2">
        <v>63</v>
      </c>
      <c r="K122" s="2">
        <v>159</v>
      </c>
      <c r="L122" s="2">
        <v>2</v>
      </c>
      <c r="N122" s="2">
        <v>18</v>
      </c>
      <c r="O122" s="3">
        <v>1</v>
      </c>
      <c r="P122" s="3">
        <v>1</v>
      </c>
      <c r="Q122" s="3">
        <v>8</v>
      </c>
      <c r="R122" s="3">
        <v>0</v>
      </c>
      <c r="S122" s="4"/>
      <c r="T122" s="4"/>
      <c r="AJ122" s="4">
        <v>0</v>
      </c>
      <c r="AK122" s="5">
        <v>36</v>
      </c>
      <c r="AL122" s="5" t="s">
        <v>31</v>
      </c>
      <c r="AN122" s="5">
        <v>1300</v>
      </c>
      <c r="AP122" s="5">
        <v>0</v>
      </c>
      <c r="AS122" s="5">
        <v>1</v>
      </c>
      <c r="AT122" s="5">
        <v>1</v>
      </c>
      <c r="AW122" s="5">
        <v>1</v>
      </c>
      <c r="AX122" s="5">
        <v>0</v>
      </c>
      <c r="AY122" s="5">
        <v>1</v>
      </c>
      <c r="AZ122" s="5">
        <v>0</v>
      </c>
      <c r="BA122" s="5">
        <v>0</v>
      </c>
      <c r="BD122" s="5">
        <v>10</v>
      </c>
      <c r="BE122" s="5">
        <v>10</v>
      </c>
      <c r="BF122" s="5">
        <v>10</v>
      </c>
      <c r="BH122" s="5"/>
      <c r="BI122" s="5"/>
      <c r="BJ122" s="5">
        <v>7.3</v>
      </c>
      <c r="BK122" s="5"/>
      <c r="BL122" s="6">
        <v>0</v>
      </c>
      <c r="BM122" s="6">
        <v>0</v>
      </c>
      <c r="BN122" s="6">
        <v>0</v>
      </c>
      <c r="BO122" s="6">
        <v>0</v>
      </c>
      <c r="BP122" s="6">
        <v>0</v>
      </c>
      <c r="BQ122" s="6">
        <v>0</v>
      </c>
      <c r="BR122" s="6">
        <v>0</v>
      </c>
      <c r="BS122" s="6">
        <v>0</v>
      </c>
      <c r="BT122" s="6">
        <v>1</v>
      </c>
      <c r="BU122" s="6">
        <v>1</v>
      </c>
      <c r="BV122" s="6">
        <v>0</v>
      </c>
      <c r="BW122" s="6">
        <v>0</v>
      </c>
      <c r="BX122" s="6">
        <v>0</v>
      </c>
      <c r="BY122" s="6">
        <v>0</v>
      </c>
      <c r="BZ122" s="6">
        <v>12</v>
      </c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</row>
    <row r="123" spans="1:93" x14ac:dyDescent="0.2">
      <c r="A123" s="19">
        <v>2015</v>
      </c>
      <c r="B123" s="21">
        <v>45791615</v>
      </c>
      <c r="C123" s="21"/>
      <c r="D123" s="21"/>
      <c r="E123" s="22"/>
      <c r="F123" s="22"/>
      <c r="G123" s="2">
        <v>19</v>
      </c>
      <c r="H123" s="2">
        <v>1</v>
      </c>
      <c r="I123" s="2">
        <v>0</v>
      </c>
      <c r="J123" s="2">
        <v>65</v>
      </c>
      <c r="K123" s="2">
        <v>155</v>
      </c>
      <c r="L123" s="2">
        <v>2</v>
      </c>
      <c r="N123" s="2">
        <v>27</v>
      </c>
      <c r="O123" s="3">
        <v>1</v>
      </c>
      <c r="P123" s="3">
        <v>1</v>
      </c>
      <c r="Q123" s="3">
        <v>5</v>
      </c>
      <c r="R123" s="3">
        <v>0</v>
      </c>
      <c r="S123" s="4"/>
      <c r="T123" s="4"/>
      <c r="AJ123" s="4">
        <v>2</v>
      </c>
      <c r="AK123" s="5">
        <v>31</v>
      </c>
      <c r="AL123" s="5" t="s">
        <v>30</v>
      </c>
      <c r="AN123" s="5">
        <v>1065</v>
      </c>
      <c r="AP123" s="5">
        <v>0.05</v>
      </c>
      <c r="AS123" s="5">
        <v>1</v>
      </c>
      <c r="AT123" s="5">
        <v>1</v>
      </c>
      <c r="AW123" s="5">
        <v>3</v>
      </c>
      <c r="AX123" s="5">
        <v>0</v>
      </c>
      <c r="AY123" s="5">
        <v>1</v>
      </c>
      <c r="AZ123" s="5">
        <v>3</v>
      </c>
      <c r="BA123" s="5">
        <v>0</v>
      </c>
      <c r="BD123" s="5">
        <v>10</v>
      </c>
      <c r="BE123" s="5">
        <v>10</v>
      </c>
      <c r="BF123" s="5">
        <v>10</v>
      </c>
      <c r="BH123" s="5"/>
      <c r="BI123" s="5"/>
      <c r="BJ123" s="5">
        <v>7.3</v>
      </c>
      <c r="BK123" s="5"/>
      <c r="BL123" s="6">
        <v>0</v>
      </c>
      <c r="BM123" s="6">
        <v>0</v>
      </c>
      <c r="BN123" s="6">
        <v>1</v>
      </c>
      <c r="BO123" s="6">
        <v>1</v>
      </c>
      <c r="BP123" s="6">
        <v>7</v>
      </c>
      <c r="BQ123" s="6">
        <v>1</v>
      </c>
      <c r="BR123" s="6">
        <v>1</v>
      </c>
      <c r="BS123" s="6">
        <v>0</v>
      </c>
      <c r="BT123" s="6">
        <v>1</v>
      </c>
      <c r="BU123" s="6">
        <v>1</v>
      </c>
      <c r="BV123" s="6">
        <v>0</v>
      </c>
      <c r="BW123" s="6">
        <v>0</v>
      </c>
      <c r="BX123" s="6">
        <v>0</v>
      </c>
      <c r="BY123" s="6">
        <v>20</v>
      </c>
      <c r="BZ123" s="6">
        <v>30</v>
      </c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1:93" x14ac:dyDescent="0.2">
      <c r="A124" s="19">
        <v>2015</v>
      </c>
      <c r="B124" s="21">
        <v>45814644</v>
      </c>
      <c r="C124" s="21"/>
      <c r="D124" s="21"/>
      <c r="E124" s="22"/>
      <c r="F124" s="22"/>
      <c r="G124" s="2">
        <v>36</v>
      </c>
      <c r="H124" s="2">
        <v>2</v>
      </c>
      <c r="I124" s="2">
        <v>1</v>
      </c>
      <c r="J124" s="2">
        <v>60</v>
      </c>
      <c r="K124" s="2">
        <v>160</v>
      </c>
      <c r="L124" s="2">
        <v>2</v>
      </c>
      <c r="N124" s="2">
        <v>22</v>
      </c>
      <c r="O124" s="3">
        <v>1</v>
      </c>
      <c r="P124" s="3">
        <v>1</v>
      </c>
      <c r="Q124" s="3">
        <v>5</v>
      </c>
      <c r="R124" s="3">
        <v>1</v>
      </c>
      <c r="S124" s="4"/>
      <c r="T124" s="4"/>
      <c r="AJ124" s="4">
        <v>0</v>
      </c>
      <c r="AK124" s="5">
        <v>38</v>
      </c>
      <c r="AL124" s="5" t="s">
        <v>31</v>
      </c>
      <c r="AN124" s="5">
        <v>2040</v>
      </c>
      <c r="AP124" s="5">
        <v>0.02</v>
      </c>
      <c r="AS124" s="5">
        <v>1</v>
      </c>
      <c r="AT124" s="5">
        <v>1</v>
      </c>
      <c r="AW124" s="5">
        <v>2</v>
      </c>
      <c r="AX124" s="5">
        <v>3</v>
      </c>
      <c r="AY124" s="5">
        <v>1</v>
      </c>
      <c r="AZ124" s="5">
        <v>1</v>
      </c>
      <c r="BA124" s="5">
        <v>1</v>
      </c>
      <c r="BD124" s="5">
        <v>9</v>
      </c>
      <c r="BE124" s="5">
        <v>10</v>
      </c>
      <c r="BF124" s="5">
        <v>10</v>
      </c>
      <c r="BH124" s="5"/>
      <c r="BI124" s="5"/>
      <c r="BJ124" s="5">
        <v>7.2</v>
      </c>
      <c r="BK124" s="5"/>
      <c r="BL124" s="6">
        <v>0</v>
      </c>
      <c r="BM124" s="6">
        <v>0</v>
      </c>
      <c r="BN124" s="6">
        <v>1</v>
      </c>
      <c r="BO124" s="6">
        <v>1</v>
      </c>
      <c r="BP124" s="6">
        <v>1</v>
      </c>
      <c r="BQ124" s="6">
        <v>0</v>
      </c>
      <c r="BR124" s="6">
        <v>0</v>
      </c>
      <c r="BS124" s="6">
        <v>0</v>
      </c>
      <c r="BT124" s="6">
        <v>1</v>
      </c>
      <c r="BU124" s="6">
        <v>1</v>
      </c>
      <c r="BV124" s="6">
        <v>0</v>
      </c>
      <c r="BW124" s="6">
        <v>0</v>
      </c>
      <c r="BX124" s="6">
        <v>0</v>
      </c>
      <c r="BY124" s="6">
        <v>2</v>
      </c>
      <c r="BZ124" s="6">
        <v>15</v>
      </c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</row>
    <row r="125" spans="1:93" x14ac:dyDescent="0.2">
      <c r="A125" s="19">
        <v>2015</v>
      </c>
      <c r="B125" s="21">
        <v>45872732</v>
      </c>
      <c r="C125" s="21"/>
      <c r="D125" s="21"/>
      <c r="E125" s="22"/>
      <c r="F125" s="22"/>
      <c r="G125" s="2">
        <v>26</v>
      </c>
      <c r="H125" s="2">
        <v>1</v>
      </c>
      <c r="I125" s="2">
        <v>0</v>
      </c>
      <c r="J125" s="2">
        <v>44</v>
      </c>
      <c r="K125" s="2">
        <v>159</v>
      </c>
      <c r="L125" s="2">
        <v>2</v>
      </c>
      <c r="N125" s="2">
        <v>27</v>
      </c>
      <c r="O125" s="3">
        <v>1</v>
      </c>
      <c r="P125" s="3">
        <v>1</v>
      </c>
      <c r="Q125" s="3">
        <v>8</v>
      </c>
      <c r="R125" s="3">
        <v>0</v>
      </c>
      <c r="S125" s="4"/>
      <c r="T125" s="4"/>
      <c r="AJ125" s="4">
        <v>2</v>
      </c>
      <c r="AK125" s="5">
        <v>34</v>
      </c>
      <c r="AL125" s="5" t="s">
        <v>31</v>
      </c>
      <c r="AN125" s="5">
        <v>1660</v>
      </c>
      <c r="AP125" s="5">
        <v>5</v>
      </c>
      <c r="AS125" s="5">
        <v>1</v>
      </c>
      <c r="AT125" s="5">
        <v>1</v>
      </c>
      <c r="AW125" s="5">
        <v>2</v>
      </c>
      <c r="AX125" s="5">
        <v>1</v>
      </c>
      <c r="AY125" s="5">
        <v>1</v>
      </c>
      <c r="AZ125" s="5">
        <v>3</v>
      </c>
      <c r="BA125" s="5">
        <v>0</v>
      </c>
      <c r="BD125" s="5">
        <v>10</v>
      </c>
      <c r="BE125" s="5">
        <v>10</v>
      </c>
      <c r="BF125" s="5">
        <v>10</v>
      </c>
      <c r="BH125" s="5"/>
      <c r="BI125" s="5"/>
      <c r="BJ125" s="5">
        <v>7.39</v>
      </c>
      <c r="BK125" s="5"/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1</v>
      </c>
      <c r="BU125" s="6">
        <v>1</v>
      </c>
      <c r="BV125" s="6">
        <v>0</v>
      </c>
      <c r="BW125" s="6">
        <v>0</v>
      </c>
      <c r="BX125" s="6">
        <v>0</v>
      </c>
      <c r="BY125" s="6">
        <v>0</v>
      </c>
      <c r="BZ125" s="6">
        <v>12</v>
      </c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</row>
    <row r="126" spans="1:93" x14ac:dyDescent="0.2">
      <c r="A126" s="19">
        <v>2015</v>
      </c>
      <c r="B126" s="21">
        <v>46124040</v>
      </c>
      <c r="C126" s="21"/>
      <c r="D126" s="21"/>
      <c r="E126" s="22"/>
      <c r="F126" s="22"/>
      <c r="G126" s="2">
        <v>35</v>
      </c>
      <c r="H126" s="2">
        <v>3</v>
      </c>
      <c r="I126" s="2">
        <v>2</v>
      </c>
      <c r="J126" s="2">
        <v>70</v>
      </c>
      <c r="K126" s="2">
        <v>160</v>
      </c>
      <c r="L126" s="2">
        <v>2</v>
      </c>
      <c r="N126" s="2">
        <v>22</v>
      </c>
      <c r="O126" s="3">
        <v>1</v>
      </c>
      <c r="P126" s="3">
        <v>1</v>
      </c>
      <c r="Q126" s="3">
        <v>5</v>
      </c>
      <c r="R126" s="3">
        <v>0</v>
      </c>
      <c r="S126" s="4"/>
      <c r="T126" s="4"/>
      <c r="AJ126" s="4">
        <v>1</v>
      </c>
      <c r="AK126" s="5">
        <v>29</v>
      </c>
      <c r="AL126" s="5" t="s">
        <v>31</v>
      </c>
      <c r="AN126" s="5">
        <v>680</v>
      </c>
      <c r="AP126" s="5">
        <v>0</v>
      </c>
      <c r="AS126" s="5">
        <v>2</v>
      </c>
      <c r="AT126" s="5">
        <v>1</v>
      </c>
      <c r="AW126" s="5">
        <v>3</v>
      </c>
      <c r="AX126" s="5">
        <v>0</v>
      </c>
      <c r="AY126" s="5">
        <v>2</v>
      </c>
      <c r="AZ126" s="5">
        <v>3</v>
      </c>
      <c r="BA126" s="5">
        <v>0</v>
      </c>
      <c r="BD126" s="5">
        <v>10</v>
      </c>
      <c r="BE126" s="5">
        <v>10</v>
      </c>
      <c r="BF126" s="5">
        <v>10</v>
      </c>
      <c r="BH126" s="5"/>
      <c r="BI126" s="5"/>
      <c r="BJ126" s="5">
        <v>7.21</v>
      </c>
      <c r="BK126" s="5"/>
      <c r="BL126" s="6">
        <v>0</v>
      </c>
      <c r="BM126" s="6">
        <v>0</v>
      </c>
      <c r="BN126" s="6">
        <v>1</v>
      </c>
      <c r="BO126" s="6">
        <v>1</v>
      </c>
      <c r="BP126" s="6">
        <v>28</v>
      </c>
      <c r="BQ126" s="6">
        <v>2</v>
      </c>
      <c r="BR126" s="6">
        <v>1</v>
      </c>
      <c r="BS126" s="6">
        <v>0</v>
      </c>
      <c r="BT126" s="6">
        <v>1</v>
      </c>
      <c r="BU126" s="6">
        <v>1</v>
      </c>
      <c r="BV126" s="6">
        <v>0</v>
      </c>
      <c r="BW126" s="6">
        <v>0</v>
      </c>
      <c r="BX126" s="6">
        <v>0</v>
      </c>
      <c r="BY126" s="6">
        <v>2</v>
      </c>
      <c r="BZ126" s="6">
        <v>60</v>
      </c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</row>
    <row r="127" spans="1:93" x14ac:dyDescent="0.2">
      <c r="A127" s="19">
        <v>2015</v>
      </c>
      <c r="B127" s="21">
        <v>46285115</v>
      </c>
      <c r="C127" s="21"/>
      <c r="D127" s="21"/>
      <c r="E127" s="22"/>
      <c r="F127" s="22"/>
      <c r="G127" s="2">
        <v>22</v>
      </c>
      <c r="H127" s="2">
        <v>3</v>
      </c>
      <c r="I127" s="2">
        <v>2</v>
      </c>
      <c r="J127" s="2">
        <v>71</v>
      </c>
      <c r="K127" s="2">
        <v>167</v>
      </c>
      <c r="L127" s="2">
        <v>2</v>
      </c>
      <c r="N127" s="2">
        <v>24</v>
      </c>
      <c r="O127" s="3">
        <v>1</v>
      </c>
      <c r="P127" s="3">
        <v>1</v>
      </c>
      <c r="Q127" s="3">
        <v>3</v>
      </c>
      <c r="R127" s="3">
        <v>0</v>
      </c>
      <c r="S127" s="4"/>
      <c r="T127" s="4"/>
      <c r="AJ127" s="4">
        <v>0</v>
      </c>
      <c r="AK127" s="5">
        <v>39</v>
      </c>
      <c r="AL127" s="5" t="s">
        <v>30</v>
      </c>
      <c r="AN127" s="5">
        <v>3005</v>
      </c>
      <c r="AP127" s="5">
        <v>1.5</v>
      </c>
      <c r="AS127" s="5">
        <v>1</v>
      </c>
      <c r="AT127" s="5">
        <v>1</v>
      </c>
      <c r="AW127" s="5">
        <v>1</v>
      </c>
      <c r="AX127" s="5">
        <v>0</v>
      </c>
      <c r="AY127" s="5">
        <v>1</v>
      </c>
      <c r="AZ127" s="5">
        <v>0</v>
      </c>
      <c r="BA127" s="5">
        <v>0</v>
      </c>
      <c r="BD127" s="5">
        <v>10</v>
      </c>
      <c r="BE127" s="5">
        <v>10</v>
      </c>
      <c r="BF127" s="5">
        <v>10</v>
      </c>
      <c r="BH127" s="5"/>
      <c r="BI127" s="5"/>
      <c r="BJ127" s="5">
        <v>7.3</v>
      </c>
      <c r="BK127" s="5"/>
      <c r="BL127" s="6">
        <v>0</v>
      </c>
      <c r="BM127" s="6">
        <v>0</v>
      </c>
      <c r="BN127" s="6">
        <v>0</v>
      </c>
      <c r="BO127" s="6">
        <v>0</v>
      </c>
      <c r="BP127" s="6">
        <v>0</v>
      </c>
      <c r="BQ127" s="6">
        <v>0</v>
      </c>
      <c r="BR127" s="6">
        <v>0</v>
      </c>
      <c r="BS127" s="6">
        <v>0</v>
      </c>
      <c r="BT127" s="6">
        <v>0</v>
      </c>
      <c r="BU127" s="6">
        <v>0</v>
      </c>
      <c r="BV127" s="6">
        <v>0</v>
      </c>
      <c r="BW127" s="6">
        <v>0</v>
      </c>
      <c r="BX127" s="6">
        <v>0</v>
      </c>
      <c r="BY127" s="6">
        <v>0</v>
      </c>
      <c r="BZ127" s="6">
        <v>3</v>
      </c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</row>
    <row r="128" spans="1:93" x14ac:dyDescent="0.2">
      <c r="A128" s="19">
        <v>2015</v>
      </c>
      <c r="B128" s="21"/>
      <c r="C128" s="21"/>
      <c r="D128" s="21"/>
      <c r="E128" s="22"/>
      <c r="F128" s="22"/>
      <c r="G128" s="2">
        <v>19</v>
      </c>
      <c r="H128" s="2">
        <v>1</v>
      </c>
      <c r="I128" s="2">
        <v>0</v>
      </c>
      <c r="J128" s="2">
        <v>105</v>
      </c>
      <c r="K128" s="2">
        <v>155</v>
      </c>
      <c r="L128" s="2">
        <v>2</v>
      </c>
      <c r="N128" s="2">
        <v>32</v>
      </c>
      <c r="O128" s="3">
        <v>1</v>
      </c>
      <c r="P128" s="3">
        <v>1</v>
      </c>
      <c r="Q128" s="3">
        <v>4</v>
      </c>
      <c r="R128" s="3">
        <v>0</v>
      </c>
      <c r="S128" s="4"/>
      <c r="T128" s="4"/>
      <c r="AJ128" s="4">
        <v>0</v>
      </c>
      <c r="AK128" s="5">
        <v>37</v>
      </c>
      <c r="AL128" s="5" t="s">
        <v>31</v>
      </c>
      <c r="AN128" s="5">
        <v>2280</v>
      </c>
      <c r="AP128" s="5">
        <v>0.5</v>
      </c>
      <c r="AS128" s="5">
        <v>1</v>
      </c>
      <c r="AT128" s="5">
        <v>1</v>
      </c>
      <c r="AW128" s="5">
        <v>2</v>
      </c>
      <c r="AX128" s="5">
        <v>1</v>
      </c>
      <c r="AY128" s="5">
        <v>1</v>
      </c>
      <c r="AZ128" s="5">
        <v>3</v>
      </c>
      <c r="BA128" s="5">
        <v>0</v>
      </c>
      <c r="BD128" s="5">
        <v>7</v>
      </c>
      <c r="BE128" s="5">
        <v>10</v>
      </c>
      <c r="BF128" s="5">
        <v>10</v>
      </c>
      <c r="BH128" s="5"/>
      <c r="BI128" s="5"/>
      <c r="BJ128" s="5">
        <v>7.12</v>
      </c>
      <c r="BK128" s="5"/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3</v>
      </c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</row>
    <row r="129" spans="1:93" x14ac:dyDescent="0.2">
      <c r="A129" s="19">
        <v>2015</v>
      </c>
      <c r="B129" s="21">
        <v>46354614</v>
      </c>
      <c r="C129" s="21"/>
      <c r="D129" s="21"/>
      <c r="E129" s="22"/>
      <c r="F129" s="22"/>
      <c r="G129" s="2">
        <v>29</v>
      </c>
      <c r="H129" s="2">
        <v>2</v>
      </c>
      <c r="I129" s="2">
        <v>1</v>
      </c>
      <c r="J129" s="2">
        <v>66</v>
      </c>
      <c r="K129" s="2">
        <v>172</v>
      </c>
      <c r="L129" s="2">
        <v>2</v>
      </c>
      <c r="N129" s="2">
        <v>32</v>
      </c>
      <c r="O129" s="3">
        <v>1</v>
      </c>
      <c r="P129" s="3">
        <v>1</v>
      </c>
      <c r="Q129" s="3">
        <v>4</v>
      </c>
      <c r="R129" s="3">
        <v>0</v>
      </c>
      <c r="S129" s="4"/>
      <c r="T129" s="4"/>
      <c r="AJ129" s="4">
        <v>0</v>
      </c>
      <c r="AK129" s="5">
        <v>35</v>
      </c>
      <c r="AL129" s="5" t="s">
        <v>30</v>
      </c>
      <c r="AN129" s="5">
        <v>1510</v>
      </c>
      <c r="AP129" s="5">
        <v>4</v>
      </c>
      <c r="AS129" s="5">
        <v>1</v>
      </c>
      <c r="AT129" s="5">
        <v>1</v>
      </c>
      <c r="AW129" s="5">
        <v>3</v>
      </c>
      <c r="AX129" s="5">
        <v>0</v>
      </c>
      <c r="AY129" s="5">
        <v>2</v>
      </c>
      <c r="AZ129" s="5">
        <v>3</v>
      </c>
      <c r="BA129" s="5">
        <v>0</v>
      </c>
      <c r="BD129" s="5">
        <v>6</v>
      </c>
      <c r="BE129" s="5">
        <v>8</v>
      </c>
      <c r="BF129" s="5">
        <v>9</v>
      </c>
      <c r="BH129" s="5"/>
      <c r="BI129" s="5"/>
      <c r="BJ129" s="5">
        <v>7.28</v>
      </c>
      <c r="BK129" s="5"/>
      <c r="BL129" s="6">
        <v>0</v>
      </c>
      <c r="BM129" s="6">
        <v>0</v>
      </c>
      <c r="BN129" s="6">
        <v>0</v>
      </c>
      <c r="BO129" s="6">
        <v>1</v>
      </c>
      <c r="BP129" s="6">
        <v>2</v>
      </c>
      <c r="BQ129" s="6">
        <v>0</v>
      </c>
      <c r="BR129" s="6">
        <v>0</v>
      </c>
      <c r="BS129" s="6">
        <v>0</v>
      </c>
      <c r="BT129" s="6">
        <v>1</v>
      </c>
      <c r="BU129" s="6">
        <v>1</v>
      </c>
      <c r="BV129" s="6">
        <v>0</v>
      </c>
      <c r="BW129" s="6">
        <v>0</v>
      </c>
      <c r="BX129" s="6">
        <v>0</v>
      </c>
      <c r="BY129" s="6">
        <v>1</v>
      </c>
      <c r="BZ129" s="6">
        <v>21</v>
      </c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1:93" x14ac:dyDescent="0.2">
      <c r="A130" s="19">
        <v>2016</v>
      </c>
      <c r="B130" s="21">
        <v>46301496</v>
      </c>
      <c r="C130" s="21"/>
      <c r="D130" s="21"/>
      <c r="E130" s="22"/>
      <c r="F130" s="22"/>
      <c r="G130" s="2">
        <v>30</v>
      </c>
      <c r="H130" s="2">
        <v>1</v>
      </c>
      <c r="I130" s="2">
        <v>0</v>
      </c>
      <c r="J130" s="2">
        <v>60</v>
      </c>
      <c r="K130" s="2">
        <v>170</v>
      </c>
      <c r="L130" s="2">
        <v>2</v>
      </c>
      <c r="N130" s="2">
        <v>22</v>
      </c>
      <c r="O130" s="3">
        <v>1</v>
      </c>
      <c r="P130" s="3">
        <v>1</v>
      </c>
      <c r="Q130" s="3">
        <v>4</v>
      </c>
      <c r="R130" s="3">
        <v>0</v>
      </c>
      <c r="S130" s="4"/>
      <c r="T130" s="4"/>
      <c r="AJ130" s="4">
        <v>2</v>
      </c>
      <c r="AK130" s="5">
        <v>34</v>
      </c>
      <c r="AL130" s="5" t="s">
        <v>31</v>
      </c>
      <c r="AN130" s="5">
        <v>1600</v>
      </c>
      <c r="AP130" s="5">
        <v>1.5</v>
      </c>
      <c r="AS130" s="5">
        <v>1</v>
      </c>
      <c r="AT130" s="5">
        <v>1</v>
      </c>
      <c r="AW130" s="5">
        <v>1</v>
      </c>
      <c r="AX130" s="5">
        <v>0</v>
      </c>
      <c r="AY130" s="5">
        <v>2</v>
      </c>
      <c r="AZ130" s="5">
        <v>0</v>
      </c>
      <c r="BA130" s="5">
        <v>0</v>
      </c>
      <c r="BD130" s="5">
        <v>2</v>
      </c>
      <c r="BE130" s="5">
        <v>5</v>
      </c>
      <c r="BF130" s="5">
        <v>9</v>
      </c>
      <c r="BH130" s="5"/>
      <c r="BI130" s="5"/>
      <c r="BJ130" s="5">
        <v>7.32</v>
      </c>
      <c r="BK130" s="5"/>
      <c r="BL130" s="6">
        <v>0</v>
      </c>
      <c r="BM130" s="6">
        <v>0</v>
      </c>
      <c r="BN130" s="6">
        <v>1</v>
      </c>
      <c r="BO130" s="6">
        <v>1</v>
      </c>
      <c r="BP130" s="6">
        <v>6</v>
      </c>
      <c r="BQ130" s="6">
        <v>0</v>
      </c>
      <c r="BR130" s="6">
        <v>0</v>
      </c>
      <c r="BS130" s="6">
        <v>0</v>
      </c>
      <c r="BT130" s="6">
        <v>1</v>
      </c>
      <c r="BU130" s="6">
        <v>1</v>
      </c>
      <c r="BV130" s="6">
        <v>0</v>
      </c>
      <c r="BW130" s="6">
        <v>0</v>
      </c>
      <c r="BX130" s="6">
        <v>0</v>
      </c>
      <c r="BY130" s="6">
        <v>4</v>
      </c>
      <c r="BZ130" s="6">
        <v>20</v>
      </c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</row>
    <row r="131" spans="1:93" x14ac:dyDescent="0.2">
      <c r="A131" s="19">
        <v>2016</v>
      </c>
      <c r="B131" s="21">
        <v>46598440</v>
      </c>
      <c r="C131" s="21"/>
      <c r="D131" s="21"/>
      <c r="E131" s="22"/>
      <c r="F131" s="22"/>
      <c r="G131" s="2">
        <v>36</v>
      </c>
      <c r="H131" s="2">
        <v>4</v>
      </c>
      <c r="I131" s="2">
        <v>3</v>
      </c>
      <c r="J131" s="2">
        <v>130</v>
      </c>
      <c r="K131" s="2">
        <v>165</v>
      </c>
      <c r="L131" s="2">
        <v>2</v>
      </c>
      <c r="N131" s="2">
        <v>22</v>
      </c>
      <c r="O131" s="3">
        <v>1</v>
      </c>
      <c r="P131" s="3">
        <v>1</v>
      </c>
      <c r="Q131" s="3">
        <v>5</v>
      </c>
      <c r="R131" s="3">
        <v>0</v>
      </c>
      <c r="S131" s="4"/>
      <c r="T131" s="4"/>
      <c r="AJ131" s="4">
        <v>2</v>
      </c>
      <c r="AK131" s="5">
        <v>31</v>
      </c>
      <c r="AL131" s="5" t="s">
        <v>31</v>
      </c>
      <c r="AN131" s="5">
        <v>1100</v>
      </c>
      <c r="AP131" s="5">
        <v>0.04</v>
      </c>
      <c r="AS131" s="5">
        <v>2</v>
      </c>
      <c r="AT131" s="5">
        <v>1</v>
      </c>
      <c r="AW131" s="5">
        <v>3</v>
      </c>
      <c r="AX131" s="5">
        <v>0</v>
      </c>
      <c r="AY131" s="5">
        <v>2</v>
      </c>
      <c r="AZ131" s="5">
        <v>1</v>
      </c>
      <c r="BA131" s="5">
        <v>0</v>
      </c>
      <c r="BD131" s="5">
        <v>4</v>
      </c>
      <c r="BE131" s="5">
        <v>8</v>
      </c>
      <c r="BF131" s="5">
        <v>9</v>
      </c>
      <c r="BH131" s="5"/>
      <c r="BI131" s="5"/>
      <c r="BJ131" s="5" t="s">
        <v>32</v>
      </c>
      <c r="BK131" s="5"/>
      <c r="BL131" s="6">
        <v>0</v>
      </c>
      <c r="BM131" s="6">
        <v>0</v>
      </c>
      <c r="BN131" s="6">
        <v>1</v>
      </c>
      <c r="BO131" s="6">
        <v>1</v>
      </c>
      <c r="BP131" s="6">
        <v>8</v>
      </c>
      <c r="BQ131" s="6">
        <v>0</v>
      </c>
      <c r="BR131" s="6">
        <v>1</v>
      </c>
      <c r="BS131" s="6">
        <v>0</v>
      </c>
      <c r="BT131" s="6">
        <v>1</v>
      </c>
      <c r="BU131" s="6">
        <v>1</v>
      </c>
      <c r="BV131" s="6">
        <v>0</v>
      </c>
      <c r="BW131" s="6">
        <v>0</v>
      </c>
      <c r="BX131" s="6">
        <v>0</v>
      </c>
      <c r="BY131" s="6">
        <v>8</v>
      </c>
      <c r="BZ131" s="6">
        <v>65</v>
      </c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</row>
    <row r="132" spans="1:93" x14ac:dyDescent="0.2">
      <c r="A132" s="19">
        <v>2016</v>
      </c>
      <c r="B132" s="21">
        <v>46533198</v>
      </c>
      <c r="C132" s="21"/>
      <c r="D132" s="21"/>
      <c r="E132" s="22"/>
      <c r="F132" s="22"/>
      <c r="G132" s="2">
        <v>28</v>
      </c>
      <c r="H132" s="2">
        <v>1</v>
      </c>
      <c r="I132" s="2">
        <v>0</v>
      </c>
      <c r="J132" s="2">
        <v>55</v>
      </c>
      <c r="K132" s="2">
        <v>160</v>
      </c>
      <c r="L132" s="2">
        <v>2</v>
      </c>
      <c r="N132" s="2">
        <v>22</v>
      </c>
      <c r="O132" s="3">
        <v>1</v>
      </c>
      <c r="P132" s="3">
        <v>1</v>
      </c>
      <c r="Q132" s="3">
        <v>5</v>
      </c>
      <c r="R132" s="3">
        <v>1</v>
      </c>
      <c r="S132" s="4"/>
      <c r="T132" s="4"/>
      <c r="AJ132" s="4">
        <v>2</v>
      </c>
      <c r="AK132" s="5">
        <v>31</v>
      </c>
      <c r="AL132" s="5" t="s">
        <v>31</v>
      </c>
      <c r="AN132" s="5">
        <v>1045</v>
      </c>
      <c r="AP132" s="5">
        <v>0.3</v>
      </c>
      <c r="AS132" s="5">
        <v>3</v>
      </c>
      <c r="AT132" s="5">
        <v>2</v>
      </c>
      <c r="AW132" s="5">
        <v>3</v>
      </c>
      <c r="AX132" s="5">
        <v>0</v>
      </c>
      <c r="AY132" s="5">
        <v>2</v>
      </c>
      <c r="AZ132" s="5">
        <v>1</v>
      </c>
      <c r="BA132" s="5">
        <v>0</v>
      </c>
      <c r="BD132" s="5">
        <v>6</v>
      </c>
      <c r="BE132" s="5">
        <v>8</v>
      </c>
      <c r="BF132" s="5">
        <v>10</v>
      </c>
      <c r="BH132" s="5"/>
      <c r="BI132" s="5"/>
      <c r="BJ132" s="5">
        <v>7.24</v>
      </c>
      <c r="BK132" s="5"/>
      <c r="BL132" s="6">
        <v>0</v>
      </c>
      <c r="BM132" s="6">
        <v>0</v>
      </c>
      <c r="BN132" s="6">
        <v>1</v>
      </c>
      <c r="BO132" s="6">
        <v>1</v>
      </c>
      <c r="BP132" s="6">
        <v>10</v>
      </c>
      <c r="BQ132" s="6">
        <v>1</v>
      </c>
      <c r="BR132" s="6">
        <v>1</v>
      </c>
      <c r="BS132" s="6">
        <v>0</v>
      </c>
      <c r="BT132" s="6">
        <v>1</v>
      </c>
      <c r="BU132" s="6">
        <v>1</v>
      </c>
      <c r="BV132" s="6">
        <v>1</v>
      </c>
      <c r="BW132" s="6">
        <v>0</v>
      </c>
      <c r="BX132" s="6">
        <v>1</v>
      </c>
      <c r="BY132" s="6">
        <v>6</v>
      </c>
      <c r="BZ132" s="6">
        <v>65</v>
      </c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</row>
    <row r="133" spans="1:93" x14ac:dyDescent="0.2">
      <c r="A133" s="19">
        <v>2016</v>
      </c>
      <c r="B133" s="21">
        <v>46697186</v>
      </c>
      <c r="C133" s="21"/>
      <c r="D133" s="21"/>
      <c r="E133" s="22"/>
      <c r="F133" s="22"/>
      <c r="G133" s="2">
        <v>32</v>
      </c>
      <c r="H133" s="2">
        <v>4</v>
      </c>
      <c r="I133" s="2">
        <v>3</v>
      </c>
      <c r="J133" s="2">
        <v>60</v>
      </c>
      <c r="K133" s="2">
        <v>165</v>
      </c>
      <c r="L133" s="2">
        <v>2</v>
      </c>
      <c r="N133" s="2">
        <v>27</v>
      </c>
      <c r="O133" s="3">
        <v>1</v>
      </c>
      <c r="P133" s="3">
        <v>1</v>
      </c>
      <c r="Q133" s="3">
        <v>5</v>
      </c>
      <c r="R133" s="3">
        <v>0</v>
      </c>
      <c r="S133" s="4"/>
      <c r="T133" s="4"/>
      <c r="AJ133" s="4">
        <v>2</v>
      </c>
      <c r="AK133" s="5">
        <v>30</v>
      </c>
      <c r="AL133" s="5" t="s">
        <v>31</v>
      </c>
      <c r="AN133" s="5">
        <v>1070</v>
      </c>
      <c r="AP133" s="5">
        <v>2.5</v>
      </c>
      <c r="AS133" s="5">
        <v>1</v>
      </c>
      <c r="AT133" s="5">
        <v>1</v>
      </c>
      <c r="AW133" s="5">
        <v>3</v>
      </c>
      <c r="AX133" s="5">
        <v>0</v>
      </c>
      <c r="AY133" s="5">
        <v>2</v>
      </c>
      <c r="AZ133" s="5">
        <v>1</v>
      </c>
      <c r="BA133" s="5">
        <v>0</v>
      </c>
      <c r="BD133" s="5">
        <v>5</v>
      </c>
      <c r="BE133" s="5">
        <v>7</v>
      </c>
      <c r="BF133" s="5">
        <v>9</v>
      </c>
      <c r="BH133" s="5"/>
      <c r="BI133" s="5"/>
      <c r="BJ133" s="5">
        <v>7.25</v>
      </c>
      <c r="BK133" s="5"/>
      <c r="BL133" s="6">
        <v>0</v>
      </c>
      <c r="BM133" s="6">
        <v>1</v>
      </c>
      <c r="BN133" s="6">
        <v>1</v>
      </c>
      <c r="BO133" s="6">
        <v>1</v>
      </c>
      <c r="BP133" s="6">
        <v>22</v>
      </c>
      <c r="BQ133" s="6">
        <v>1</v>
      </c>
      <c r="BR133" s="6">
        <v>1</v>
      </c>
      <c r="BS133" s="6">
        <v>5</v>
      </c>
      <c r="BT133" s="6">
        <v>2</v>
      </c>
      <c r="BU133" s="6">
        <v>1</v>
      </c>
      <c r="BV133" s="6">
        <v>0</v>
      </c>
      <c r="BW133" s="6">
        <v>0</v>
      </c>
      <c r="BX133" s="6">
        <v>1</v>
      </c>
      <c r="BY133" s="6">
        <v>14</v>
      </c>
      <c r="BZ133" s="6">
        <v>29</v>
      </c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</row>
    <row r="134" spans="1:93" x14ac:dyDescent="0.2">
      <c r="A134" s="19">
        <v>2016</v>
      </c>
      <c r="B134" s="21">
        <v>46752185</v>
      </c>
      <c r="C134" s="21"/>
      <c r="D134" s="21"/>
      <c r="E134" s="22"/>
      <c r="F134" s="22"/>
      <c r="G134" s="2">
        <v>29</v>
      </c>
      <c r="H134" s="2">
        <v>3</v>
      </c>
      <c r="I134" s="2">
        <v>2</v>
      </c>
      <c r="J134" s="2">
        <v>71</v>
      </c>
      <c r="K134" s="2">
        <v>167</v>
      </c>
      <c r="L134" s="2">
        <v>2</v>
      </c>
      <c r="N134" s="2">
        <v>30</v>
      </c>
      <c r="O134" s="3">
        <v>4</v>
      </c>
      <c r="P134" s="3">
        <v>1</v>
      </c>
      <c r="Q134" s="3">
        <v>5</v>
      </c>
      <c r="R134" s="3">
        <v>0</v>
      </c>
      <c r="S134" s="4"/>
      <c r="T134" s="4"/>
      <c r="AJ134" s="4">
        <v>2</v>
      </c>
      <c r="AK134" s="5">
        <v>31</v>
      </c>
      <c r="AL134" s="5" t="s">
        <v>30</v>
      </c>
      <c r="AN134" s="5">
        <v>1180</v>
      </c>
      <c r="AP134" s="5">
        <v>1.4</v>
      </c>
      <c r="AS134" s="5">
        <v>2</v>
      </c>
      <c r="AT134" s="5">
        <v>1</v>
      </c>
      <c r="AW134" s="5">
        <v>3</v>
      </c>
      <c r="AX134" s="5">
        <v>0</v>
      </c>
      <c r="AY134" s="5">
        <v>2</v>
      </c>
      <c r="AZ134" s="5">
        <v>1</v>
      </c>
      <c r="BA134" s="5">
        <v>0</v>
      </c>
      <c r="BD134" s="5">
        <v>4</v>
      </c>
      <c r="BE134" s="5">
        <v>8</v>
      </c>
      <c r="BF134" s="5">
        <v>9</v>
      </c>
      <c r="BH134" s="5"/>
      <c r="BI134" s="5"/>
      <c r="BJ134" s="5">
        <v>7.25</v>
      </c>
      <c r="BK134" s="5"/>
      <c r="BL134" s="6">
        <v>0</v>
      </c>
      <c r="BM134" s="6">
        <v>0</v>
      </c>
      <c r="BN134" s="6">
        <v>1</v>
      </c>
      <c r="BO134" s="6">
        <v>1</v>
      </c>
      <c r="BP134" s="6">
        <v>15</v>
      </c>
      <c r="BQ134" s="6">
        <v>1</v>
      </c>
      <c r="BR134" s="6">
        <v>0</v>
      </c>
      <c r="BS134" s="6">
        <v>5</v>
      </c>
      <c r="BT134" s="6">
        <v>2</v>
      </c>
      <c r="BU134" s="6">
        <v>1</v>
      </c>
      <c r="BV134" s="6">
        <v>0</v>
      </c>
      <c r="BW134" s="6">
        <v>0</v>
      </c>
      <c r="BX134" s="6">
        <v>0</v>
      </c>
      <c r="BY134" s="6">
        <v>13</v>
      </c>
      <c r="BZ134" s="6">
        <v>50</v>
      </c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</row>
    <row r="135" spans="1:93" x14ac:dyDescent="0.2">
      <c r="A135" s="19">
        <v>2016</v>
      </c>
      <c r="B135" s="21">
        <v>46790217</v>
      </c>
      <c r="C135" s="21"/>
      <c r="D135" s="21"/>
      <c r="E135" s="22"/>
      <c r="F135" s="22"/>
      <c r="G135" s="2">
        <v>34</v>
      </c>
      <c r="H135" s="2">
        <v>7</v>
      </c>
      <c r="I135" s="2">
        <v>2</v>
      </c>
      <c r="J135" s="2">
        <v>72</v>
      </c>
      <c r="K135" s="2">
        <v>157</v>
      </c>
      <c r="L135" s="2">
        <v>2</v>
      </c>
      <c r="N135" s="2">
        <v>22</v>
      </c>
      <c r="O135" s="3">
        <v>4</v>
      </c>
      <c r="P135" s="3">
        <v>1</v>
      </c>
      <c r="Q135" s="3">
        <v>5</v>
      </c>
      <c r="R135" s="3">
        <v>0</v>
      </c>
      <c r="S135" s="4"/>
      <c r="T135" s="4"/>
      <c r="AJ135" s="4">
        <v>2</v>
      </c>
      <c r="AK135" s="5">
        <v>28</v>
      </c>
      <c r="AL135" s="5" t="s">
        <v>30</v>
      </c>
      <c r="AN135" s="5">
        <v>575</v>
      </c>
      <c r="AP135" s="5">
        <v>0.3</v>
      </c>
      <c r="AS135" s="5">
        <v>3</v>
      </c>
      <c r="AT135" s="5">
        <v>1</v>
      </c>
      <c r="AW135" s="5">
        <v>3</v>
      </c>
      <c r="AX135" s="5">
        <v>0</v>
      </c>
      <c r="AY135" s="5">
        <v>2</v>
      </c>
      <c r="AZ135" s="5">
        <v>1</v>
      </c>
      <c r="BA135" s="5">
        <v>0</v>
      </c>
      <c r="BD135" s="5">
        <v>8</v>
      </c>
      <c r="BE135" s="5">
        <v>9</v>
      </c>
      <c r="BF135" s="5">
        <v>9</v>
      </c>
      <c r="BH135" s="5"/>
      <c r="BI135" s="5"/>
      <c r="BJ135" s="5">
        <v>7.3</v>
      </c>
      <c r="BK135" s="5"/>
      <c r="BL135" s="6">
        <v>0</v>
      </c>
      <c r="BM135" s="6">
        <v>0</v>
      </c>
      <c r="BN135" s="6">
        <v>1</v>
      </c>
      <c r="BO135" s="6">
        <v>1</v>
      </c>
      <c r="BP135" s="6">
        <v>41</v>
      </c>
      <c r="BQ135" s="6">
        <v>2</v>
      </c>
      <c r="BR135" s="6">
        <v>1</v>
      </c>
      <c r="BS135" s="6">
        <v>0</v>
      </c>
      <c r="BT135" s="6">
        <v>1</v>
      </c>
      <c r="BU135" s="6">
        <v>1</v>
      </c>
      <c r="BV135" s="6">
        <v>0</v>
      </c>
      <c r="BW135" s="6">
        <v>0</v>
      </c>
      <c r="BX135" s="6">
        <v>1</v>
      </c>
      <c r="BY135" s="6">
        <v>23</v>
      </c>
      <c r="BZ135" s="6">
        <v>53</v>
      </c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1:93" x14ac:dyDescent="0.2">
      <c r="A136" s="19">
        <v>2016</v>
      </c>
      <c r="B136" s="21">
        <v>46891575</v>
      </c>
      <c r="C136" s="21"/>
      <c r="D136" s="21"/>
      <c r="E136" s="22"/>
      <c r="F136" s="22"/>
      <c r="G136" s="2">
        <v>21</v>
      </c>
      <c r="H136" s="2">
        <v>4</v>
      </c>
      <c r="I136" s="2">
        <v>0</v>
      </c>
      <c r="J136" s="2">
        <v>70</v>
      </c>
      <c r="K136" s="2">
        <v>187</v>
      </c>
      <c r="L136" s="2">
        <v>2</v>
      </c>
      <c r="N136" s="2">
        <v>27</v>
      </c>
      <c r="O136" s="3">
        <v>1</v>
      </c>
      <c r="P136" s="3">
        <v>1</v>
      </c>
      <c r="Q136" s="3">
        <v>3</v>
      </c>
      <c r="R136" s="3">
        <v>1</v>
      </c>
      <c r="S136" s="4"/>
      <c r="T136" s="4"/>
      <c r="AJ136" s="4">
        <v>0</v>
      </c>
      <c r="AK136" s="5">
        <v>36</v>
      </c>
      <c r="AL136" s="5" t="s">
        <v>31</v>
      </c>
      <c r="AN136" s="5">
        <v>1770</v>
      </c>
      <c r="AP136" s="5">
        <v>0.1</v>
      </c>
      <c r="AS136" s="5">
        <v>1</v>
      </c>
      <c r="AT136" s="5">
        <v>1</v>
      </c>
      <c r="AW136" s="5">
        <v>2</v>
      </c>
      <c r="AX136" s="5">
        <v>1</v>
      </c>
      <c r="AY136" s="5">
        <v>2</v>
      </c>
      <c r="AZ136" s="5">
        <v>3</v>
      </c>
      <c r="BA136" s="5">
        <v>0</v>
      </c>
      <c r="BD136" s="5">
        <v>8</v>
      </c>
      <c r="BE136" s="5">
        <v>8</v>
      </c>
      <c r="BF136" s="5">
        <v>10</v>
      </c>
      <c r="BH136" s="5"/>
      <c r="BI136" s="5"/>
      <c r="BJ136" s="5">
        <v>7.31</v>
      </c>
      <c r="BK136" s="5"/>
      <c r="BL136" s="6">
        <v>0</v>
      </c>
      <c r="BM136" s="6">
        <v>0</v>
      </c>
      <c r="BN136" s="6">
        <v>0</v>
      </c>
      <c r="BO136" s="6">
        <v>0</v>
      </c>
      <c r="BP136" s="6">
        <v>0</v>
      </c>
      <c r="BQ136" s="6">
        <v>0</v>
      </c>
      <c r="BR136" s="6">
        <v>0</v>
      </c>
      <c r="BS136" s="6">
        <v>0</v>
      </c>
      <c r="BT136" s="6">
        <v>1</v>
      </c>
      <c r="BU136" s="6">
        <v>1</v>
      </c>
      <c r="BV136" s="6">
        <v>0</v>
      </c>
      <c r="BW136" s="6">
        <v>0</v>
      </c>
      <c r="BX136" s="6">
        <v>0</v>
      </c>
      <c r="BY136" s="6">
        <v>0</v>
      </c>
      <c r="BZ136" s="6">
        <v>15</v>
      </c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</row>
    <row r="137" spans="1:93" x14ac:dyDescent="0.2">
      <c r="A137" s="19">
        <v>2016</v>
      </c>
      <c r="B137" s="21">
        <v>47003095</v>
      </c>
      <c r="C137" s="21"/>
      <c r="D137" s="21"/>
      <c r="E137" s="22"/>
      <c r="F137" s="22"/>
      <c r="G137" s="2">
        <v>33</v>
      </c>
      <c r="H137" s="2">
        <v>4</v>
      </c>
      <c r="I137" s="2">
        <v>1</v>
      </c>
      <c r="J137" s="2">
        <v>57</v>
      </c>
      <c r="K137" s="2">
        <v>160</v>
      </c>
      <c r="L137" s="2">
        <v>2</v>
      </c>
      <c r="N137" s="2">
        <v>27</v>
      </c>
      <c r="O137" s="3">
        <v>2</v>
      </c>
      <c r="P137" s="3">
        <v>1</v>
      </c>
      <c r="Q137" s="3">
        <v>3</v>
      </c>
      <c r="R137" s="3">
        <v>0</v>
      </c>
      <c r="S137" s="4"/>
      <c r="T137" s="4"/>
      <c r="AJ137" s="4">
        <v>2</v>
      </c>
      <c r="AK137" s="5">
        <v>33</v>
      </c>
      <c r="AL137" s="5" t="s">
        <v>30</v>
      </c>
      <c r="AN137" s="5">
        <v>950</v>
      </c>
      <c r="AP137" s="5">
        <v>1.7</v>
      </c>
      <c r="AS137" s="5">
        <v>1</v>
      </c>
      <c r="AT137" s="5">
        <v>1</v>
      </c>
      <c r="AW137" s="5">
        <v>3</v>
      </c>
      <c r="AX137" s="5">
        <v>0</v>
      </c>
      <c r="AY137" s="5">
        <v>2</v>
      </c>
      <c r="AZ137" s="5">
        <v>3</v>
      </c>
      <c r="BA137" s="5">
        <v>0</v>
      </c>
      <c r="BD137" s="5">
        <v>8</v>
      </c>
      <c r="BE137" s="5">
        <v>10</v>
      </c>
      <c r="BF137" s="5">
        <v>10</v>
      </c>
      <c r="BH137" s="5"/>
      <c r="BI137" s="5"/>
      <c r="BJ137" s="5">
        <v>7.32</v>
      </c>
      <c r="BK137" s="5"/>
      <c r="BL137" s="6">
        <v>0</v>
      </c>
      <c r="BM137" s="6">
        <v>0</v>
      </c>
      <c r="BN137" s="6">
        <v>1</v>
      </c>
      <c r="BO137" s="6">
        <v>1</v>
      </c>
      <c r="BP137" s="6">
        <v>6</v>
      </c>
      <c r="BQ137" s="6">
        <v>1</v>
      </c>
      <c r="BR137" s="6">
        <v>0</v>
      </c>
      <c r="BS137" s="6">
        <v>0</v>
      </c>
      <c r="BT137" s="6">
        <v>1</v>
      </c>
      <c r="BU137" s="6">
        <v>1</v>
      </c>
      <c r="BV137" s="6">
        <v>0</v>
      </c>
      <c r="BW137" s="6">
        <v>0</v>
      </c>
      <c r="BX137" s="6">
        <v>0</v>
      </c>
      <c r="BY137" s="6">
        <v>0</v>
      </c>
      <c r="BZ137" s="6">
        <v>15</v>
      </c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</row>
    <row r="138" spans="1:93" x14ac:dyDescent="0.2">
      <c r="A138" s="19">
        <v>2016</v>
      </c>
      <c r="B138" s="21">
        <v>47185555</v>
      </c>
      <c r="C138" s="21"/>
      <c r="D138" s="21"/>
      <c r="E138" s="22"/>
      <c r="F138" s="22"/>
      <c r="G138" s="2">
        <v>34</v>
      </c>
      <c r="H138" s="2">
        <v>5</v>
      </c>
      <c r="I138" s="2">
        <v>3</v>
      </c>
      <c r="J138" s="2">
        <v>55</v>
      </c>
      <c r="K138" s="2">
        <v>160</v>
      </c>
      <c r="L138" s="2">
        <v>2</v>
      </c>
      <c r="N138" s="2">
        <v>32</v>
      </c>
      <c r="O138" s="3">
        <v>5</v>
      </c>
      <c r="P138" s="3">
        <v>1</v>
      </c>
      <c r="Q138" s="3">
        <v>3</v>
      </c>
      <c r="R138" s="3">
        <v>0</v>
      </c>
      <c r="S138" s="4"/>
      <c r="T138" s="4"/>
      <c r="AJ138" s="4">
        <v>2</v>
      </c>
      <c r="AK138" s="5">
        <v>32</v>
      </c>
      <c r="AL138" s="5" t="s">
        <v>30</v>
      </c>
      <c r="AN138" s="5">
        <v>1250</v>
      </c>
      <c r="AP138" s="5">
        <v>1.2</v>
      </c>
      <c r="AS138" s="5">
        <v>3</v>
      </c>
      <c r="AT138" s="5">
        <v>1</v>
      </c>
      <c r="AW138" s="5">
        <v>3</v>
      </c>
      <c r="AX138" s="5">
        <v>0</v>
      </c>
      <c r="AY138" s="5">
        <v>2</v>
      </c>
      <c r="AZ138" s="5">
        <v>3</v>
      </c>
      <c r="BA138" s="5">
        <v>0</v>
      </c>
      <c r="BD138" s="5">
        <v>10</v>
      </c>
      <c r="BE138" s="5">
        <v>10</v>
      </c>
      <c r="BF138" s="5">
        <v>10</v>
      </c>
      <c r="BH138" s="5"/>
      <c r="BI138" s="5"/>
      <c r="BJ138" s="5">
        <v>7.26</v>
      </c>
      <c r="BK138" s="5"/>
      <c r="BL138" s="6">
        <v>0</v>
      </c>
      <c r="BM138" s="6">
        <v>0</v>
      </c>
      <c r="BN138" s="6">
        <v>1</v>
      </c>
      <c r="BO138" s="6">
        <v>1</v>
      </c>
      <c r="BP138" s="6">
        <v>6</v>
      </c>
      <c r="BQ138" s="6">
        <v>0</v>
      </c>
      <c r="BR138" s="6">
        <v>0</v>
      </c>
      <c r="BS138" s="6">
        <v>0</v>
      </c>
      <c r="BT138" s="6">
        <v>1</v>
      </c>
      <c r="BU138" s="6">
        <v>1</v>
      </c>
      <c r="BV138" s="6">
        <v>0</v>
      </c>
      <c r="BW138" s="6">
        <v>0</v>
      </c>
      <c r="BX138" s="6">
        <v>0</v>
      </c>
      <c r="BY138" s="6">
        <v>2</v>
      </c>
      <c r="BZ138" s="6">
        <v>11</v>
      </c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</row>
    <row r="139" spans="1:93" x14ac:dyDescent="0.2">
      <c r="A139" s="19">
        <v>2016</v>
      </c>
      <c r="B139" s="21">
        <v>47253837</v>
      </c>
      <c r="C139" s="21"/>
      <c r="D139" s="21"/>
      <c r="E139" s="22"/>
      <c r="F139" s="22"/>
      <c r="G139" s="2">
        <v>32</v>
      </c>
      <c r="H139" s="2">
        <v>4</v>
      </c>
      <c r="I139" s="2">
        <v>1</v>
      </c>
      <c r="J139" s="2">
        <v>57</v>
      </c>
      <c r="K139" s="2">
        <v>172</v>
      </c>
      <c r="L139" s="2">
        <v>2</v>
      </c>
      <c r="N139" s="2">
        <v>22</v>
      </c>
      <c r="O139" s="3">
        <v>5</v>
      </c>
      <c r="P139" s="3">
        <v>1</v>
      </c>
      <c r="Q139" s="3">
        <v>2</v>
      </c>
      <c r="R139" s="3">
        <v>0</v>
      </c>
      <c r="S139" s="4"/>
      <c r="T139" s="4"/>
      <c r="AJ139" s="4">
        <v>2</v>
      </c>
      <c r="AK139" s="5">
        <v>28</v>
      </c>
      <c r="AL139" s="5" t="s">
        <v>30</v>
      </c>
      <c r="AN139" s="5">
        <v>530</v>
      </c>
      <c r="AP139" s="5">
        <v>0</v>
      </c>
      <c r="AS139" s="5">
        <v>2</v>
      </c>
      <c r="AT139" s="5">
        <v>1</v>
      </c>
      <c r="AW139" s="5">
        <v>3</v>
      </c>
      <c r="AX139" s="5">
        <v>0</v>
      </c>
      <c r="AY139" s="5">
        <v>2</v>
      </c>
      <c r="AZ139" s="5">
        <v>1</v>
      </c>
      <c r="BA139" s="5">
        <v>0</v>
      </c>
      <c r="BD139" s="5">
        <v>7</v>
      </c>
      <c r="BE139" s="5">
        <v>9</v>
      </c>
      <c r="BF139" s="5">
        <v>9</v>
      </c>
      <c r="BH139" s="5"/>
      <c r="BI139" s="5"/>
      <c r="BJ139" s="5" t="s">
        <v>32</v>
      </c>
      <c r="BK139" s="5"/>
      <c r="BL139" s="6">
        <v>0</v>
      </c>
      <c r="BM139" s="6">
        <v>1</v>
      </c>
      <c r="BN139" s="6">
        <v>1</v>
      </c>
      <c r="BO139" s="6">
        <v>1</v>
      </c>
      <c r="BP139" s="6">
        <v>50</v>
      </c>
      <c r="BQ139" s="6">
        <v>2</v>
      </c>
      <c r="BR139" s="6">
        <v>1</v>
      </c>
      <c r="BS139" s="6">
        <v>5</v>
      </c>
      <c r="BT139" s="6">
        <v>2</v>
      </c>
      <c r="BU139" s="6">
        <v>2</v>
      </c>
      <c r="BV139" s="6">
        <v>1</v>
      </c>
      <c r="BW139" s="6">
        <v>1</v>
      </c>
      <c r="BX139" s="6">
        <v>1</v>
      </c>
      <c r="BY139" s="6">
        <v>82</v>
      </c>
      <c r="BZ139" s="6" t="s">
        <v>101</v>
      </c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</row>
    <row r="140" spans="1:93" x14ac:dyDescent="0.2">
      <c r="A140" s="19">
        <v>2016</v>
      </c>
      <c r="B140" s="21">
        <v>47337348</v>
      </c>
      <c r="C140" s="21"/>
      <c r="D140" s="21"/>
      <c r="E140" s="22"/>
      <c r="F140" s="22"/>
      <c r="G140" s="2">
        <v>29</v>
      </c>
      <c r="H140" s="2">
        <v>1</v>
      </c>
      <c r="I140" s="2">
        <v>0</v>
      </c>
      <c r="J140" s="2">
        <v>54</v>
      </c>
      <c r="K140" s="2">
        <v>164</v>
      </c>
      <c r="L140" s="2">
        <v>2</v>
      </c>
      <c r="N140" s="2">
        <v>22</v>
      </c>
      <c r="O140" s="3">
        <v>4</v>
      </c>
      <c r="P140" s="3">
        <v>1</v>
      </c>
      <c r="Q140" s="3">
        <v>3</v>
      </c>
      <c r="R140" s="3">
        <v>0</v>
      </c>
      <c r="S140" s="4"/>
      <c r="T140" s="4"/>
      <c r="AJ140" s="4">
        <v>2</v>
      </c>
      <c r="AK140" s="5">
        <v>29</v>
      </c>
      <c r="AL140" s="5" t="s">
        <v>30</v>
      </c>
      <c r="AN140" s="5">
        <v>670</v>
      </c>
      <c r="AP140" s="5">
        <v>0</v>
      </c>
      <c r="AS140" s="5">
        <v>2</v>
      </c>
      <c r="AT140" s="5">
        <v>1</v>
      </c>
      <c r="AW140" s="5">
        <v>3</v>
      </c>
      <c r="AX140" s="5">
        <v>0</v>
      </c>
      <c r="AY140" s="5">
        <v>2</v>
      </c>
      <c r="AZ140" s="5">
        <v>1</v>
      </c>
      <c r="BA140" s="5">
        <v>0</v>
      </c>
      <c r="BD140" s="5">
        <v>6</v>
      </c>
      <c r="BE140" s="5">
        <v>8</v>
      </c>
      <c r="BF140" s="5">
        <v>9</v>
      </c>
      <c r="BH140" s="5"/>
      <c r="BI140" s="5"/>
      <c r="BJ140" s="5"/>
      <c r="BK140" s="5"/>
      <c r="BL140" s="6">
        <v>0</v>
      </c>
      <c r="BM140" s="6">
        <v>0</v>
      </c>
      <c r="BN140" s="6">
        <v>1</v>
      </c>
      <c r="BO140" s="6">
        <v>1</v>
      </c>
      <c r="BP140" s="6">
        <v>41</v>
      </c>
      <c r="BQ140" s="6">
        <v>2</v>
      </c>
      <c r="BR140" s="6">
        <v>5</v>
      </c>
      <c r="BS140" s="6">
        <v>5</v>
      </c>
      <c r="BT140" s="6">
        <v>2</v>
      </c>
      <c r="BU140" s="6">
        <v>1</v>
      </c>
      <c r="BV140" s="6">
        <v>0</v>
      </c>
      <c r="BW140" s="6">
        <v>0</v>
      </c>
      <c r="BX140" s="6">
        <v>1</v>
      </c>
      <c r="BY140" s="6">
        <v>28</v>
      </c>
      <c r="BZ140" s="6">
        <v>50</v>
      </c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</row>
    <row r="141" spans="1:93" x14ac:dyDescent="0.2">
      <c r="A141" s="19">
        <v>2016</v>
      </c>
      <c r="B141" s="21">
        <v>47480425</v>
      </c>
      <c r="C141" s="21"/>
      <c r="D141" s="21"/>
      <c r="E141" s="22"/>
      <c r="F141" s="22"/>
      <c r="G141" s="2">
        <v>28</v>
      </c>
      <c r="H141" s="2">
        <v>8</v>
      </c>
      <c r="I141" s="2">
        <v>1</v>
      </c>
      <c r="J141" s="2">
        <v>80</v>
      </c>
      <c r="K141" s="2">
        <v>170</v>
      </c>
      <c r="L141" s="2">
        <v>2</v>
      </c>
      <c r="N141" s="2">
        <v>22</v>
      </c>
      <c r="O141" s="3">
        <v>4</v>
      </c>
      <c r="P141" s="3">
        <v>1</v>
      </c>
      <c r="Q141" s="3">
        <v>9</v>
      </c>
      <c r="R141" s="3">
        <v>0</v>
      </c>
      <c r="S141" s="4"/>
      <c r="T141" s="4"/>
      <c r="AJ141" s="4">
        <v>1</v>
      </c>
      <c r="AK141" s="5">
        <v>31</v>
      </c>
      <c r="AL141" s="5" t="s">
        <v>30</v>
      </c>
      <c r="AN141" s="5">
        <v>710</v>
      </c>
      <c r="AP141" s="5">
        <v>0</v>
      </c>
      <c r="AS141" s="5">
        <v>2</v>
      </c>
      <c r="AT141" s="5">
        <v>1</v>
      </c>
      <c r="AW141" s="5">
        <v>3</v>
      </c>
      <c r="AX141" s="5">
        <v>0</v>
      </c>
      <c r="AY141" s="5">
        <v>2</v>
      </c>
      <c r="AZ141" s="5">
        <v>1</v>
      </c>
      <c r="BA141" s="5">
        <v>0</v>
      </c>
      <c r="BD141" s="5">
        <v>6</v>
      </c>
      <c r="BE141" s="5">
        <v>7</v>
      </c>
      <c r="BF141" s="5">
        <v>8</v>
      </c>
      <c r="BH141" s="5"/>
      <c r="BI141" s="5"/>
      <c r="BJ141" s="5">
        <v>7.2</v>
      </c>
      <c r="BK141" s="5"/>
      <c r="BL141" s="6">
        <v>0</v>
      </c>
      <c r="BM141" s="6">
        <v>0</v>
      </c>
      <c r="BN141" s="6">
        <v>1</v>
      </c>
      <c r="BO141" s="6">
        <v>1</v>
      </c>
      <c r="BP141" s="6">
        <v>38</v>
      </c>
      <c r="BQ141" s="6">
        <v>2</v>
      </c>
      <c r="BR141" s="6">
        <v>0</v>
      </c>
      <c r="BS141" s="6">
        <v>0</v>
      </c>
      <c r="BT141" s="6">
        <v>1</v>
      </c>
      <c r="BU141" s="6">
        <v>1</v>
      </c>
      <c r="BV141" s="6">
        <v>0</v>
      </c>
      <c r="BW141" s="6">
        <v>0</v>
      </c>
      <c r="BX141" s="6">
        <v>1</v>
      </c>
      <c r="BY141" s="6">
        <v>18</v>
      </c>
      <c r="BZ141" s="6">
        <v>85</v>
      </c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1:93" x14ac:dyDescent="0.2">
      <c r="A142" s="19">
        <v>2016</v>
      </c>
      <c r="B142" s="21"/>
      <c r="C142" s="21"/>
      <c r="D142" s="21"/>
      <c r="E142" s="22"/>
      <c r="F142" s="22"/>
      <c r="G142" s="2">
        <v>29</v>
      </c>
      <c r="H142" s="2">
        <v>5</v>
      </c>
      <c r="I142" s="2">
        <v>3</v>
      </c>
      <c r="J142" s="2">
        <v>60</v>
      </c>
      <c r="K142" s="2">
        <v>153</v>
      </c>
      <c r="L142" s="2">
        <v>2</v>
      </c>
      <c r="N142" s="2">
        <v>22</v>
      </c>
      <c r="O142" s="3">
        <v>1</v>
      </c>
      <c r="P142" s="3">
        <v>1</v>
      </c>
      <c r="Q142" s="3">
        <v>4</v>
      </c>
      <c r="R142" s="3">
        <v>0</v>
      </c>
      <c r="S142" s="4"/>
      <c r="T142" s="4"/>
      <c r="AJ142" s="4">
        <v>0</v>
      </c>
      <c r="AK142" s="5">
        <v>39</v>
      </c>
      <c r="AL142" s="5" t="s">
        <v>79</v>
      </c>
      <c r="AN142" s="5">
        <v>2710</v>
      </c>
      <c r="AP142" s="5">
        <v>4.5999999999999996</v>
      </c>
      <c r="AS142" s="5">
        <v>1</v>
      </c>
      <c r="AT142" s="5">
        <v>1</v>
      </c>
      <c r="AW142" s="5">
        <v>1</v>
      </c>
      <c r="AX142" s="5">
        <v>0</v>
      </c>
      <c r="AY142" s="5">
        <v>1</v>
      </c>
      <c r="AZ142" s="5">
        <v>0</v>
      </c>
      <c r="BA142" s="5">
        <v>0</v>
      </c>
      <c r="BD142" s="5">
        <v>9</v>
      </c>
      <c r="BE142" s="5">
        <v>9</v>
      </c>
      <c r="BF142" s="5">
        <v>9</v>
      </c>
      <c r="BH142" s="5"/>
      <c r="BI142" s="5"/>
      <c r="BJ142" s="5" t="s">
        <v>32</v>
      </c>
      <c r="BK142" s="5"/>
      <c r="BL142" s="6">
        <v>0</v>
      </c>
      <c r="BM142" s="6">
        <v>0</v>
      </c>
      <c r="BN142" s="6">
        <v>0</v>
      </c>
      <c r="BO142" s="6">
        <v>0</v>
      </c>
      <c r="BP142" s="6">
        <v>0</v>
      </c>
      <c r="BQ142" s="6">
        <v>0</v>
      </c>
      <c r="BR142" s="6">
        <v>0</v>
      </c>
      <c r="BS142" s="6">
        <v>0</v>
      </c>
      <c r="BT142" s="6">
        <v>0</v>
      </c>
      <c r="BU142" s="6">
        <v>0</v>
      </c>
      <c r="BV142" s="6">
        <v>0</v>
      </c>
      <c r="BW142" s="6">
        <v>0</v>
      </c>
      <c r="BX142" s="6">
        <v>0</v>
      </c>
      <c r="BY142" s="6">
        <v>0</v>
      </c>
      <c r="BZ142" s="6">
        <v>3</v>
      </c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</row>
    <row r="143" spans="1:93" x14ac:dyDescent="0.2">
      <c r="A143" s="19">
        <v>2016</v>
      </c>
      <c r="B143" s="21"/>
      <c r="C143" s="21"/>
      <c r="D143" s="21"/>
      <c r="E143" s="22"/>
      <c r="F143" s="22"/>
      <c r="G143" s="2">
        <v>27</v>
      </c>
      <c r="H143" s="2">
        <v>3</v>
      </c>
      <c r="I143" s="2">
        <v>0</v>
      </c>
      <c r="J143" s="2">
        <v>50</v>
      </c>
      <c r="K143" s="2">
        <v>155</v>
      </c>
      <c r="L143" s="2">
        <v>2</v>
      </c>
      <c r="N143" s="2">
        <v>22</v>
      </c>
      <c r="O143" s="3">
        <v>1</v>
      </c>
      <c r="P143" s="3">
        <v>1</v>
      </c>
      <c r="Q143" s="3">
        <v>5</v>
      </c>
      <c r="R143" s="3">
        <v>0</v>
      </c>
      <c r="S143" s="4"/>
      <c r="T143" s="4"/>
      <c r="AJ143" s="4">
        <v>2</v>
      </c>
      <c r="AK143" s="5">
        <v>34</v>
      </c>
      <c r="AL143" s="5" t="s">
        <v>30</v>
      </c>
      <c r="AN143" s="5">
        <v>1275</v>
      </c>
      <c r="AP143" s="5">
        <v>4</v>
      </c>
      <c r="AS143" s="5">
        <v>1</v>
      </c>
      <c r="AT143" s="5">
        <v>1</v>
      </c>
      <c r="AW143" s="5">
        <v>3</v>
      </c>
      <c r="AX143" s="5">
        <v>0</v>
      </c>
      <c r="AY143" s="5">
        <v>2</v>
      </c>
      <c r="AZ143" s="5">
        <v>3</v>
      </c>
      <c r="BA143" s="5">
        <v>0</v>
      </c>
      <c r="BD143" s="5">
        <v>10</v>
      </c>
      <c r="BE143" s="5">
        <v>10</v>
      </c>
      <c r="BF143" s="5">
        <v>10</v>
      </c>
      <c r="BH143" s="5"/>
      <c r="BI143" s="5"/>
      <c r="BJ143" s="5">
        <v>7.34</v>
      </c>
      <c r="BK143" s="5"/>
      <c r="BL143" s="6">
        <v>0</v>
      </c>
      <c r="BM143" s="6">
        <v>0</v>
      </c>
      <c r="BN143" s="6">
        <v>1</v>
      </c>
      <c r="BO143" s="6">
        <v>1</v>
      </c>
      <c r="BP143" s="6">
        <v>1</v>
      </c>
      <c r="BQ143" s="6">
        <v>0</v>
      </c>
      <c r="BR143" s="6">
        <v>0</v>
      </c>
      <c r="BS143" s="6">
        <v>0</v>
      </c>
      <c r="BT143" s="6">
        <v>1</v>
      </c>
      <c r="BU143" s="6">
        <v>1</v>
      </c>
      <c r="BV143" s="6">
        <v>0</v>
      </c>
      <c r="BW143" s="6">
        <v>0</v>
      </c>
      <c r="BX143" s="6">
        <v>0</v>
      </c>
      <c r="BY143" s="6">
        <v>1</v>
      </c>
      <c r="BZ143" s="6">
        <v>38</v>
      </c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</row>
    <row r="144" spans="1:93" x14ac:dyDescent="0.2">
      <c r="A144" s="19">
        <v>2016</v>
      </c>
      <c r="B144" s="21">
        <v>46703532</v>
      </c>
      <c r="C144" s="21"/>
      <c r="D144" s="21"/>
      <c r="E144" s="22"/>
      <c r="F144" s="22"/>
      <c r="G144" s="2">
        <v>18</v>
      </c>
      <c r="H144" s="2">
        <v>1</v>
      </c>
      <c r="I144" s="2">
        <v>0</v>
      </c>
      <c r="J144" s="2">
        <v>51</v>
      </c>
      <c r="K144" s="2">
        <v>156</v>
      </c>
      <c r="L144" s="2">
        <v>2</v>
      </c>
      <c r="N144" s="2">
        <v>27</v>
      </c>
      <c r="O144" s="3">
        <v>1</v>
      </c>
      <c r="P144" s="3">
        <v>1</v>
      </c>
      <c r="Q144" s="3">
        <v>5</v>
      </c>
      <c r="R144" s="3">
        <v>0</v>
      </c>
      <c r="S144" s="4"/>
      <c r="T144" s="4"/>
      <c r="AJ144" s="4">
        <v>0</v>
      </c>
      <c r="AK144" s="5">
        <v>38</v>
      </c>
      <c r="AL144" s="5" t="s">
        <v>30</v>
      </c>
      <c r="AN144" s="5">
        <v>2090</v>
      </c>
      <c r="AP144" s="5">
        <v>0.8</v>
      </c>
      <c r="AS144" s="5">
        <v>1</v>
      </c>
      <c r="AT144" s="5">
        <v>1</v>
      </c>
      <c r="AW144" s="5">
        <v>2</v>
      </c>
      <c r="AX144" s="5">
        <v>1</v>
      </c>
      <c r="AY144" s="5">
        <v>2</v>
      </c>
      <c r="AZ144" s="5">
        <v>3</v>
      </c>
      <c r="BA144" s="5">
        <v>0</v>
      </c>
      <c r="BD144" s="5">
        <v>9</v>
      </c>
      <c r="BE144" s="5">
        <v>10</v>
      </c>
      <c r="BF144" s="5">
        <v>10</v>
      </c>
      <c r="BH144" s="5"/>
      <c r="BI144" s="5"/>
      <c r="BJ144" s="5" t="s">
        <v>32</v>
      </c>
      <c r="BK144" s="5"/>
      <c r="BL144" s="6">
        <v>0</v>
      </c>
      <c r="BM144" s="6">
        <v>0</v>
      </c>
      <c r="BN144" s="6">
        <v>0</v>
      </c>
      <c r="BO144" s="6">
        <v>0</v>
      </c>
      <c r="BP144" s="6">
        <v>0</v>
      </c>
      <c r="BQ144" s="6">
        <v>0</v>
      </c>
      <c r="BR144" s="6">
        <v>0</v>
      </c>
      <c r="BS144" s="6">
        <v>0</v>
      </c>
      <c r="BT144" s="6">
        <v>1</v>
      </c>
      <c r="BU144" s="6">
        <v>1</v>
      </c>
      <c r="BV144" s="6">
        <v>0</v>
      </c>
      <c r="BW144" s="6">
        <v>0</v>
      </c>
      <c r="BX144" s="6">
        <v>0</v>
      </c>
      <c r="BY144" s="6">
        <v>1</v>
      </c>
      <c r="BZ144" s="6">
        <v>14</v>
      </c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</row>
    <row r="145" spans="1:93" x14ac:dyDescent="0.2">
      <c r="A145" s="19">
        <v>2016</v>
      </c>
      <c r="B145" s="21">
        <v>47063684</v>
      </c>
      <c r="C145" s="21"/>
      <c r="D145" s="21"/>
      <c r="E145" s="22"/>
      <c r="F145" s="22"/>
      <c r="G145" s="2">
        <v>35</v>
      </c>
      <c r="H145" s="2">
        <v>1</v>
      </c>
      <c r="I145" s="2">
        <v>0</v>
      </c>
      <c r="J145" s="2">
        <v>47</v>
      </c>
      <c r="K145" s="2">
        <v>159</v>
      </c>
      <c r="L145" s="2">
        <v>2</v>
      </c>
      <c r="N145" s="2">
        <v>22</v>
      </c>
      <c r="O145" s="3">
        <v>1</v>
      </c>
      <c r="P145" s="3">
        <v>1</v>
      </c>
      <c r="Q145" s="3">
        <v>5</v>
      </c>
      <c r="R145" s="3">
        <v>1</v>
      </c>
      <c r="S145" s="4"/>
      <c r="T145" s="4"/>
      <c r="AJ145" s="4">
        <v>2</v>
      </c>
      <c r="AK145" s="5">
        <v>36</v>
      </c>
      <c r="AL145" s="5" t="s">
        <v>31</v>
      </c>
      <c r="AN145" s="5">
        <v>1715</v>
      </c>
      <c r="AP145" s="5">
        <v>5</v>
      </c>
      <c r="AS145" s="5">
        <v>3</v>
      </c>
      <c r="AT145" s="5">
        <v>1</v>
      </c>
      <c r="AW145" s="5">
        <v>3</v>
      </c>
      <c r="AX145" s="5">
        <v>0</v>
      </c>
      <c r="AY145" s="5">
        <v>2</v>
      </c>
      <c r="AZ145" s="5">
        <v>3</v>
      </c>
      <c r="BA145" s="5">
        <v>0</v>
      </c>
      <c r="BD145" s="5">
        <v>10</v>
      </c>
      <c r="BE145" s="5">
        <v>10</v>
      </c>
      <c r="BF145" s="5">
        <v>10</v>
      </c>
      <c r="BH145" s="5"/>
      <c r="BI145" s="5"/>
      <c r="BJ145" s="5">
        <v>7.36</v>
      </c>
      <c r="BK145" s="5"/>
      <c r="BL145" s="6">
        <v>0</v>
      </c>
      <c r="BM145" s="6">
        <v>0</v>
      </c>
      <c r="BN145" s="6">
        <v>0</v>
      </c>
      <c r="BO145" s="6">
        <v>0</v>
      </c>
      <c r="BP145" s="6">
        <v>0</v>
      </c>
      <c r="BQ145" s="6">
        <v>0</v>
      </c>
      <c r="BR145" s="6">
        <v>0</v>
      </c>
      <c r="BS145" s="6">
        <v>0</v>
      </c>
      <c r="BT145" s="6">
        <v>1</v>
      </c>
      <c r="BU145" s="6">
        <v>1</v>
      </c>
      <c r="BV145" s="6">
        <v>0</v>
      </c>
      <c r="BW145" s="6">
        <v>0</v>
      </c>
      <c r="BX145" s="6">
        <v>0</v>
      </c>
      <c r="BY145" s="6">
        <v>1</v>
      </c>
      <c r="BZ145" s="6">
        <v>24</v>
      </c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</row>
    <row r="146" spans="1:93" x14ac:dyDescent="0.2">
      <c r="A146" s="19">
        <v>2016</v>
      </c>
      <c r="B146" s="21">
        <v>47180318</v>
      </c>
      <c r="C146" s="21"/>
      <c r="D146" s="21"/>
      <c r="E146" s="22"/>
      <c r="F146" s="22"/>
      <c r="G146" s="2">
        <v>28</v>
      </c>
      <c r="H146" s="2">
        <v>3</v>
      </c>
      <c r="I146" s="2">
        <v>0</v>
      </c>
      <c r="J146" s="2">
        <v>55</v>
      </c>
      <c r="K146" s="2">
        <v>158</v>
      </c>
      <c r="L146" s="2">
        <v>2</v>
      </c>
      <c r="N146" s="2">
        <v>22</v>
      </c>
      <c r="O146" s="3">
        <v>2</v>
      </c>
      <c r="P146" s="3">
        <v>1</v>
      </c>
      <c r="Q146" s="3">
        <v>5</v>
      </c>
      <c r="R146" s="3">
        <v>0</v>
      </c>
      <c r="S146" s="4"/>
      <c r="T146" s="4"/>
      <c r="AJ146" s="4">
        <v>2</v>
      </c>
      <c r="AK146" s="5">
        <v>34</v>
      </c>
      <c r="AL146" s="5" t="s">
        <v>30</v>
      </c>
      <c r="AN146" s="5">
        <v>1490</v>
      </c>
      <c r="AP146" s="5">
        <v>5</v>
      </c>
      <c r="AS146" s="5">
        <v>1</v>
      </c>
      <c r="AT146" s="5">
        <v>1</v>
      </c>
      <c r="AW146" s="5">
        <v>2</v>
      </c>
      <c r="AX146" s="5">
        <v>1</v>
      </c>
      <c r="AY146" s="5">
        <v>2</v>
      </c>
      <c r="AZ146" s="5">
        <v>3</v>
      </c>
      <c r="BA146" s="5">
        <v>0</v>
      </c>
      <c r="BD146" s="5">
        <v>9</v>
      </c>
      <c r="BE146" s="5">
        <v>10</v>
      </c>
      <c r="BF146" s="5">
        <v>10</v>
      </c>
      <c r="BH146" s="5"/>
      <c r="BI146" s="5"/>
      <c r="BJ146" s="5">
        <v>7.23</v>
      </c>
      <c r="BK146" s="5"/>
      <c r="BL146" s="6">
        <v>0</v>
      </c>
      <c r="BM146" s="6">
        <v>0</v>
      </c>
      <c r="BN146" s="6">
        <v>1</v>
      </c>
      <c r="BO146" s="6">
        <v>1</v>
      </c>
      <c r="BP146" s="6">
        <v>2</v>
      </c>
      <c r="BQ146" s="6">
        <v>0</v>
      </c>
      <c r="BR146" s="6">
        <v>0</v>
      </c>
      <c r="BS146" s="6">
        <v>0</v>
      </c>
      <c r="BT146" s="6">
        <v>1</v>
      </c>
      <c r="BU146" s="6">
        <v>1</v>
      </c>
      <c r="BV146" s="6">
        <v>0</v>
      </c>
      <c r="BW146" s="6">
        <v>0</v>
      </c>
      <c r="BX146" s="6">
        <v>0</v>
      </c>
      <c r="BY146" s="6">
        <v>2</v>
      </c>
      <c r="BZ146" s="6">
        <v>14</v>
      </c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</row>
    <row r="147" spans="1:93" x14ac:dyDescent="0.2">
      <c r="A147" s="19">
        <v>2016</v>
      </c>
      <c r="B147" s="21">
        <v>47196796</v>
      </c>
      <c r="C147" s="21"/>
      <c r="D147" s="21"/>
      <c r="E147" s="22"/>
      <c r="F147" s="22"/>
      <c r="G147" s="2">
        <v>25</v>
      </c>
      <c r="H147" s="2">
        <v>3</v>
      </c>
      <c r="I147" s="2">
        <v>1</v>
      </c>
      <c r="J147" s="2">
        <v>66</v>
      </c>
      <c r="K147" s="2">
        <v>157</v>
      </c>
      <c r="L147" s="2">
        <v>2</v>
      </c>
      <c r="N147" s="2">
        <v>23</v>
      </c>
      <c r="O147" s="3">
        <v>3</v>
      </c>
      <c r="P147" s="3">
        <v>1</v>
      </c>
      <c r="Q147" s="3">
        <v>3</v>
      </c>
      <c r="R147" s="3">
        <v>1</v>
      </c>
      <c r="S147" s="4"/>
      <c r="T147" s="4"/>
      <c r="AJ147" s="4">
        <v>2</v>
      </c>
      <c r="AK147" s="5">
        <v>31</v>
      </c>
      <c r="AL147" s="5" t="s">
        <v>31</v>
      </c>
      <c r="AN147" s="5">
        <v>930</v>
      </c>
      <c r="AP147" s="5">
        <v>4</v>
      </c>
      <c r="AS147" s="5">
        <v>3</v>
      </c>
      <c r="AT147" s="5">
        <v>1</v>
      </c>
      <c r="AW147" s="5">
        <v>3</v>
      </c>
      <c r="AX147" s="5">
        <v>0</v>
      </c>
      <c r="AY147" s="5">
        <v>2</v>
      </c>
      <c r="AZ147" s="5">
        <v>1</v>
      </c>
      <c r="BA147" s="5">
        <v>0</v>
      </c>
      <c r="BD147" s="5">
        <v>5</v>
      </c>
      <c r="BE147" s="5">
        <v>7</v>
      </c>
      <c r="BF147" s="5">
        <v>8</v>
      </c>
      <c r="BH147" s="5"/>
      <c r="BI147" s="5"/>
      <c r="BJ147" s="5" t="s">
        <v>32</v>
      </c>
      <c r="BK147" s="5"/>
      <c r="BL147" s="6">
        <v>0</v>
      </c>
      <c r="BM147" s="6">
        <v>0</v>
      </c>
      <c r="BN147" s="6">
        <v>1</v>
      </c>
      <c r="BO147" s="6">
        <v>1</v>
      </c>
      <c r="BP147" s="6">
        <v>14</v>
      </c>
      <c r="BQ147" s="6">
        <v>1</v>
      </c>
      <c r="BR147" s="6">
        <v>1</v>
      </c>
      <c r="BS147" s="6">
        <v>0</v>
      </c>
      <c r="BT147" s="6">
        <v>1</v>
      </c>
      <c r="BU147" s="6">
        <v>1</v>
      </c>
      <c r="BV147" s="6">
        <v>0</v>
      </c>
      <c r="BW147" s="6">
        <v>0</v>
      </c>
      <c r="BX147" s="6">
        <v>0</v>
      </c>
      <c r="BY147" s="6">
        <v>8</v>
      </c>
      <c r="BZ147" s="6">
        <v>61</v>
      </c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1:93" x14ac:dyDescent="0.2">
      <c r="A148" s="19">
        <v>2016</v>
      </c>
      <c r="B148" s="21">
        <v>47550368</v>
      </c>
      <c r="C148" s="21"/>
      <c r="D148" s="21"/>
      <c r="E148" s="22"/>
      <c r="F148" s="22"/>
      <c r="G148" s="2">
        <v>23</v>
      </c>
      <c r="H148" s="2">
        <v>3</v>
      </c>
      <c r="I148" s="2">
        <v>0</v>
      </c>
      <c r="J148" s="2">
        <v>45</v>
      </c>
      <c r="K148" s="2">
        <v>165</v>
      </c>
      <c r="L148" s="2">
        <v>2</v>
      </c>
      <c r="N148" s="2">
        <v>29</v>
      </c>
      <c r="O148" s="3">
        <v>1</v>
      </c>
      <c r="P148" s="3">
        <v>1</v>
      </c>
      <c r="Q148" s="3">
        <v>3</v>
      </c>
      <c r="R148" s="3">
        <v>0</v>
      </c>
      <c r="S148" s="4"/>
      <c r="T148" s="4"/>
      <c r="AJ148" s="4">
        <v>2</v>
      </c>
      <c r="AK148" s="5">
        <v>35</v>
      </c>
      <c r="AL148" s="5" t="s">
        <v>30</v>
      </c>
      <c r="AN148" s="5">
        <v>1605</v>
      </c>
      <c r="AP148" s="5">
        <v>5</v>
      </c>
      <c r="AS148" s="5">
        <v>2</v>
      </c>
      <c r="AT148" s="5">
        <v>1</v>
      </c>
      <c r="AW148" s="5">
        <v>2</v>
      </c>
      <c r="AX148" s="5">
        <v>1</v>
      </c>
      <c r="AY148" s="5">
        <v>1</v>
      </c>
      <c r="AZ148" s="5">
        <v>3</v>
      </c>
      <c r="BA148" s="5">
        <v>0</v>
      </c>
      <c r="BD148" s="5">
        <v>10</v>
      </c>
      <c r="BE148" s="5">
        <v>10</v>
      </c>
      <c r="BF148" s="5">
        <v>10</v>
      </c>
      <c r="BH148" s="5"/>
      <c r="BI148" s="5"/>
      <c r="BJ148" s="5">
        <v>7.26</v>
      </c>
      <c r="BK148" s="5"/>
      <c r="BL148" s="6">
        <v>0</v>
      </c>
      <c r="BM148" s="6">
        <v>0</v>
      </c>
      <c r="BN148" s="6">
        <v>0</v>
      </c>
      <c r="BO148" s="6">
        <v>0</v>
      </c>
      <c r="BP148" s="6">
        <v>0</v>
      </c>
      <c r="BQ148" s="6">
        <v>0</v>
      </c>
      <c r="BR148" s="6">
        <v>0</v>
      </c>
      <c r="BS148" s="6">
        <v>0</v>
      </c>
      <c r="BT148" s="6">
        <v>1</v>
      </c>
      <c r="BU148" s="6">
        <v>1</v>
      </c>
      <c r="BV148" s="6">
        <v>0</v>
      </c>
      <c r="BW148" s="6">
        <v>0</v>
      </c>
      <c r="BX148" s="6">
        <v>0</v>
      </c>
      <c r="BY148" s="6">
        <v>1</v>
      </c>
      <c r="BZ148" s="6">
        <v>9</v>
      </c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</row>
    <row r="149" spans="1:93" x14ac:dyDescent="0.2">
      <c r="A149" s="19">
        <v>2016</v>
      </c>
      <c r="B149" s="21">
        <v>47564216</v>
      </c>
      <c r="C149" s="21"/>
      <c r="D149" s="21"/>
      <c r="E149" s="22"/>
      <c r="F149" s="22"/>
      <c r="G149" s="2">
        <v>30</v>
      </c>
      <c r="H149" s="2">
        <v>6</v>
      </c>
      <c r="I149" s="2">
        <v>2</v>
      </c>
      <c r="J149" s="2">
        <v>60</v>
      </c>
      <c r="K149" s="2">
        <v>171</v>
      </c>
      <c r="L149" s="2">
        <v>2</v>
      </c>
      <c r="N149" s="2">
        <v>32</v>
      </c>
      <c r="O149" s="3">
        <v>2</v>
      </c>
      <c r="P149" s="3">
        <v>1</v>
      </c>
      <c r="Q149" s="3">
        <v>5</v>
      </c>
      <c r="R149" s="3">
        <v>0</v>
      </c>
      <c r="S149" s="4"/>
      <c r="T149" s="4"/>
      <c r="AJ149" s="4">
        <v>2</v>
      </c>
      <c r="AK149" s="5">
        <v>34</v>
      </c>
      <c r="AL149" s="5" t="s">
        <v>30</v>
      </c>
      <c r="AN149" s="5">
        <v>1670</v>
      </c>
      <c r="AP149" s="5">
        <v>9</v>
      </c>
      <c r="AS149" s="5">
        <v>1</v>
      </c>
      <c r="AT149" s="5">
        <v>1</v>
      </c>
      <c r="AW149" s="5">
        <v>2</v>
      </c>
      <c r="AX149" s="5">
        <v>1</v>
      </c>
      <c r="AY149" s="5">
        <v>1</v>
      </c>
      <c r="AZ149" s="5">
        <v>4</v>
      </c>
      <c r="BA149" s="5">
        <v>0</v>
      </c>
      <c r="BD149" s="5">
        <v>8</v>
      </c>
      <c r="BE149" s="5">
        <v>8</v>
      </c>
      <c r="BF149" s="5">
        <v>8</v>
      </c>
      <c r="BH149" s="5"/>
      <c r="BI149" s="5"/>
      <c r="BJ149" s="5">
        <v>7.19</v>
      </c>
      <c r="BK149" s="5"/>
      <c r="BL149" s="6">
        <v>0</v>
      </c>
      <c r="BM149" s="6">
        <v>0</v>
      </c>
      <c r="BN149" s="6">
        <v>1</v>
      </c>
      <c r="BO149" s="6">
        <v>1</v>
      </c>
      <c r="BP149" s="6">
        <v>1</v>
      </c>
      <c r="BQ149" s="6">
        <v>0</v>
      </c>
      <c r="BR149" s="6">
        <v>0</v>
      </c>
      <c r="BS149" s="6">
        <v>0</v>
      </c>
      <c r="BT149" s="6">
        <v>1</v>
      </c>
      <c r="BU149" s="6">
        <v>1</v>
      </c>
      <c r="BV149" s="6">
        <v>0</v>
      </c>
      <c r="BW149" s="6">
        <v>0</v>
      </c>
      <c r="BX149" s="6">
        <v>0</v>
      </c>
      <c r="BY149" s="6">
        <v>1</v>
      </c>
      <c r="BZ149" s="6">
        <v>11</v>
      </c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</row>
    <row r="150" spans="1:93" x14ac:dyDescent="0.2">
      <c r="A150" s="19">
        <v>2016</v>
      </c>
      <c r="B150" s="21">
        <v>47623319</v>
      </c>
      <c r="C150" s="21"/>
      <c r="D150" s="21"/>
      <c r="E150" s="22"/>
      <c r="F150" s="22"/>
      <c r="G150" s="2">
        <v>26</v>
      </c>
      <c r="H150" s="2">
        <v>1</v>
      </c>
      <c r="I150" s="2">
        <v>0</v>
      </c>
      <c r="J150" s="2">
        <v>62</v>
      </c>
      <c r="K150" s="2">
        <v>163</v>
      </c>
      <c r="L150" s="2">
        <v>2</v>
      </c>
      <c r="N150" s="2">
        <v>25</v>
      </c>
      <c r="O150" s="3">
        <v>2</v>
      </c>
      <c r="P150" s="3">
        <v>1</v>
      </c>
      <c r="Q150" s="3">
        <v>7</v>
      </c>
      <c r="R150" s="3">
        <v>0</v>
      </c>
      <c r="S150" s="4"/>
      <c r="T150" s="4"/>
      <c r="AJ150" s="4">
        <v>2</v>
      </c>
      <c r="AK150" s="5">
        <v>34</v>
      </c>
      <c r="AL150" s="5" t="s">
        <v>30</v>
      </c>
      <c r="AN150" s="5">
        <v>1335</v>
      </c>
      <c r="AP150" s="5">
        <v>3</v>
      </c>
      <c r="AS150" s="5">
        <v>1</v>
      </c>
      <c r="AT150" s="5">
        <v>1</v>
      </c>
      <c r="AW150" s="5">
        <v>3</v>
      </c>
      <c r="AX150" s="5">
        <v>0</v>
      </c>
      <c r="AY150" s="5">
        <v>2</v>
      </c>
      <c r="AZ150" s="5">
        <v>3</v>
      </c>
      <c r="BA150" s="5">
        <v>0</v>
      </c>
      <c r="BD150" s="5">
        <v>10</v>
      </c>
      <c r="BE150" s="5">
        <v>10</v>
      </c>
      <c r="BF150" s="5">
        <v>10</v>
      </c>
      <c r="BH150" s="5"/>
      <c r="BI150" s="5"/>
      <c r="BJ150" s="5" t="s">
        <v>32</v>
      </c>
      <c r="BK150" s="5"/>
      <c r="BL150" s="6">
        <v>0</v>
      </c>
      <c r="BM150" s="6">
        <v>0</v>
      </c>
      <c r="BN150" s="6">
        <v>0</v>
      </c>
      <c r="BO150" s="6">
        <v>0</v>
      </c>
      <c r="BP150" s="6">
        <v>0</v>
      </c>
      <c r="BQ150" s="6">
        <v>0</v>
      </c>
      <c r="BR150" s="6">
        <v>1</v>
      </c>
      <c r="BS150" s="6">
        <v>0</v>
      </c>
      <c r="BT150" s="6">
        <v>1</v>
      </c>
      <c r="BU150" s="6">
        <v>1</v>
      </c>
      <c r="BV150" s="6">
        <v>0</v>
      </c>
      <c r="BW150" s="6">
        <v>0</v>
      </c>
      <c r="BX150" s="6">
        <v>0</v>
      </c>
      <c r="BY150" s="6">
        <v>0</v>
      </c>
      <c r="BZ150" s="6">
        <v>30</v>
      </c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</row>
    <row r="151" spans="1:93" x14ac:dyDescent="0.2">
      <c r="A151" s="19">
        <v>2017</v>
      </c>
      <c r="B151" s="21">
        <v>51070363</v>
      </c>
      <c r="C151" s="21"/>
      <c r="D151" s="21"/>
      <c r="E151" s="22"/>
      <c r="F151" s="22"/>
      <c r="G151" s="2">
        <v>41</v>
      </c>
      <c r="H151" s="2">
        <v>3</v>
      </c>
      <c r="I151" s="2">
        <v>0</v>
      </c>
      <c r="J151" s="2">
        <v>57</v>
      </c>
      <c r="K151" s="2">
        <v>154</v>
      </c>
      <c r="L151" s="2">
        <v>2</v>
      </c>
      <c r="N151" s="2">
        <v>32</v>
      </c>
      <c r="O151" s="3">
        <v>2</v>
      </c>
      <c r="P151" s="3">
        <v>1</v>
      </c>
      <c r="Q151" s="3">
        <v>1</v>
      </c>
      <c r="R151" s="3">
        <v>0</v>
      </c>
      <c r="S151" s="4"/>
      <c r="T151" s="4"/>
      <c r="AJ151" s="4">
        <v>2</v>
      </c>
      <c r="AK151" s="5">
        <v>33</v>
      </c>
      <c r="AL151" s="5" t="s">
        <v>31</v>
      </c>
      <c r="AN151" s="5">
        <v>1045</v>
      </c>
      <c r="AP151" s="5">
        <v>0.1</v>
      </c>
      <c r="AS151" s="5">
        <v>2</v>
      </c>
      <c r="AT151" s="5">
        <v>1</v>
      </c>
      <c r="AW151" s="5">
        <v>3</v>
      </c>
      <c r="AX151" s="5">
        <v>0</v>
      </c>
      <c r="AY151" s="5">
        <v>2</v>
      </c>
      <c r="AZ151" s="5">
        <v>1</v>
      </c>
      <c r="BA151" s="5">
        <v>0</v>
      </c>
      <c r="BD151" s="5">
        <v>7</v>
      </c>
      <c r="BE151" s="5">
        <v>10</v>
      </c>
      <c r="BF151" s="5">
        <v>10</v>
      </c>
      <c r="BH151" s="5"/>
      <c r="BI151" s="5"/>
      <c r="BJ151" s="5">
        <v>7.23</v>
      </c>
      <c r="BK151" s="5"/>
      <c r="BL151" s="6">
        <v>0</v>
      </c>
      <c r="BM151" s="6">
        <v>0</v>
      </c>
      <c r="BN151" s="6">
        <v>1</v>
      </c>
      <c r="BO151" s="6">
        <v>1</v>
      </c>
      <c r="BP151" s="6">
        <v>2</v>
      </c>
      <c r="BQ151" s="6">
        <v>0</v>
      </c>
      <c r="BR151" s="6">
        <v>0</v>
      </c>
      <c r="BS151" s="6">
        <v>0</v>
      </c>
      <c r="BT151" s="6">
        <v>1</v>
      </c>
      <c r="BU151" s="6">
        <v>1</v>
      </c>
      <c r="BV151" s="6">
        <v>0</v>
      </c>
      <c r="BW151" s="6">
        <v>0</v>
      </c>
      <c r="BX151" s="6">
        <v>0</v>
      </c>
      <c r="BY151" s="6">
        <v>1</v>
      </c>
      <c r="BZ151" s="6">
        <v>36</v>
      </c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</row>
    <row r="152" spans="1:93" x14ac:dyDescent="0.2">
      <c r="A152" s="19">
        <v>2017</v>
      </c>
      <c r="B152" s="21">
        <v>51035392</v>
      </c>
      <c r="C152" s="21"/>
      <c r="D152" s="21"/>
      <c r="E152" s="22"/>
      <c r="F152" s="22"/>
      <c r="G152" s="2">
        <v>31</v>
      </c>
      <c r="H152" s="2">
        <v>3</v>
      </c>
      <c r="I152" s="2">
        <v>1</v>
      </c>
      <c r="J152" s="2">
        <v>90</v>
      </c>
      <c r="K152" s="2">
        <v>160</v>
      </c>
      <c r="L152" s="2">
        <v>2</v>
      </c>
      <c r="N152" s="2">
        <v>32</v>
      </c>
      <c r="O152" s="3">
        <v>1</v>
      </c>
      <c r="P152" s="3">
        <v>1</v>
      </c>
      <c r="Q152" s="3">
        <v>4</v>
      </c>
      <c r="R152" s="3">
        <v>0</v>
      </c>
      <c r="S152" s="4"/>
      <c r="T152" s="4"/>
      <c r="AJ152" s="4">
        <v>2</v>
      </c>
      <c r="AK152" s="5">
        <v>32</v>
      </c>
      <c r="AL152" s="5" t="s">
        <v>31</v>
      </c>
      <c r="AN152" s="5">
        <v>1340</v>
      </c>
      <c r="AP152" s="5">
        <v>0.8</v>
      </c>
      <c r="AS152" s="5">
        <v>1</v>
      </c>
      <c r="AT152" s="5">
        <v>1</v>
      </c>
      <c r="AW152" s="5">
        <v>3</v>
      </c>
      <c r="AX152" s="5">
        <v>0</v>
      </c>
      <c r="AY152" s="5">
        <v>2</v>
      </c>
      <c r="AZ152" s="5">
        <v>4</v>
      </c>
      <c r="BA152" s="5">
        <v>0</v>
      </c>
      <c r="BD152" s="5">
        <v>8</v>
      </c>
      <c r="BE152" s="5">
        <v>8</v>
      </c>
      <c r="BF152" s="5">
        <v>9</v>
      </c>
      <c r="BH152" s="5"/>
      <c r="BI152" s="5"/>
      <c r="BJ152" s="5">
        <v>7.3</v>
      </c>
      <c r="BK152" s="5"/>
      <c r="BL152" s="6">
        <v>0</v>
      </c>
      <c r="BM152" s="6">
        <v>0</v>
      </c>
      <c r="BN152" s="6">
        <v>1</v>
      </c>
      <c r="BO152" s="6">
        <v>1</v>
      </c>
      <c r="BP152" s="6">
        <v>1</v>
      </c>
      <c r="BQ152" s="6">
        <v>0</v>
      </c>
      <c r="BR152" s="6">
        <v>0</v>
      </c>
      <c r="BS152" s="6">
        <v>0</v>
      </c>
      <c r="BT152" s="6">
        <v>1</v>
      </c>
      <c r="BU152" s="6">
        <v>1</v>
      </c>
      <c r="BV152" s="6">
        <v>0</v>
      </c>
      <c r="BW152" s="6">
        <v>0</v>
      </c>
      <c r="BX152" s="6">
        <v>0</v>
      </c>
      <c r="BY152" s="6">
        <v>6</v>
      </c>
      <c r="BZ152" s="6">
        <v>60</v>
      </c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</row>
    <row r="153" spans="1:93" x14ac:dyDescent="0.2">
      <c r="A153" s="19">
        <v>2017</v>
      </c>
      <c r="B153" s="21">
        <v>51035765</v>
      </c>
      <c r="C153" s="21"/>
      <c r="D153" s="21"/>
      <c r="E153" s="22"/>
      <c r="F153" s="22"/>
      <c r="G153" s="2">
        <v>21</v>
      </c>
      <c r="H153" s="2">
        <v>1</v>
      </c>
      <c r="I153" s="2">
        <v>0</v>
      </c>
      <c r="J153" s="2">
        <v>75</v>
      </c>
      <c r="K153" s="2">
        <v>159</v>
      </c>
      <c r="L153" s="2">
        <v>2</v>
      </c>
      <c r="N153" s="2">
        <v>32</v>
      </c>
      <c r="O153" s="3">
        <v>1</v>
      </c>
      <c r="P153" s="3">
        <v>1</v>
      </c>
      <c r="Q153" s="3">
        <v>5</v>
      </c>
      <c r="R153" s="3">
        <v>0</v>
      </c>
      <c r="S153" s="4"/>
      <c r="T153" s="4"/>
      <c r="AJ153" s="4">
        <v>2</v>
      </c>
      <c r="AK153" s="5">
        <v>33</v>
      </c>
      <c r="AL153" s="5" t="s">
        <v>31</v>
      </c>
      <c r="AN153" s="5">
        <v>1620</v>
      </c>
      <c r="AP153" s="5">
        <v>6</v>
      </c>
      <c r="AS153" s="5">
        <v>1</v>
      </c>
      <c r="AT153" s="5">
        <v>1</v>
      </c>
      <c r="AW153" s="5">
        <v>3</v>
      </c>
      <c r="AX153" s="5">
        <v>0</v>
      </c>
      <c r="AY153" s="5">
        <v>2</v>
      </c>
      <c r="AZ153" s="5">
        <v>1</v>
      </c>
      <c r="BA153" s="5">
        <v>0</v>
      </c>
      <c r="BD153" s="5">
        <v>10</v>
      </c>
      <c r="BE153" s="5">
        <v>10</v>
      </c>
      <c r="BF153" s="5">
        <v>10</v>
      </c>
      <c r="BH153" s="5"/>
      <c r="BI153" s="5"/>
      <c r="BJ153" s="5">
        <v>7.07</v>
      </c>
      <c r="BK153" s="5"/>
      <c r="BL153" s="6">
        <v>0</v>
      </c>
      <c r="BM153" s="6">
        <v>0</v>
      </c>
      <c r="BN153" s="6">
        <v>1</v>
      </c>
      <c r="BO153" s="6">
        <v>1</v>
      </c>
      <c r="BP153" s="6">
        <v>1</v>
      </c>
      <c r="BQ153" s="6">
        <v>0</v>
      </c>
      <c r="BR153" s="6">
        <v>0</v>
      </c>
      <c r="BS153" s="6">
        <v>0</v>
      </c>
      <c r="BT153" s="6">
        <v>1</v>
      </c>
      <c r="BU153" s="6">
        <v>1</v>
      </c>
      <c r="BV153" s="6">
        <v>0</v>
      </c>
      <c r="BW153" s="6">
        <v>0</v>
      </c>
      <c r="BX153" s="6">
        <v>0</v>
      </c>
      <c r="BY153" s="6">
        <v>0</v>
      </c>
      <c r="BZ153" s="6">
        <v>20</v>
      </c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</row>
    <row r="154" spans="1:93" x14ac:dyDescent="0.2">
      <c r="A154" s="19">
        <v>2017</v>
      </c>
      <c r="B154" s="21">
        <v>50895469</v>
      </c>
      <c r="C154" s="21"/>
      <c r="D154" s="21"/>
      <c r="E154" s="22"/>
      <c r="F154" s="22"/>
      <c r="G154" s="2">
        <v>28</v>
      </c>
      <c r="H154" s="2">
        <v>2</v>
      </c>
      <c r="I154" s="2">
        <v>0</v>
      </c>
      <c r="J154" s="2">
        <v>60</v>
      </c>
      <c r="K154" s="2">
        <v>158</v>
      </c>
      <c r="L154" s="2">
        <v>2</v>
      </c>
      <c r="N154" s="2">
        <v>22</v>
      </c>
      <c r="O154" s="3">
        <v>1</v>
      </c>
      <c r="P154" s="3">
        <v>2</v>
      </c>
      <c r="Q154" s="3">
        <v>2</v>
      </c>
      <c r="R154" s="3">
        <v>1</v>
      </c>
      <c r="S154" s="4"/>
      <c r="T154" s="4"/>
      <c r="AJ154" s="4">
        <v>2</v>
      </c>
      <c r="AK154" s="5">
        <v>31</v>
      </c>
      <c r="AL154" s="5" t="s">
        <v>31</v>
      </c>
      <c r="AN154" s="5">
        <v>900</v>
      </c>
      <c r="AP154" s="5">
        <v>0</v>
      </c>
      <c r="AS154" s="5">
        <v>2</v>
      </c>
      <c r="AT154" s="5">
        <v>1</v>
      </c>
      <c r="AW154" s="5">
        <v>3</v>
      </c>
      <c r="AX154" s="5">
        <v>0</v>
      </c>
      <c r="AY154" s="5">
        <v>2</v>
      </c>
      <c r="AZ154" s="5">
        <v>1</v>
      </c>
      <c r="BA154" s="5">
        <v>0</v>
      </c>
      <c r="BD154" s="5">
        <v>6</v>
      </c>
      <c r="BE154" s="5">
        <v>8</v>
      </c>
      <c r="BF154" s="5">
        <v>9</v>
      </c>
      <c r="BH154" s="5"/>
      <c r="BI154" s="5"/>
      <c r="BJ154" s="5">
        <v>7.36</v>
      </c>
      <c r="BK154" s="5"/>
      <c r="BL154" s="6">
        <v>0</v>
      </c>
      <c r="BM154" s="6">
        <v>0</v>
      </c>
      <c r="BN154" s="6">
        <v>1</v>
      </c>
      <c r="BO154" s="6">
        <v>1</v>
      </c>
      <c r="BP154" s="6">
        <v>14</v>
      </c>
      <c r="BQ154" s="6">
        <v>1</v>
      </c>
      <c r="BR154" s="6">
        <v>0</v>
      </c>
      <c r="BS154" s="6">
        <v>5</v>
      </c>
      <c r="BT154" s="6">
        <v>2</v>
      </c>
      <c r="BU154" s="6">
        <v>1</v>
      </c>
      <c r="BV154" s="6">
        <v>1</v>
      </c>
      <c r="BW154" s="6">
        <v>0</v>
      </c>
      <c r="BX154" s="6">
        <v>0</v>
      </c>
      <c r="BY154" s="6">
        <v>16</v>
      </c>
      <c r="BZ154" s="6">
        <v>70</v>
      </c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</row>
    <row r="155" spans="1:93" x14ac:dyDescent="0.2">
      <c r="A155" s="19">
        <v>2017</v>
      </c>
      <c r="B155" s="21">
        <v>50963693</v>
      </c>
      <c r="C155" s="21"/>
      <c r="D155" s="21"/>
      <c r="E155" s="22"/>
      <c r="F155" s="22"/>
      <c r="G155" s="2">
        <v>22</v>
      </c>
      <c r="H155" s="2">
        <v>1</v>
      </c>
      <c r="I155" s="2">
        <v>0</v>
      </c>
      <c r="J155" s="2">
        <v>79</v>
      </c>
      <c r="K155" s="2">
        <v>170</v>
      </c>
      <c r="L155" s="2">
        <v>2</v>
      </c>
      <c r="N155" s="2">
        <v>22</v>
      </c>
      <c r="O155" s="3">
        <v>3</v>
      </c>
      <c r="P155" s="3">
        <v>1</v>
      </c>
      <c r="Q155" s="3">
        <v>2</v>
      </c>
      <c r="R155" s="3">
        <v>0</v>
      </c>
      <c r="S155" s="4"/>
      <c r="T155" s="4"/>
      <c r="AJ155" s="4">
        <v>0</v>
      </c>
      <c r="AK155" s="5">
        <v>38</v>
      </c>
      <c r="AL155" s="5" t="s">
        <v>30</v>
      </c>
      <c r="AN155" s="5">
        <v>2145</v>
      </c>
      <c r="AP155" s="5">
        <v>0.2</v>
      </c>
      <c r="AS155" s="5">
        <v>1</v>
      </c>
      <c r="AT155" s="5">
        <v>1</v>
      </c>
      <c r="AW155" s="5">
        <v>2</v>
      </c>
      <c r="AX155" s="5">
        <v>1</v>
      </c>
      <c r="AY155" s="5">
        <v>2</v>
      </c>
      <c r="AZ155" s="5">
        <v>3</v>
      </c>
      <c r="BA155" s="5">
        <v>0</v>
      </c>
      <c r="BD155" s="5">
        <v>10</v>
      </c>
      <c r="BE155" s="5">
        <v>10</v>
      </c>
      <c r="BF155" s="5">
        <v>10</v>
      </c>
      <c r="BH155" s="5"/>
      <c r="BI155" s="5"/>
      <c r="BJ155" s="5">
        <v>7.15</v>
      </c>
      <c r="BK155" s="5"/>
      <c r="BL155" s="6">
        <v>0</v>
      </c>
      <c r="BM155" s="6">
        <v>0</v>
      </c>
      <c r="BN155" s="6">
        <v>0</v>
      </c>
      <c r="BO155" s="6">
        <v>0</v>
      </c>
      <c r="BP155" s="6">
        <v>0</v>
      </c>
      <c r="BQ155" s="6">
        <v>0</v>
      </c>
      <c r="BR155" s="6">
        <v>0</v>
      </c>
      <c r="BS155" s="6">
        <v>0</v>
      </c>
      <c r="BT155" s="6">
        <v>0</v>
      </c>
      <c r="BU155" s="6">
        <v>0</v>
      </c>
      <c r="BV155" s="6">
        <v>0</v>
      </c>
      <c r="BW155" s="6">
        <v>0</v>
      </c>
      <c r="BX155" s="6">
        <v>0</v>
      </c>
      <c r="BY155" s="6">
        <v>0</v>
      </c>
      <c r="BZ155" s="6">
        <v>5</v>
      </c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</row>
    <row r="156" spans="1:93" x14ac:dyDescent="0.2">
      <c r="A156" s="19">
        <v>2017</v>
      </c>
      <c r="B156" s="21">
        <v>50907430</v>
      </c>
      <c r="C156" s="21"/>
      <c r="D156" s="21"/>
      <c r="E156" s="22"/>
      <c r="F156" s="22"/>
      <c r="G156" s="2">
        <v>28</v>
      </c>
      <c r="H156" s="2">
        <v>2</v>
      </c>
      <c r="I156" s="2">
        <v>1</v>
      </c>
      <c r="J156" s="2">
        <v>58</v>
      </c>
      <c r="K156" s="2">
        <v>160</v>
      </c>
      <c r="L156" s="2">
        <v>2</v>
      </c>
      <c r="N156" s="2">
        <v>32</v>
      </c>
      <c r="O156" s="3">
        <v>1</v>
      </c>
      <c r="P156" s="3">
        <v>1</v>
      </c>
      <c r="Q156" s="3">
        <v>3</v>
      </c>
      <c r="R156" s="3">
        <v>0</v>
      </c>
      <c r="S156" s="4"/>
      <c r="T156" s="4"/>
      <c r="AJ156" s="4">
        <v>0</v>
      </c>
      <c r="AK156" s="5">
        <v>34</v>
      </c>
      <c r="AL156" s="5" t="s">
        <v>30</v>
      </c>
      <c r="AN156" s="5">
        <v>1650</v>
      </c>
      <c r="AP156" s="5">
        <v>2.5</v>
      </c>
      <c r="AS156" s="5">
        <v>1</v>
      </c>
      <c r="AT156" s="5">
        <v>1</v>
      </c>
      <c r="AW156" s="5">
        <v>1</v>
      </c>
      <c r="AX156" s="5">
        <v>0</v>
      </c>
      <c r="AY156" s="5">
        <v>2</v>
      </c>
      <c r="AZ156" s="5">
        <v>0</v>
      </c>
      <c r="BA156" s="5">
        <v>0</v>
      </c>
      <c r="BD156" s="5">
        <v>10</v>
      </c>
      <c r="BE156" s="5">
        <v>10</v>
      </c>
      <c r="BF156" s="5">
        <v>10</v>
      </c>
      <c r="BH156" s="5"/>
      <c r="BI156" s="5"/>
      <c r="BJ156" s="5">
        <v>7.34</v>
      </c>
      <c r="BK156" s="5"/>
      <c r="BL156" s="6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1</v>
      </c>
      <c r="BS156" s="6">
        <v>0</v>
      </c>
      <c r="BT156" s="6">
        <v>1</v>
      </c>
      <c r="BU156" s="6">
        <v>1</v>
      </c>
      <c r="BV156" s="6">
        <v>0</v>
      </c>
      <c r="BW156" s="6">
        <v>0</v>
      </c>
      <c r="BX156" s="6">
        <v>0</v>
      </c>
      <c r="BY156" s="6">
        <v>0</v>
      </c>
      <c r="BZ156" s="6">
        <v>29</v>
      </c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</row>
    <row r="157" spans="1:93" x14ac:dyDescent="0.2">
      <c r="A157" s="19">
        <v>2017</v>
      </c>
      <c r="B157" s="21">
        <v>50732008</v>
      </c>
      <c r="C157" s="21"/>
      <c r="D157" s="21"/>
      <c r="E157" s="22"/>
      <c r="F157" s="22"/>
      <c r="G157" s="2">
        <v>35</v>
      </c>
      <c r="H157" s="2">
        <v>1</v>
      </c>
      <c r="I157" s="2">
        <v>0</v>
      </c>
      <c r="J157" s="2">
        <v>53</v>
      </c>
      <c r="K157" s="2">
        <v>168</v>
      </c>
      <c r="L157" s="2">
        <v>2</v>
      </c>
      <c r="N157" s="2">
        <v>26</v>
      </c>
      <c r="O157" s="3">
        <v>5</v>
      </c>
      <c r="P157" s="3">
        <v>1</v>
      </c>
      <c r="Q157" s="3">
        <v>9</v>
      </c>
      <c r="R157" s="3">
        <v>0</v>
      </c>
      <c r="S157" s="4"/>
      <c r="T157" s="4"/>
      <c r="AJ157" s="4">
        <v>2</v>
      </c>
      <c r="AK157" s="5">
        <v>35</v>
      </c>
      <c r="AL157" s="5" t="s">
        <v>31</v>
      </c>
      <c r="AN157" s="5">
        <v>1680</v>
      </c>
      <c r="AP157" s="5">
        <v>2</v>
      </c>
      <c r="AS157" s="5">
        <v>3</v>
      </c>
      <c r="AT157" s="5">
        <v>1</v>
      </c>
      <c r="AW157" s="5">
        <v>2</v>
      </c>
      <c r="AX157" s="5">
        <v>1</v>
      </c>
      <c r="AY157" s="5">
        <v>2</v>
      </c>
      <c r="AZ157" s="5">
        <v>3</v>
      </c>
      <c r="BA157" s="5">
        <v>0</v>
      </c>
      <c r="BD157" s="5">
        <v>10</v>
      </c>
      <c r="BE157" s="5">
        <v>10</v>
      </c>
      <c r="BF157" s="5">
        <v>10</v>
      </c>
      <c r="BH157" s="5"/>
      <c r="BI157" s="5"/>
      <c r="BJ157" s="5">
        <v>7.22</v>
      </c>
      <c r="BK157" s="5"/>
      <c r="BL157" s="6">
        <v>0</v>
      </c>
      <c r="BM157" s="6">
        <v>0</v>
      </c>
      <c r="BN157" s="6">
        <v>0</v>
      </c>
      <c r="BO157" s="6">
        <v>0</v>
      </c>
      <c r="BP157" s="6">
        <v>0</v>
      </c>
      <c r="BQ157" s="6">
        <v>0</v>
      </c>
      <c r="BR157" s="6">
        <v>0</v>
      </c>
      <c r="BS157" s="6">
        <v>0</v>
      </c>
      <c r="BT157" s="6">
        <v>1</v>
      </c>
      <c r="BU157" s="6">
        <v>1</v>
      </c>
      <c r="BV157" s="6">
        <v>0</v>
      </c>
      <c r="BW157" s="6">
        <v>0</v>
      </c>
      <c r="BX157" s="6">
        <v>0</v>
      </c>
      <c r="BY157" s="6">
        <v>0</v>
      </c>
      <c r="BZ157" s="6">
        <v>14</v>
      </c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</row>
    <row r="158" spans="1:93" x14ac:dyDescent="0.2">
      <c r="A158" s="19">
        <v>2017</v>
      </c>
      <c r="B158" s="21">
        <v>50846569</v>
      </c>
      <c r="C158" s="21"/>
      <c r="D158" s="21"/>
      <c r="E158" s="22"/>
      <c r="F158" s="22"/>
      <c r="G158" s="2">
        <v>32</v>
      </c>
      <c r="H158" s="2">
        <v>3</v>
      </c>
      <c r="I158" s="2">
        <v>0</v>
      </c>
      <c r="J158" s="2">
        <v>54</v>
      </c>
      <c r="K158" s="2">
        <v>162</v>
      </c>
      <c r="L158" s="2">
        <v>2</v>
      </c>
      <c r="N158" s="2">
        <v>32</v>
      </c>
      <c r="O158" s="3">
        <v>1</v>
      </c>
      <c r="P158" s="3">
        <v>1</v>
      </c>
      <c r="Q158" s="3">
        <v>5</v>
      </c>
      <c r="R158" s="3">
        <v>0</v>
      </c>
      <c r="S158" s="4"/>
      <c r="T158" s="4"/>
      <c r="AJ158" s="4">
        <v>0</v>
      </c>
      <c r="AK158" s="5">
        <v>35</v>
      </c>
      <c r="AL158" s="5" t="s">
        <v>30</v>
      </c>
      <c r="AN158" s="5">
        <v>1750</v>
      </c>
      <c r="AP158" s="5">
        <v>2.4</v>
      </c>
      <c r="AS158" s="5">
        <v>1</v>
      </c>
      <c r="AT158" s="5">
        <v>1</v>
      </c>
      <c r="AW158" s="5">
        <v>2</v>
      </c>
      <c r="AX158" s="5">
        <v>1</v>
      </c>
      <c r="AY158" s="5">
        <v>1</v>
      </c>
      <c r="AZ158" s="5">
        <v>3</v>
      </c>
      <c r="BA158" s="5">
        <v>1</v>
      </c>
      <c r="BD158" s="5">
        <v>10</v>
      </c>
      <c r="BE158" s="5">
        <v>10</v>
      </c>
      <c r="BF158" s="5">
        <v>10</v>
      </c>
      <c r="BH158" s="5"/>
      <c r="BI158" s="5"/>
      <c r="BJ158" s="5">
        <v>7.14</v>
      </c>
      <c r="BK158" s="5"/>
      <c r="BL158" s="6">
        <v>0</v>
      </c>
      <c r="BM158" s="6">
        <v>0</v>
      </c>
      <c r="BN158" s="6">
        <v>0</v>
      </c>
      <c r="BO158" s="6">
        <v>0</v>
      </c>
      <c r="BP158" s="6">
        <v>0</v>
      </c>
      <c r="BQ158" s="6">
        <v>0</v>
      </c>
      <c r="BR158" s="6">
        <v>0</v>
      </c>
      <c r="BS158" s="6">
        <v>0</v>
      </c>
      <c r="BT158" s="6">
        <v>1</v>
      </c>
      <c r="BU158" s="6">
        <v>1</v>
      </c>
      <c r="BV158" s="6">
        <v>0</v>
      </c>
      <c r="BW158" s="6">
        <v>0</v>
      </c>
      <c r="BX158" s="6">
        <v>0</v>
      </c>
      <c r="BY158" s="6">
        <v>0</v>
      </c>
      <c r="BZ158" s="6">
        <v>16</v>
      </c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</row>
    <row r="159" spans="1:93" x14ac:dyDescent="0.2">
      <c r="A159" s="19">
        <v>2017</v>
      </c>
      <c r="B159" s="21">
        <v>50749508</v>
      </c>
      <c r="C159" s="21"/>
      <c r="D159" s="21"/>
      <c r="E159" s="22"/>
      <c r="F159" s="22"/>
      <c r="G159" s="2">
        <v>28</v>
      </c>
      <c r="H159" s="2">
        <v>2</v>
      </c>
      <c r="I159" s="2">
        <v>1</v>
      </c>
      <c r="J159" s="2">
        <v>60</v>
      </c>
      <c r="K159" s="2">
        <v>165</v>
      </c>
      <c r="L159" s="2">
        <v>2</v>
      </c>
      <c r="N159" s="2">
        <v>32</v>
      </c>
      <c r="O159" s="3">
        <v>1</v>
      </c>
      <c r="P159" s="3">
        <v>1</v>
      </c>
      <c r="Q159" s="3">
        <v>5</v>
      </c>
      <c r="R159" s="3">
        <v>0</v>
      </c>
      <c r="S159" s="4"/>
      <c r="T159" s="4"/>
      <c r="AJ159" s="4">
        <v>2</v>
      </c>
      <c r="AK159" s="5">
        <v>40</v>
      </c>
      <c r="AL159" s="5" t="s">
        <v>30</v>
      </c>
      <c r="AN159" s="5">
        <v>2330</v>
      </c>
      <c r="AP159" s="5">
        <v>0.15</v>
      </c>
      <c r="AS159" s="5">
        <v>1</v>
      </c>
      <c r="AT159" s="5">
        <v>1</v>
      </c>
      <c r="AW159" s="5">
        <v>1</v>
      </c>
      <c r="AX159" s="5">
        <v>0</v>
      </c>
      <c r="AY159" s="5">
        <v>1</v>
      </c>
      <c r="AZ159" s="5">
        <v>0</v>
      </c>
      <c r="BA159" s="5">
        <v>0</v>
      </c>
      <c r="BD159" s="5">
        <v>1</v>
      </c>
      <c r="BE159" s="5">
        <v>8</v>
      </c>
      <c r="BF159" s="5">
        <v>10</v>
      </c>
      <c r="BH159" s="5"/>
      <c r="BI159" s="5"/>
      <c r="BJ159" s="5">
        <v>7.23</v>
      </c>
      <c r="BK159" s="5"/>
      <c r="BL159" s="6">
        <v>0</v>
      </c>
      <c r="BM159" s="6">
        <v>0</v>
      </c>
      <c r="BN159" s="6">
        <v>0</v>
      </c>
      <c r="BO159" s="6">
        <v>0</v>
      </c>
      <c r="BP159" s="6">
        <v>0</v>
      </c>
      <c r="BQ159" s="6">
        <v>0</v>
      </c>
      <c r="BR159" s="6">
        <v>0</v>
      </c>
      <c r="BS159" s="6">
        <v>0</v>
      </c>
      <c r="BT159" s="6">
        <v>1</v>
      </c>
      <c r="BU159" s="6">
        <v>0</v>
      </c>
      <c r="BV159" s="6">
        <v>0</v>
      </c>
      <c r="BW159" s="6">
        <v>0</v>
      </c>
      <c r="BX159" s="6">
        <v>0</v>
      </c>
      <c r="BY159" s="6">
        <v>0</v>
      </c>
      <c r="BZ159" s="6">
        <v>3</v>
      </c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</row>
    <row r="160" spans="1:93" x14ac:dyDescent="0.2">
      <c r="A160" s="19">
        <v>2017</v>
      </c>
      <c r="B160" s="21">
        <v>50674579</v>
      </c>
      <c r="C160" s="21"/>
      <c r="D160" s="21"/>
      <c r="E160" s="22"/>
      <c r="F160" s="22"/>
      <c r="G160" s="2">
        <v>32</v>
      </c>
      <c r="H160" s="2">
        <v>4</v>
      </c>
      <c r="I160" s="2">
        <v>0</v>
      </c>
      <c r="J160" s="2">
        <v>53</v>
      </c>
      <c r="K160" s="2">
        <v>151</v>
      </c>
      <c r="L160" s="2">
        <v>2</v>
      </c>
      <c r="N160" s="2">
        <v>28</v>
      </c>
      <c r="O160" s="3">
        <v>1</v>
      </c>
      <c r="P160" s="3">
        <v>1</v>
      </c>
      <c r="Q160" s="3">
        <v>3</v>
      </c>
      <c r="R160" s="3">
        <v>0</v>
      </c>
      <c r="S160" s="4"/>
      <c r="T160" s="4"/>
      <c r="AJ160" s="4">
        <v>2</v>
      </c>
      <c r="AK160" s="5">
        <v>30</v>
      </c>
      <c r="AL160" s="5" t="s">
        <v>30</v>
      </c>
      <c r="AN160" s="5">
        <v>910</v>
      </c>
      <c r="AP160" s="5">
        <v>0.9</v>
      </c>
      <c r="AS160" s="5">
        <v>1</v>
      </c>
      <c r="AT160" s="5">
        <v>1</v>
      </c>
      <c r="AW160" s="5">
        <v>3</v>
      </c>
      <c r="AX160" s="5">
        <v>0</v>
      </c>
      <c r="AY160" s="5">
        <v>2</v>
      </c>
      <c r="AZ160" s="5">
        <v>1</v>
      </c>
      <c r="BA160" s="5">
        <v>0</v>
      </c>
      <c r="BD160" s="5">
        <v>8</v>
      </c>
      <c r="BE160" s="5">
        <v>10</v>
      </c>
      <c r="BF160" s="5">
        <v>10</v>
      </c>
      <c r="BH160" s="5"/>
      <c r="BI160" s="5"/>
      <c r="BJ160" s="5">
        <v>7.31</v>
      </c>
      <c r="BK160" s="5"/>
      <c r="BL160" s="6">
        <v>0</v>
      </c>
      <c r="BM160" s="6">
        <v>0</v>
      </c>
      <c r="BN160" s="6">
        <v>1</v>
      </c>
      <c r="BO160" s="6">
        <v>1</v>
      </c>
      <c r="BP160" s="6">
        <v>18</v>
      </c>
      <c r="BQ160" s="6">
        <v>1</v>
      </c>
      <c r="BR160" s="6">
        <v>1</v>
      </c>
      <c r="BS160" s="6">
        <v>0</v>
      </c>
      <c r="BT160" s="6">
        <v>1</v>
      </c>
      <c r="BU160" s="6">
        <v>1</v>
      </c>
      <c r="BV160" s="6">
        <v>0</v>
      </c>
      <c r="BW160" s="6">
        <v>0</v>
      </c>
      <c r="BX160" s="6">
        <v>0</v>
      </c>
      <c r="BY160" s="6">
        <v>14</v>
      </c>
      <c r="BZ160" s="6">
        <v>29</v>
      </c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</row>
    <row r="161" spans="1:93" x14ac:dyDescent="0.2">
      <c r="A161" s="19">
        <v>2017</v>
      </c>
      <c r="B161" s="21">
        <v>50615121</v>
      </c>
      <c r="C161" s="21"/>
      <c r="D161" s="21"/>
      <c r="E161" s="22"/>
      <c r="F161" s="22"/>
      <c r="G161" s="2">
        <v>39</v>
      </c>
      <c r="H161" s="2">
        <v>4</v>
      </c>
      <c r="I161" s="2">
        <v>1</v>
      </c>
      <c r="J161" s="2">
        <v>70</v>
      </c>
      <c r="K161" s="2">
        <v>158</v>
      </c>
      <c r="L161" s="2">
        <v>2</v>
      </c>
      <c r="N161" s="2">
        <v>32</v>
      </c>
      <c r="O161" s="3">
        <v>5</v>
      </c>
      <c r="P161" s="3">
        <v>1</v>
      </c>
      <c r="Q161" s="3">
        <v>3</v>
      </c>
      <c r="R161" s="3">
        <v>0</v>
      </c>
      <c r="S161" s="4"/>
      <c r="T161" s="4"/>
      <c r="AJ161" s="4">
        <v>2</v>
      </c>
      <c r="AK161" s="5">
        <v>33</v>
      </c>
      <c r="AL161" s="5" t="s">
        <v>31</v>
      </c>
      <c r="AN161" s="5">
        <v>1450</v>
      </c>
      <c r="AP161" s="5">
        <v>1</v>
      </c>
      <c r="AS161" s="5">
        <v>3</v>
      </c>
      <c r="AT161" s="5">
        <v>1</v>
      </c>
      <c r="AW161" s="5">
        <v>3</v>
      </c>
      <c r="AX161" s="5">
        <v>0</v>
      </c>
      <c r="AY161" s="5">
        <v>2</v>
      </c>
      <c r="AZ161" s="5">
        <v>4</v>
      </c>
      <c r="BA161" s="5">
        <v>0</v>
      </c>
      <c r="BD161" s="5">
        <v>1</v>
      </c>
      <c r="BE161" s="5">
        <v>7</v>
      </c>
      <c r="BF161" s="5">
        <v>9</v>
      </c>
      <c r="BH161" s="5"/>
      <c r="BI161" s="5"/>
      <c r="BJ161" s="5">
        <v>7.13</v>
      </c>
      <c r="BK161" s="5"/>
      <c r="BL161" s="6">
        <v>0</v>
      </c>
      <c r="BM161" s="6">
        <v>0</v>
      </c>
      <c r="BN161" s="6">
        <v>1</v>
      </c>
      <c r="BO161" s="6">
        <v>1</v>
      </c>
      <c r="BP161" s="6">
        <v>4</v>
      </c>
      <c r="BQ161" s="6">
        <v>0</v>
      </c>
      <c r="BR161" s="6">
        <v>0</v>
      </c>
      <c r="BS161" s="6">
        <v>0</v>
      </c>
      <c r="BT161" s="6">
        <v>1</v>
      </c>
      <c r="BU161" s="6">
        <v>1</v>
      </c>
      <c r="BV161" s="6">
        <v>0</v>
      </c>
      <c r="BW161" s="6">
        <v>0</v>
      </c>
      <c r="BX161" s="6">
        <v>0</v>
      </c>
      <c r="BY161" s="6">
        <v>4</v>
      </c>
      <c r="BZ161" s="6">
        <v>14</v>
      </c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</row>
    <row r="162" spans="1:93" x14ac:dyDescent="0.2">
      <c r="A162" s="19">
        <v>2017</v>
      </c>
      <c r="B162" s="21">
        <v>50548924</v>
      </c>
      <c r="C162" s="21"/>
      <c r="D162" s="21"/>
      <c r="E162" s="22"/>
      <c r="F162" s="22"/>
      <c r="G162" s="2">
        <v>40</v>
      </c>
      <c r="H162" s="2">
        <v>4</v>
      </c>
      <c r="I162" s="2">
        <v>4</v>
      </c>
      <c r="J162" s="2">
        <v>62</v>
      </c>
      <c r="K162" s="2">
        <v>170</v>
      </c>
      <c r="L162" s="2">
        <v>2</v>
      </c>
      <c r="N162" s="2">
        <v>28</v>
      </c>
      <c r="O162" s="3">
        <v>4</v>
      </c>
      <c r="P162" s="3">
        <v>1</v>
      </c>
      <c r="Q162" s="3">
        <v>3</v>
      </c>
      <c r="R162" s="3">
        <v>0</v>
      </c>
      <c r="S162" s="4"/>
      <c r="T162" s="4"/>
      <c r="AJ162" s="4">
        <v>2</v>
      </c>
      <c r="AK162" s="5">
        <v>30</v>
      </c>
      <c r="AL162" s="5" t="s">
        <v>30</v>
      </c>
      <c r="AN162" s="5">
        <v>770</v>
      </c>
      <c r="AP162" s="5">
        <v>0.6</v>
      </c>
      <c r="AS162" s="5">
        <v>3</v>
      </c>
      <c r="AT162" s="5">
        <v>1</v>
      </c>
      <c r="AW162" s="5">
        <v>3</v>
      </c>
      <c r="AX162" s="5">
        <v>0</v>
      </c>
      <c r="AY162" s="5">
        <v>2</v>
      </c>
      <c r="AZ162" s="5">
        <v>3</v>
      </c>
      <c r="BA162" s="5">
        <v>0</v>
      </c>
      <c r="BD162" s="5">
        <v>10</v>
      </c>
      <c r="BE162" s="5">
        <v>10</v>
      </c>
      <c r="BF162" s="5">
        <v>10</v>
      </c>
      <c r="BH162" s="5"/>
      <c r="BI162" s="5"/>
      <c r="BJ162" s="5">
        <v>7.24</v>
      </c>
      <c r="BK162" s="5"/>
      <c r="BL162" s="6">
        <v>0</v>
      </c>
      <c r="BM162" s="6">
        <v>0</v>
      </c>
      <c r="BN162" s="6">
        <v>1</v>
      </c>
      <c r="BO162" s="6">
        <v>1</v>
      </c>
      <c r="BP162" s="6">
        <v>11</v>
      </c>
      <c r="BQ162" s="6">
        <v>1</v>
      </c>
      <c r="BR162" s="6">
        <v>0</v>
      </c>
      <c r="BS162" s="6">
        <v>5</v>
      </c>
      <c r="BT162" s="6">
        <v>2</v>
      </c>
      <c r="BU162" s="6">
        <v>2</v>
      </c>
      <c r="BV162" s="6">
        <v>0</v>
      </c>
      <c r="BW162" s="6">
        <v>0</v>
      </c>
      <c r="BX162" s="6">
        <v>0</v>
      </c>
      <c r="BY162" s="6">
        <v>10</v>
      </c>
      <c r="BZ162" s="6">
        <v>40</v>
      </c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</row>
    <row r="163" spans="1:93" x14ac:dyDescent="0.2">
      <c r="A163" s="19">
        <v>2017</v>
      </c>
      <c r="B163" s="21">
        <v>50447706</v>
      </c>
      <c r="C163" s="21"/>
      <c r="D163" s="21"/>
      <c r="E163" s="22"/>
      <c r="F163" s="22"/>
      <c r="G163" s="2">
        <v>35</v>
      </c>
      <c r="H163" s="2">
        <v>3</v>
      </c>
      <c r="I163" s="2">
        <v>1</v>
      </c>
      <c r="J163" s="2">
        <v>64</v>
      </c>
      <c r="K163" s="2">
        <v>176</v>
      </c>
      <c r="L163" s="2">
        <v>2</v>
      </c>
      <c r="N163" s="2">
        <v>29</v>
      </c>
      <c r="O163" s="3">
        <v>1</v>
      </c>
      <c r="P163" s="3">
        <v>1</v>
      </c>
      <c r="Q163" s="3">
        <v>3</v>
      </c>
      <c r="R163" s="3">
        <v>0</v>
      </c>
      <c r="S163" s="4"/>
      <c r="T163" s="4"/>
      <c r="AJ163" s="4">
        <v>2</v>
      </c>
      <c r="AK163" s="5">
        <v>29</v>
      </c>
      <c r="AL163" s="5" t="s">
        <v>30</v>
      </c>
      <c r="AN163" s="5">
        <v>950</v>
      </c>
      <c r="AP163" s="5">
        <v>2.9</v>
      </c>
      <c r="AS163" s="5">
        <v>1</v>
      </c>
      <c r="AT163" s="5">
        <v>1</v>
      </c>
      <c r="AW163" s="5">
        <v>3</v>
      </c>
      <c r="AX163" s="5">
        <v>0</v>
      </c>
      <c r="AY163" s="5">
        <v>2</v>
      </c>
      <c r="AZ163" s="5">
        <v>1</v>
      </c>
      <c r="BA163" s="5">
        <v>0</v>
      </c>
      <c r="BD163" s="5">
        <v>10</v>
      </c>
      <c r="BE163" s="5">
        <v>10</v>
      </c>
      <c r="BF163" s="5">
        <v>10</v>
      </c>
      <c r="BH163" s="5"/>
      <c r="BI163" s="5"/>
      <c r="BJ163" s="5" t="s">
        <v>32</v>
      </c>
      <c r="BK163" s="5"/>
      <c r="BL163" s="6">
        <v>0</v>
      </c>
      <c r="BM163" s="6">
        <v>0</v>
      </c>
      <c r="BN163" s="6">
        <v>1</v>
      </c>
      <c r="BO163" s="6">
        <v>1</v>
      </c>
      <c r="BP163" s="6">
        <v>26</v>
      </c>
      <c r="BQ163" s="6">
        <v>1</v>
      </c>
      <c r="BR163" s="6">
        <v>0</v>
      </c>
      <c r="BS163" s="6">
        <v>0</v>
      </c>
      <c r="BT163" s="6">
        <v>1</v>
      </c>
      <c r="BU163" s="6">
        <v>1</v>
      </c>
      <c r="BV163" s="6">
        <v>1</v>
      </c>
      <c r="BW163" s="6">
        <v>0</v>
      </c>
      <c r="BX163" s="6">
        <v>0</v>
      </c>
      <c r="BY163" s="6">
        <v>14</v>
      </c>
      <c r="BZ163" s="6">
        <v>32</v>
      </c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</row>
    <row r="164" spans="1:93" x14ac:dyDescent="0.2">
      <c r="A164" s="19">
        <v>2017</v>
      </c>
      <c r="B164" s="21">
        <v>50336012</v>
      </c>
      <c r="C164" s="21"/>
      <c r="D164" s="21"/>
      <c r="E164" s="22"/>
      <c r="F164" s="22"/>
      <c r="G164" s="2">
        <v>30</v>
      </c>
      <c r="H164" s="2">
        <v>4</v>
      </c>
      <c r="I164" s="2">
        <v>3</v>
      </c>
      <c r="J164" s="2">
        <v>64</v>
      </c>
      <c r="K164" s="2">
        <v>165</v>
      </c>
      <c r="L164" s="2">
        <v>2</v>
      </c>
      <c r="N164" s="2">
        <v>36</v>
      </c>
      <c r="O164" s="3">
        <v>1</v>
      </c>
      <c r="P164" s="3">
        <v>1</v>
      </c>
      <c r="Q164" s="3">
        <v>4</v>
      </c>
      <c r="R164" s="3">
        <v>0</v>
      </c>
      <c r="S164" s="4"/>
      <c r="T164" s="4"/>
      <c r="AJ164" s="4">
        <v>0</v>
      </c>
      <c r="AK164" s="5">
        <v>36</v>
      </c>
      <c r="AL164" s="5" t="s">
        <v>31</v>
      </c>
      <c r="AN164" s="5">
        <v>1815</v>
      </c>
      <c r="AP164" s="5">
        <v>0.03</v>
      </c>
      <c r="AS164" s="5">
        <v>1</v>
      </c>
      <c r="AT164" s="5">
        <v>1</v>
      </c>
      <c r="AW164" s="5">
        <v>3</v>
      </c>
      <c r="AX164" s="5">
        <v>0</v>
      </c>
      <c r="AY164" s="5">
        <v>2</v>
      </c>
      <c r="AZ164" s="5">
        <v>1</v>
      </c>
      <c r="BA164" s="5">
        <v>0</v>
      </c>
      <c r="BD164" s="5">
        <v>10</v>
      </c>
      <c r="BE164" s="5">
        <v>10</v>
      </c>
      <c r="BF164" s="5">
        <v>10</v>
      </c>
      <c r="BH164" s="5"/>
      <c r="BI164" s="5"/>
      <c r="BJ164" s="5">
        <v>7.24</v>
      </c>
      <c r="BK164" s="5"/>
      <c r="BL164" s="6">
        <v>0</v>
      </c>
      <c r="BM164" s="6">
        <v>0</v>
      </c>
      <c r="BN164" s="6">
        <v>0</v>
      </c>
      <c r="BO164" s="6">
        <v>0</v>
      </c>
      <c r="BP164" s="6">
        <v>0</v>
      </c>
      <c r="BQ164" s="6">
        <v>0</v>
      </c>
      <c r="BR164" s="6">
        <v>0</v>
      </c>
      <c r="BS164" s="6">
        <v>0</v>
      </c>
      <c r="BT164" s="6">
        <v>1</v>
      </c>
      <c r="BU164" s="6">
        <v>1</v>
      </c>
      <c r="BV164" s="6">
        <v>0</v>
      </c>
      <c r="BW164" s="6">
        <v>0</v>
      </c>
      <c r="BX164" s="6">
        <v>0</v>
      </c>
      <c r="BY164" s="6">
        <v>0</v>
      </c>
      <c r="BZ164" s="6">
        <v>14</v>
      </c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</row>
    <row r="165" spans="1:93" x14ac:dyDescent="0.2">
      <c r="A165" s="19">
        <v>2017</v>
      </c>
      <c r="B165" s="21">
        <v>50281364</v>
      </c>
      <c r="C165" s="21"/>
      <c r="D165" s="21"/>
      <c r="E165" s="22"/>
      <c r="F165" s="22"/>
      <c r="G165" s="2">
        <v>36</v>
      </c>
      <c r="H165" s="2">
        <v>8</v>
      </c>
      <c r="I165" s="2">
        <v>6</v>
      </c>
      <c r="J165" s="2">
        <v>115</v>
      </c>
      <c r="K165" s="2">
        <v>162</v>
      </c>
      <c r="L165" s="2">
        <v>2</v>
      </c>
      <c r="N165" s="2">
        <v>26</v>
      </c>
      <c r="O165" s="3">
        <v>1</v>
      </c>
      <c r="P165" s="3">
        <v>1</v>
      </c>
      <c r="Q165" s="3">
        <v>3</v>
      </c>
      <c r="R165" s="3">
        <v>0</v>
      </c>
      <c r="S165" s="4"/>
      <c r="T165" s="4"/>
      <c r="AJ165" s="4">
        <v>2</v>
      </c>
      <c r="AK165" s="5">
        <v>26</v>
      </c>
      <c r="AL165" s="5" t="s">
        <v>30</v>
      </c>
      <c r="AN165" s="5">
        <v>615</v>
      </c>
      <c r="AP165" s="5">
        <v>0.7</v>
      </c>
      <c r="AS165" s="5">
        <v>2</v>
      </c>
      <c r="AT165" s="5">
        <v>1</v>
      </c>
      <c r="AW165" s="5">
        <v>3</v>
      </c>
      <c r="AX165" s="5">
        <v>0</v>
      </c>
      <c r="AY165" s="5">
        <v>2</v>
      </c>
      <c r="AZ165" s="5">
        <v>1</v>
      </c>
      <c r="BA165" s="5">
        <v>0</v>
      </c>
      <c r="BD165" s="5">
        <v>7</v>
      </c>
      <c r="BE165" s="5">
        <v>8</v>
      </c>
      <c r="BF165" s="5">
        <v>9</v>
      </c>
      <c r="BH165" s="5"/>
      <c r="BI165" s="5"/>
      <c r="BJ165" s="5">
        <v>7.35</v>
      </c>
      <c r="BK165" s="5"/>
      <c r="BL165" s="6">
        <v>0</v>
      </c>
      <c r="BM165" s="6">
        <v>0</v>
      </c>
      <c r="BN165" s="6">
        <v>1</v>
      </c>
      <c r="BO165" s="6">
        <v>1</v>
      </c>
      <c r="BP165" s="6">
        <v>45</v>
      </c>
      <c r="BQ165" s="6">
        <v>1</v>
      </c>
      <c r="BR165" s="6">
        <v>1</v>
      </c>
      <c r="BS165" s="6">
        <v>0</v>
      </c>
      <c r="BT165" s="6">
        <v>1</v>
      </c>
      <c r="BU165" s="6">
        <v>1</v>
      </c>
      <c r="BV165" s="6">
        <v>1</v>
      </c>
      <c r="BW165" s="6">
        <v>0</v>
      </c>
      <c r="BX165" s="6">
        <v>1</v>
      </c>
      <c r="BY165" s="6">
        <v>77</v>
      </c>
      <c r="BZ165" s="6">
        <v>130</v>
      </c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</row>
    <row r="166" spans="1:93" x14ac:dyDescent="0.2">
      <c r="A166" s="19">
        <v>2017</v>
      </c>
      <c r="B166" s="21">
        <v>50090498</v>
      </c>
      <c r="C166" s="21"/>
      <c r="D166" s="21"/>
      <c r="E166" s="22"/>
      <c r="F166" s="22"/>
      <c r="G166" s="2">
        <v>33</v>
      </c>
      <c r="H166" s="2">
        <v>3</v>
      </c>
      <c r="I166" s="2">
        <v>2</v>
      </c>
      <c r="J166" s="2">
        <v>52</v>
      </c>
      <c r="K166" s="2">
        <v>153</v>
      </c>
      <c r="L166" s="2">
        <v>2</v>
      </c>
      <c r="N166" s="2">
        <v>32</v>
      </c>
      <c r="O166" s="3">
        <v>1</v>
      </c>
      <c r="P166" s="3">
        <v>1</v>
      </c>
      <c r="Q166" s="3">
        <v>3</v>
      </c>
      <c r="R166" s="3">
        <v>0</v>
      </c>
      <c r="S166" s="4"/>
      <c r="T166" s="4"/>
      <c r="AJ166" s="4">
        <v>0</v>
      </c>
      <c r="AK166" s="5">
        <v>35</v>
      </c>
      <c r="AL166" s="5" t="s">
        <v>31</v>
      </c>
      <c r="AN166" s="5">
        <v>1680</v>
      </c>
      <c r="AP166" s="5">
        <v>0.3</v>
      </c>
      <c r="AS166" s="5">
        <v>1</v>
      </c>
      <c r="AT166" s="5">
        <v>1</v>
      </c>
      <c r="AW166" s="5">
        <v>3</v>
      </c>
      <c r="AX166" s="5">
        <v>0</v>
      </c>
      <c r="AY166" s="5">
        <v>2</v>
      </c>
      <c r="AZ166" s="5">
        <v>3</v>
      </c>
      <c r="BA166" s="5">
        <v>0</v>
      </c>
      <c r="BD166" s="5">
        <v>10</v>
      </c>
      <c r="BE166" s="5">
        <v>10</v>
      </c>
      <c r="BF166" s="5">
        <v>10</v>
      </c>
      <c r="BH166" s="5"/>
      <c r="BI166" s="5"/>
      <c r="BJ166" s="5">
        <v>7.33</v>
      </c>
      <c r="BK166" s="5"/>
      <c r="BL166" s="6">
        <v>0</v>
      </c>
      <c r="BM166" s="6">
        <v>0</v>
      </c>
      <c r="BN166" s="6">
        <v>0</v>
      </c>
      <c r="BO166" s="6">
        <v>0</v>
      </c>
      <c r="BP166" s="6">
        <v>0</v>
      </c>
      <c r="BQ166" s="6">
        <v>0</v>
      </c>
      <c r="BR166" s="6">
        <v>0</v>
      </c>
      <c r="BS166" s="6">
        <v>0</v>
      </c>
      <c r="BT166" s="6">
        <v>1</v>
      </c>
      <c r="BU166" s="6">
        <v>1</v>
      </c>
      <c r="BV166" s="6">
        <v>0</v>
      </c>
      <c r="BW166" s="6">
        <v>0</v>
      </c>
      <c r="BX166" s="6">
        <v>0</v>
      </c>
      <c r="BY166" s="6">
        <v>0</v>
      </c>
      <c r="BZ166" s="6">
        <v>8</v>
      </c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</row>
    <row r="167" spans="1:93" x14ac:dyDescent="0.2">
      <c r="A167" s="19">
        <v>2017</v>
      </c>
      <c r="B167" s="21">
        <v>47849769</v>
      </c>
      <c r="C167" s="21"/>
      <c r="D167" s="21"/>
      <c r="E167" s="22"/>
      <c r="F167" s="22"/>
      <c r="G167" s="2">
        <v>32</v>
      </c>
      <c r="H167" s="2">
        <v>5</v>
      </c>
      <c r="I167" s="2">
        <v>4</v>
      </c>
      <c r="J167" s="2">
        <v>85</v>
      </c>
      <c r="K167" s="2">
        <v>165</v>
      </c>
      <c r="L167" s="2">
        <v>2</v>
      </c>
      <c r="N167" s="2">
        <v>22</v>
      </c>
      <c r="O167" s="3">
        <v>1</v>
      </c>
      <c r="P167" s="3">
        <v>1</v>
      </c>
      <c r="Q167" s="3">
        <v>3</v>
      </c>
      <c r="R167" s="3">
        <v>0</v>
      </c>
      <c r="S167" s="4"/>
      <c r="T167" s="4"/>
      <c r="AJ167" s="4">
        <v>2</v>
      </c>
      <c r="AK167" s="5">
        <v>34</v>
      </c>
      <c r="AL167" s="5" t="s">
        <v>30</v>
      </c>
      <c r="AN167" s="5">
        <v>1095</v>
      </c>
      <c r="AP167" s="5">
        <v>0</v>
      </c>
      <c r="AS167" s="5">
        <v>1</v>
      </c>
      <c r="AT167" s="5">
        <v>1</v>
      </c>
      <c r="AW167" s="5">
        <v>1</v>
      </c>
      <c r="AX167" s="5">
        <v>2</v>
      </c>
      <c r="AY167" s="5">
        <v>1</v>
      </c>
      <c r="AZ167" s="5">
        <v>1</v>
      </c>
      <c r="BA167" s="5">
        <v>0</v>
      </c>
      <c r="BD167" s="5">
        <v>9</v>
      </c>
      <c r="BE167" s="5">
        <v>10</v>
      </c>
      <c r="BF167" s="5">
        <v>10</v>
      </c>
      <c r="BH167" s="5"/>
      <c r="BI167" s="5"/>
      <c r="BJ167" s="5">
        <v>7.25</v>
      </c>
      <c r="BK167" s="5"/>
      <c r="BL167" s="6">
        <v>0</v>
      </c>
      <c r="BM167" s="6">
        <v>0</v>
      </c>
      <c r="BN167" s="6">
        <v>0</v>
      </c>
      <c r="BO167" s="6">
        <v>0</v>
      </c>
      <c r="BP167" s="6">
        <v>0</v>
      </c>
      <c r="BQ167" s="6">
        <v>0</v>
      </c>
      <c r="BR167" s="6">
        <v>1</v>
      </c>
      <c r="BS167" s="6">
        <v>0</v>
      </c>
      <c r="BT167" s="6">
        <v>1</v>
      </c>
      <c r="BU167" s="6">
        <v>1</v>
      </c>
      <c r="BV167" s="6">
        <v>0</v>
      </c>
      <c r="BW167" s="6">
        <v>0</v>
      </c>
      <c r="BX167" s="6">
        <v>0</v>
      </c>
      <c r="BY167" s="6">
        <v>0</v>
      </c>
      <c r="BZ167" s="6">
        <v>29</v>
      </c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</row>
    <row r="168" spans="1:93" x14ac:dyDescent="0.2">
      <c r="A168" s="19">
        <v>2017</v>
      </c>
      <c r="B168" s="21">
        <v>47885127</v>
      </c>
      <c r="C168" s="21"/>
      <c r="D168" s="21"/>
      <c r="E168" s="22"/>
      <c r="F168" s="22"/>
      <c r="G168" s="2">
        <v>40</v>
      </c>
      <c r="H168" s="2">
        <v>6</v>
      </c>
      <c r="I168" s="2">
        <v>4</v>
      </c>
      <c r="J168" s="2">
        <v>75</v>
      </c>
      <c r="K168" s="2">
        <v>165</v>
      </c>
      <c r="L168" s="2">
        <v>2</v>
      </c>
      <c r="N168" s="2">
        <v>22</v>
      </c>
      <c r="O168" s="3">
        <v>1</v>
      </c>
      <c r="P168" s="3">
        <v>1</v>
      </c>
      <c r="Q168" s="3">
        <v>5</v>
      </c>
      <c r="R168" s="3">
        <v>0</v>
      </c>
      <c r="S168" s="4"/>
      <c r="T168" s="4"/>
      <c r="AJ168" s="4">
        <v>0</v>
      </c>
      <c r="AK168" s="5">
        <v>38</v>
      </c>
      <c r="AL168" s="5" t="s">
        <v>30</v>
      </c>
      <c r="AN168" s="5">
        <v>2170</v>
      </c>
      <c r="AP168" s="5">
        <v>0.1</v>
      </c>
      <c r="AS168" s="5">
        <v>1</v>
      </c>
      <c r="AT168" s="5">
        <v>1</v>
      </c>
      <c r="AW168" s="5">
        <v>1</v>
      </c>
      <c r="AX168" s="5">
        <v>0</v>
      </c>
      <c r="AY168" s="5">
        <v>1</v>
      </c>
      <c r="AZ168" s="5">
        <v>0</v>
      </c>
      <c r="BA168" s="5">
        <v>0</v>
      </c>
      <c r="BD168" s="5">
        <v>10</v>
      </c>
      <c r="BE168" s="5">
        <v>10</v>
      </c>
      <c r="BF168" s="5">
        <v>10</v>
      </c>
      <c r="BH168" s="5"/>
      <c r="BI168" s="5"/>
      <c r="BJ168" s="5">
        <v>7.23</v>
      </c>
      <c r="BK168" s="5"/>
      <c r="BL168" s="6">
        <v>0</v>
      </c>
      <c r="BM168" s="6">
        <v>0</v>
      </c>
      <c r="BN168" s="6">
        <v>0</v>
      </c>
      <c r="BO168" s="6">
        <v>0</v>
      </c>
      <c r="BP168" s="6">
        <v>0</v>
      </c>
      <c r="BQ168" s="6">
        <v>0</v>
      </c>
      <c r="BR168" s="6">
        <v>0</v>
      </c>
      <c r="BS168" s="6">
        <v>0</v>
      </c>
      <c r="BT168" s="6">
        <v>0</v>
      </c>
      <c r="BU168" s="6">
        <v>0</v>
      </c>
      <c r="BV168" s="6">
        <v>0</v>
      </c>
      <c r="BW168" s="6">
        <v>0</v>
      </c>
      <c r="BX168" s="6">
        <v>0</v>
      </c>
      <c r="BY168" s="6">
        <v>0</v>
      </c>
      <c r="BZ168" s="6">
        <v>3</v>
      </c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</row>
    <row r="169" spans="1:93" x14ac:dyDescent="0.2">
      <c r="A169" s="19">
        <v>2017</v>
      </c>
      <c r="B169" s="21">
        <v>50023356</v>
      </c>
      <c r="C169" s="21"/>
      <c r="D169" s="21"/>
      <c r="E169" s="22"/>
      <c r="F169" s="22"/>
      <c r="G169" s="2">
        <v>32</v>
      </c>
      <c r="H169" s="2">
        <v>1</v>
      </c>
      <c r="I169" s="2">
        <v>0</v>
      </c>
      <c r="J169" s="2">
        <v>56</v>
      </c>
      <c r="K169" s="2">
        <v>164</v>
      </c>
      <c r="L169" s="2">
        <v>2</v>
      </c>
      <c r="N169" s="2">
        <v>27</v>
      </c>
      <c r="O169" s="3">
        <v>2</v>
      </c>
      <c r="P169" s="3">
        <v>1</v>
      </c>
      <c r="Q169" s="3">
        <v>3</v>
      </c>
      <c r="R169" s="3">
        <v>1</v>
      </c>
      <c r="S169" s="4"/>
      <c r="T169" s="4"/>
      <c r="AJ169" s="4">
        <v>2</v>
      </c>
      <c r="AK169" s="5">
        <v>30</v>
      </c>
      <c r="AL169" s="5" t="s">
        <v>31</v>
      </c>
      <c r="AN169" s="5">
        <v>900</v>
      </c>
      <c r="AP169" s="5">
        <v>0.1</v>
      </c>
      <c r="AS169" s="5">
        <v>1</v>
      </c>
      <c r="AT169" s="5">
        <v>1</v>
      </c>
      <c r="AW169" s="5">
        <v>3</v>
      </c>
      <c r="AX169" s="5">
        <v>0</v>
      </c>
      <c r="AY169" s="5">
        <v>2</v>
      </c>
      <c r="AZ169" s="5">
        <v>1</v>
      </c>
      <c r="BA169" s="5">
        <v>0</v>
      </c>
      <c r="BD169" s="5">
        <v>10</v>
      </c>
      <c r="BE169" s="5">
        <v>10</v>
      </c>
      <c r="BF169" s="5">
        <v>10</v>
      </c>
      <c r="BH169" s="5"/>
      <c r="BI169" s="5"/>
      <c r="BJ169" s="5">
        <v>7.2</v>
      </c>
      <c r="BK169" s="5"/>
      <c r="BL169" s="6">
        <v>0</v>
      </c>
      <c r="BM169" s="6">
        <v>0</v>
      </c>
      <c r="BO169" s="6">
        <v>1</v>
      </c>
      <c r="BP169" s="6">
        <v>20</v>
      </c>
      <c r="BQ169" s="6">
        <v>1</v>
      </c>
      <c r="BR169" s="6">
        <v>1</v>
      </c>
      <c r="BS169" s="6">
        <v>0</v>
      </c>
      <c r="BT169" s="6">
        <v>1</v>
      </c>
      <c r="BU169" s="6">
        <v>1</v>
      </c>
      <c r="BV169" s="6">
        <v>0</v>
      </c>
      <c r="BW169" s="6">
        <v>0</v>
      </c>
      <c r="BX169" s="6">
        <v>0</v>
      </c>
      <c r="BY169" s="6">
        <v>20</v>
      </c>
      <c r="BZ169" s="6">
        <v>70</v>
      </c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</row>
    <row r="170" spans="1:93" x14ac:dyDescent="0.2">
      <c r="A170" s="19">
        <v>2017</v>
      </c>
      <c r="B170" s="21">
        <v>50029639</v>
      </c>
      <c r="C170" s="21"/>
      <c r="D170" s="21"/>
      <c r="E170" s="22"/>
      <c r="F170" s="22"/>
      <c r="G170" s="2">
        <v>33</v>
      </c>
      <c r="H170" s="2">
        <v>2</v>
      </c>
      <c r="I170" s="2">
        <v>0</v>
      </c>
      <c r="J170" s="2">
        <v>64</v>
      </c>
      <c r="K170" s="2">
        <v>154</v>
      </c>
      <c r="L170" s="2">
        <v>2</v>
      </c>
      <c r="N170" s="2">
        <v>19</v>
      </c>
      <c r="O170" s="3">
        <v>1</v>
      </c>
      <c r="P170" s="3">
        <v>1</v>
      </c>
      <c r="Q170" s="3">
        <v>3</v>
      </c>
      <c r="R170" s="3">
        <v>1</v>
      </c>
      <c r="S170" s="4"/>
      <c r="T170" s="4"/>
      <c r="AJ170" s="4">
        <v>2</v>
      </c>
      <c r="AK170" s="5">
        <v>35</v>
      </c>
      <c r="AL170" s="5" t="s">
        <v>31</v>
      </c>
      <c r="AN170" s="5">
        <v>1505</v>
      </c>
      <c r="AP170" s="5">
        <v>0.2</v>
      </c>
      <c r="AS170" s="5">
        <v>1</v>
      </c>
      <c r="AT170" s="5">
        <v>1</v>
      </c>
      <c r="AW170" s="5">
        <v>2</v>
      </c>
      <c r="AX170" s="5">
        <v>1</v>
      </c>
      <c r="AY170" s="5">
        <v>2</v>
      </c>
      <c r="AZ170" s="5">
        <v>1</v>
      </c>
      <c r="BA170" s="5">
        <v>0</v>
      </c>
      <c r="BD170" s="5">
        <v>8</v>
      </c>
      <c r="BE170" s="5">
        <v>10</v>
      </c>
      <c r="BF170" s="5">
        <v>10</v>
      </c>
      <c r="BH170" s="5"/>
      <c r="BI170" s="5"/>
      <c r="BJ170" s="5">
        <v>7.2</v>
      </c>
      <c r="BK170" s="5"/>
      <c r="BL170" s="6">
        <v>0</v>
      </c>
      <c r="BM170" s="6">
        <v>0</v>
      </c>
      <c r="BN170" s="6">
        <v>1</v>
      </c>
      <c r="BO170" s="6">
        <v>1</v>
      </c>
      <c r="BP170" s="6">
        <v>1</v>
      </c>
      <c r="BQ170" s="6">
        <v>0</v>
      </c>
      <c r="BR170" s="6">
        <v>0</v>
      </c>
      <c r="BS170" s="6">
        <v>0</v>
      </c>
      <c r="BT170" s="6">
        <v>1</v>
      </c>
      <c r="BU170" s="6">
        <v>1</v>
      </c>
      <c r="BV170" s="6">
        <v>0</v>
      </c>
      <c r="BW170" s="6">
        <v>0</v>
      </c>
      <c r="BX170" s="6">
        <v>0</v>
      </c>
      <c r="BY170" s="6">
        <v>1</v>
      </c>
      <c r="BZ170" s="6">
        <v>15</v>
      </c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</row>
    <row r="171" spans="1:93" x14ac:dyDescent="0.2">
      <c r="A171" s="19">
        <v>2017</v>
      </c>
      <c r="B171" s="21">
        <v>50100240</v>
      </c>
      <c r="C171" s="21"/>
      <c r="D171" s="21"/>
      <c r="E171" s="22"/>
      <c r="F171" s="22"/>
      <c r="G171" s="2">
        <v>42</v>
      </c>
      <c r="H171" s="2">
        <v>4</v>
      </c>
      <c r="I171" s="2">
        <v>1</v>
      </c>
      <c r="J171" s="2">
        <v>63</v>
      </c>
      <c r="K171" s="2">
        <v>167</v>
      </c>
      <c r="L171" s="2">
        <v>2</v>
      </c>
      <c r="N171" s="2">
        <v>35</v>
      </c>
      <c r="O171" s="3">
        <v>2</v>
      </c>
      <c r="P171" s="3">
        <v>1</v>
      </c>
      <c r="Q171" s="3">
        <v>3</v>
      </c>
      <c r="R171" s="3">
        <v>0</v>
      </c>
      <c r="S171" s="4"/>
      <c r="T171" s="4"/>
      <c r="AJ171" s="4">
        <v>0</v>
      </c>
      <c r="AK171" s="5">
        <v>35</v>
      </c>
      <c r="AL171" s="5" t="s">
        <v>31</v>
      </c>
      <c r="AN171" s="5">
        <v>1380</v>
      </c>
      <c r="AP171" s="5">
        <v>2</v>
      </c>
      <c r="AS171" s="5">
        <v>1</v>
      </c>
      <c r="AT171" s="5">
        <v>1</v>
      </c>
      <c r="AW171" s="5">
        <v>3</v>
      </c>
      <c r="AX171" s="5">
        <v>0</v>
      </c>
      <c r="AY171" s="5">
        <v>2</v>
      </c>
      <c r="AZ171" s="5">
        <v>1</v>
      </c>
      <c r="BA171" s="5">
        <v>0</v>
      </c>
      <c r="BD171" s="5">
        <v>10</v>
      </c>
      <c r="BE171" s="5">
        <v>10</v>
      </c>
      <c r="BF171" s="5">
        <v>10</v>
      </c>
      <c r="BH171" s="5"/>
      <c r="BI171" s="5"/>
      <c r="BJ171" s="5">
        <v>7.24</v>
      </c>
      <c r="BK171" s="5"/>
      <c r="BL171" s="6">
        <v>0</v>
      </c>
      <c r="BM171" s="6">
        <v>0</v>
      </c>
      <c r="BN171" s="6">
        <v>0</v>
      </c>
      <c r="BO171" s="6">
        <v>0</v>
      </c>
      <c r="BP171" s="6">
        <v>0</v>
      </c>
      <c r="BQ171" s="6">
        <v>0</v>
      </c>
      <c r="BR171" s="6">
        <v>1</v>
      </c>
      <c r="BS171" s="6">
        <v>0</v>
      </c>
      <c r="BT171" s="6">
        <v>1</v>
      </c>
      <c r="BU171" s="6">
        <v>1</v>
      </c>
      <c r="BV171" s="6">
        <v>0</v>
      </c>
      <c r="BW171" s="6">
        <v>0</v>
      </c>
      <c r="BX171" s="6">
        <v>0</v>
      </c>
      <c r="BY171" s="6">
        <v>2</v>
      </c>
      <c r="BZ171" s="6">
        <v>60</v>
      </c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1:93" x14ac:dyDescent="0.2">
      <c r="A172" s="19">
        <v>2017</v>
      </c>
      <c r="B172" s="21">
        <v>50207673</v>
      </c>
      <c r="C172" s="21"/>
      <c r="D172" s="21"/>
      <c r="E172" s="22"/>
      <c r="F172" s="22"/>
      <c r="G172" s="2">
        <v>22</v>
      </c>
      <c r="H172" s="2">
        <v>3</v>
      </c>
      <c r="I172" s="2">
        <v>0</v>
      </c>
      <c r="J172" s="2">
        <v>50</v>
      </c>
      <c r="K172" s="2">
        <v>163</v>
      </c>
      <c r="L172" s="2">
        <v>2</v>
      </c>
      <c r="N172" s="2">
        <v>22</v>
      </c>
      <c r="O172" s="3">
        <v>2</v>
      </c>
      <c r="P172" s="3">
        <v>1</v>
      </c>
      <c r="Q172" s="3">
        <v>3</v>
      </c>
      <c r="R172" s="3">
        <v>1</v>
      </c>
      <c r="S172" s="4"/>
      <c r="T172" s="4"/>
      <c r="AJ172" s="4">
        <v>2</v>
      </c>
      <c r="AK172" s="5">
        <v>30</v>
      </c>
      <c r="AL172" s="5" t="s">
        <v>30</v>
      </c>
      <c r="AN172" s="5">
        <v>1300</v>
      </c>
      <c r="AP172" s="5">
        <v>5</v>
      </c>
      <c r="AS172" s="5">
        <v>1</v>
      </c>
      <c r="AT172" s="5">
        <v>1</v>
      </c>
      <c r="AW172" s="5">
        <v>1</v>
      </c>
      <c r="AX172" s="5">
        <v>0</v>
      </c>
      <c r="AY172" s="5">
        <v>2</v>
      </c>
      <c r="AZ172" s="5">
        <v>0</v>
      </c>
      <c r="BA172" s="5">
        <v>0</v>
      </c>
      <c r="BD172" s="5">
        <v>0</v>
      </c>
      <c r="BE172" s="5">
        <v>6</v>
      </c>
      <c r="BF172" s="5">
        <v>7</v>
      </c>
      <c r="BH172" s="5"/>
      <c r="BI172" s="5"/>
      <c r="BJ172" s="5" t="s">
        <v>32</v>
      </c>
      <c r="BK172" s="5"/>
      <c r="BL172" s="6">
        <v>0</v>
      </c>
      <c r="BM172" s="6">
        <v>0</v>
      </c>
      <c r="BN172" s="6">
        <v>1</v>
      </c>
      <c r="BO172" s="6">
        <v>1</v>
      </c>
      <c r="BP172" s="6">
        <v>10</v>
      </c>
      <c r="BQ172" s="6">
        <v>1</v>
      </c>
      <c r="BR172" s="6">
        <v>0</v>
      </c>
      <c r="BS172" s="6">
        <v>0</v>
      </c>
      <c r="BT172" s="6">
        <v>1</v>
      </c>
      <c r="BU172" s="6">
        <v>1</v>
      </c>
      <c r="BV172" s="6">
        <v>0</v>
      </c>
      <c r="BW172" s="6">
        <v>0</v>
      </c>
      <c r="BX172" s="6">
        <v>0</v>
      </c>
      <c r="BY172" s="6">
        <v>7</v>
      </c>
      <c r="BZ172" s="6">
        <v>40</v>
      </c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</row>
    <row r="173" spans="1:93" x14ac:dyDescent="0.2">
      <c r="A173" s="19">
        <v>2017</v>
      </c>
      <c r="B173" s="21">
        <v>50220104</v>
      </c>
      <c r="C173" s="21"/>
      <c r="D173" s="21"/>
      <c r="E173" s="22"/>
      <c r="F173" s="22"/>
      <c r="G173" s="2">
        <v>20</v>
      </c>
      <c r="H173" s="2">
        <v>1</v>
      </c>
      <c r="I173" s="2">
        <v>0</v>
      </c>
      <c r="J173" s="2">
        <v>65</v>
      </c>
      <c r="K173" s="2">
        <v>165</v>
      </c>
      <c r="L173" s="2">
        <v>2</v>
      </c>
      <c r="N173" s="2">
        <v>22</v>
      </c>
      <c r="O173" s="3">
        <v>1</v>
      </c>
      <c r="P173" s="3">
        <v>1</v>
      </c>
      <c r="Q173" s="3">
        <v>3</v>
      </c>
      <c r="R173" s="3">
        <v>0</v>
      </c>
      <c r="S173" s="4"/>
      <c r="T173" s="4"/>
      <c r="AJ173" s="4">
        <v>0</v>
      </c>
      <c r="AK173" s="5">
        <v>34</v>
      </c>
      <c r="AL173" s="5" t="s">
        <v>31</v>
      </c>
      <c r="AN173" s="5">
        <v>1200</v>
      </c>
      <c r="AP173" s="5">
        <v>0</v>
      </c>
      <c r="AS173" s="5">
        <v>1</v>
      </c>
      <c r="AT173" s="5">
        <v>1</v>
      </c>
      <c r="AW173" s="5">
        <v>3</v>
      </c>
      <c r="AX173" s="5">
        <v>0</v>
      </c>
      <c r="AY173" s="5">
        <v>2</v>
      </c>
      <c r="AZ173" s="5">
        <v>3</v>
      </c>
      <c r="BA173" s="5">
        <v>0</v>
      </c>
      <c r="BD173" s="5">
        <v>6</v>
      </c>
      <c r="BE173" s="5">
        <v>8</v>
      </c>
      <c r="BF173" s="5">
        <v>9</v>
      </c>
      <c r="BH173" s="5"/>
      <c r="BI173" s="5"/>
      <c r="BJ173" s="5" t="s">
        <v>32</v>
      </c>
      <c r="BK173" s="5"/>
      <c r="BL173" s="6">
        <v>0</v>
      </c>
      <c r="BM173" s="6">
        <v>0</v>
      </c>
      <c r="BN173" s="6">
        <v>0</v>
      </c>
      <c r="BO173" s="6">
        <v>0</v>
      </c>
      <c r="BP173" s="6">
        <v>0</v>
      </c>
      <c r="BQ173" s="6">
        <v>0</v>
      </c>
      <c r="BR173" s="6">
        <v>1</v>
      </c>
      <c r="BS173" s="6">
        <v>0</v>
      </c>
      <c r="BT173" s="6">
        <v>1</v>
      </c>
      <c r="BU173" s="6">
        <v>1</v>
      </c>
      <c r="BV173" s="6">
        <v>0</v>
      </c>
      <c r="BW173" s="6">
        <v>0</v>
      </c>
      <c r="BX173" s="6">
        <v>0</v>
      </c>
      <c r="BY173" s="6">
        <v>21</v>
      </c>
      <c r="BZ173" s="6">
        <v>55</v>
      </c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</row>
    <row r="174" spans="1:93" x14ac:dyDescent="0.2">
      <c r="A174" s="21">
        <v>2017</v>
      </c>
      <c r="B174" s="21">
        <v>50236111</v>
      </c>
      <c r="C174" s="21"/>
      <c r="D174" s="21"/>
      <c r="E174" s="22"/>
      <c r="F174" s="22"/>
      <c r="G174" s="2">
        <v>43</v>
      </c>
      <c r="H174" s="2">
        <v>2</v>
      </c>
      <c r="I174" s="2">
        <v>1</v>
      </c>
      <c r="J174" s="2">
        <v>63</v>
      </c>
      <c r="K174" s="2">
        <v>170</v>
      </c>
      <c r="L174" s="2">
        <v>2</v>
      </c>
      <c r="N174" s="2">
        <v>23</v>
      </c>
      <c r="O174" s="3">
        <v>4</v>
      </c>
      <c r="P174" s="3">
        <v>1</v>
      </c>
      <c r="Q174" s="3">
        <v>5</v>
      </c>
      <c r="R174" s="3">
        <v>0</v>
      </c>
      <c r="S174" s="4"/>
      <c r="T174" s="4"/>
      <c r="AJ174" s="4">
        <v>2</v>
      </c>
      <c r="AK174" s="5">
        <v>26</v>
      </c>
      <c r="AL174" s="5" t="s">
        <v>31</v>
      </c>
      <c r="AN174" s="5">
        <v>430</v>
      </c>
      <c r="AP174" s="5">
        <v>0</v>
      </c>
      <c r="AS174" s="5">
        <v>2</v>
      </c>
      <c r="AT174" s="5">
        <v>1</v>
      </c>
      <c r="AW174" s="5">
        <v>3</v>
      </c>
      <c r="AX174" s="5">
        <v>0</v>
      </c>
      <c r="AY174" s="5">
        <v>2</v>
      </c>
      <c r="AZ174" s="5">
        <v>4</v>
      </c>
      <c r="BA174" s="5">
        <v>0</v>
      </c>
      <c r="BD174" s="5">
        <v>0</v>
      </c>
      <c r="BE174" s="5">
        <v>0</v>
      </c>
      <c r="BF174" s="5">
        <v>0</v>
      </c>
      <c r="BH174" s="5"/>
      <c r="BI174" s="5"/>
      <c r="BJ174" s="5" t="s">
        <v>32</v>
      </c>
      <c r="BK174" s="5"/>
      <c r="BL174" s="6">
        <v>1</v>
      </c>
      <c r="BS174" s="6">
        <v>0</v>
      </c>
      <c r="BU174" s="6"/>
      <c r="BV174" s="6"/>
      <c r="BW174" s="6">
        <v>0</v>
      </c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</row>
    <row r="175" spans="1:93" x14ac:dyDescent="0.2">
      <c r="A175" s="21">
        <v>2017</v>
      </c>
      <c r="B175" s="21">
        <v>50269166</v>
      </c>
      <c r="C175" s="21"/>
      <c r="D175" s="21"/>
      <c r="E175" s="22"/>
      <c r="F175" s="22"/>
      <c r="G175" s="2">
        <v>25</v>
      </c>
      <c r="H175" s="2">
        <v>1</v>
      </c>
      <c r="I175" s="2">
        <v>0</v>
      </c>
      <c r="J175" s="2">
        <v>63</v>
      </c>
      <c r="K175" s="2">
        <v>160</v>
      </c>
      <c r="L175" s="2">
        <v>2</v>
      </c>
      <c r="N175" s="2">
        <v>28</v>
      </c>
      <c r="O175" s="3">
        <v>1</v>
      </c>
      <c r="P175" s="3">
        <v>1</v>
      </c>
      <c r="Q175" s="3">
        <v>3</v>
      </c>
      <c r="R175" s="3">
        <v>0</v>
      </c>
      <c r="S175" s="4"/>
      <c r="T175" s="4"/>
      <c r="AJ175" s="4">
        <v>2</v>
      </c>
      <c r="AK175" s="5">
        <v>32</v>
      </c>
      <c r="AL175" s="5" t="s">
        <v>30</v>
      </c>
      <c r="AN175" s="5">
        <v>1290</v>
      </c>
      <c r="AP175" s="5">
        <v>5</v>
      </c>
      <c r="AS175" s="5">
        <v>1</v>
      </c>
      <c r="AT175" s="5">
        <v>1</v>
      </c>
      <c r="AW175" s="5">
        <v>3</v>
      </c>
      <c r="AX175" s="5">
        <v>0</v>
      </c>
      <c r="AY175" s="5">
        <v>2</v>
      </c>
      <c r="AZ175" s="5">
        <v>4</v>
      </c>
      <c r="BA175" s="5">
        <v>0</v>
      </c>
      <c r="BD175" s="5">
        <v>8</v>
      </c>
      <c r="BE175" s="5">
        <v>8</v>
      </c>
      <c r="BF175" s="5">
        <v>9</v>
      </c>
      <c r="BH175" s="5"/>
      <c r="BI175" s="5"/>
      <c r="BJ175" s="5">
        <v>7.26</v>
      </c>
      <c r="BK175" s="5"/>
      <c r="BL175" s="6">
        <v>0</v>
      </c>
      <c r="BM175" s="6">
        <v>0</v>
      </c>
      <c r="BN175" s="6">
        <v>0</v>
      </c>
      <c r="BO175" s="6">
        <v>0</v>
      </c>
      <c r="BP175" s="6">
        <v>0</v>
      </c>
      <c r="BQ175" s="6">
        <v>0</v>
      </c>
      <c r="BR175" s="6">
        <v>0</v>
      </c>
      <c r="BS175" s="6">
        <v>0</v>
      </c>
      <c r="BT175" s="6">
        <v>1</v>
      </c>
      <c r="BU175" s="6">
        <v>1</v>
      </c>
      <c r="BV175" s="6">
        <v>0</v>
      </c>
      <c r="BW175" s="6">
        <v>0</v>
      </c>
      <c r="BX175" s="6">
        <v>0</v>
      </c>
      <c r="BY175" s="6">
        <v>1</v>
      </c>
      <c r="BZ175" s="6">
        <v>9</v>
      </c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</row>
    <row r="176" spans="1:93" x14ac:dyDescent="0.2">
      <c r="A176" s="21">
        <v>2017</v>
      </c>
      <c r="B176" s="21">
        <v>50340585</v>
      </c>
      <c r="C176" s="21"/>
      <c r="D176" s="21"/>
      <c r="E176" s="22"/>
      <c r="F176" s="22"/>
      <c r="G176" s="2">
        <v>37</v>
      </c>
      <c r="H176" s="2">
        <v>3</v>
      </c>
      <c r="I176" s="2">
        <v>0</v>
      </c>
      <c r="J176" s="2">
        <v>55</v>
      </c>
      <c r="K176" s="2">
        <v>165</v>
      </c>
      <c r="L176" s="2">
        <v>2</v>
      </c>
      <c r="N176" s="2">
        <v>22</v>
      </c>
      <c r="O176" s="3">
        <v>1</v>
      </c>
      <c r="P176" s="3">
        <v>1</v>
      </c>
      <c r="Q176" s="3">
        <v>3</v>
      </c>
      <c r="R176" s="3">
        <v>1</v>
      </c>
      <c r="S176" s="4"/>
      <c r="T176" s="4"/>
      <c r="AJ176" s="4">
        <v>0</v>
      </c>
      <c r="AK176" s="5">
        <v>35</v>
      </c>
      <c r="AL176" s="5" t="s">
        <v>30</v>
      </c>
      <c r="AN176" s="5">
        <v>1270</v>
      </c>
      <c r="AP176" s="5">
        <v>4</v>
      </c>
      <c r="AS176" s="5">
        <v>1</v>
      </c>
      <c r="AT176" s="5">
        <v>1</v>
      </c>
      <c r="AW176" s="5">
        <v>3</v>
      </c>
      <c r="AX176" s="5">
        <v>0</v>
      </c>
      <c r="AY176" s="5">
        <v>2</v>
      </c>
      <c r="AZ176" s="5">
        <v>1</v>
      </c>
      <c r="BA176" s="5">
        <v>0</v>
      </c>
      <c r="BD176" s="5">
        <v>9</v>
      </c>
      <c r="BE176" s="5">
        <v>10</v>
      </c>
      <c r="BF176" s="5">
        <v>10</v>
      </c>
      <c r="BH176" s="5"/>
      <c r="BI176" s="5"/>
      <c r="BJ176" s="5">
        <v>7.3</v>
      </c>
      <c r="BK176" s="5"/>
      <c r="BL176" s="6">
        <v>0</v>
      </c>
      <c r="BM176" s="6">
        <v>0</v>
      </c>
      <c r="BN176" s="6">
        <v>1</v>
      </c>
      <c r="BO176" s="6">
        <v>1</v>
      </c>
      <c r="BP176" s="6">
        <v>6</v>
      </c>
      <c r="BQ176" s="6">
        <v>0</v>
      </c>
      <c r="BR176" s="6">
        <v>0</v>
      </c>
      <c r="BS176" s="6">
        <v>0</v>
      </c>
      <c r="BT176" s="6">
        <v>1</v>
      </c>
      <c r="BU176" s="6">
        <v>1</v>
      </c>
      <c r="BV176" s="6">
        <v>0</v>
      </c>
      <c r="BW176" s="6">
        <v>0</v>
      </c>
      <c r="BX176" s="6">
        <v>0</v>
      </c>
      <c r="BY176" s="6">
        <v>1</v>
      </c>
      <c r="BZ176" s="6">
        <v>11</v>
      </c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</row>
    <row r="177" spans="1:93" x14ac:dyDescent="0.2">
      <c r="A177" s="21">
        <v>2017</v>
      </c>
      <c r="B177" s="21">
        <v>50363838</v>
      </c>
      <c r="C177" s="21"/>
      <c r="D177" s="21"/>
      <c r="E177" s="22"/>
      <c r="F177" s="22"/>
      <c r="G177" s="2">
        <v>40</v>
      </c>
      <c r="H177" s="2">
        <v>2</v>
      </c>
      <c r="I177" s="2">
        <v>1</v>
      </c>
      <c r="J177" s="2">
        <v>60</v>
      </c>
      <c r="K177" s="2">
        <v>160</v>
      </c>
      <c r="L177" s="2">
        <v>2</v>
      </c>
      <c r="N177" s="2">
        <v>22</v>
      </c>
      <c r="O177" s="3">
        <v>1</v>
      </c>
      <c r="P177" s="3">
        <v>1</v>
      </c>
      <c r="Q177" s="3">
        <v>3</v>
      </c>
      <c r="R177" s="3">
        <v>0</v>
      </c>
      <c r="S177" s="4"/>
      <c r="T177" s="4"/>
      <c r="AJ177" s="4">
        <v>2</v>
      </c>
      <c r="AK177" s="5">
        <v>27</v>
      </c>
      <c r="AL177" s="5" t="s">
        <v>31</v>
      </c>
      <c r="AN177" s="5">
        <v>860</v>
      </c>
      <c r="AP177" s="5">
        <v>4.4000000000000004</v>
      </c>
      <c r="AS177" s="5">
        <v>1</v>
      </c>
      <c r="AT177" s="5">
        <v>1</v>
      </c>
      <c r="AW177" s="5">
        <v>1</v>
      </c>
      <c r="AX177" s="5">
        <v>0</v>
      </c>
      <c r="AY177" s="5">
        <v>2</v>
      </c>
      <c r="AZ177" s="5">
        <v>0</v>
      </c>
      <c r="BA177" s="5">
        <v>0</v>
      </c>
      <c r="BD177" s="5">
        <v>10</v>
      </c>
      <c r="BE177" s="5">
        <v>10</v>
      </c>
      <c r="BF177" s="5">
        <v>10</v>
      </c>
      <c r="BH177" s="5"/>
      <c r="BI177" s="5"/>
      <c r="BJ177" s="5">
        <v>7.41</v>
      </c>
      <c r="BK177" s="5"/>
      <c r="BL177" s="6">
        <v>0</v>
      </c>
      <c r="BM177" s="6">
        <v>0</v>
      </c>
      <c r="BN177" s="6">
        <v>1</v>
      </c>
      <c r="BO177" s="6">
        <v>1</v>
      </c>
      <c r="BP177" s="6">
        <v>35</v>
      </c>
      <c r="BQ177" s="6">
        <v>2</v>
      </c>
      <c r="BR177" s="6">
        <v>0</v>
      </c>
      <c r="BS177" s="6">
        <v>0</v>
      </c>
      <c r="BT177" s="6">
        <v>1</v>
      </c>
      <c r="BU177" s="6">
        <v>1</v>
      </c>
      <c r="BV177" s="6">
        <v>0</v>
      </c>
      <c r="BW177" s="6">
        <v>0</v>
      </c>
      <c r="BX177" s="6">
        <v>1</v>
      </c>
      <c r="BY177" s="6">
        <v>15</v>
      </c>
      <c r="BZ177" s="6">
        <v>90</v>
      </c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x14ac:dyDescent="0.2">
      <c r="A178" s="21">
        <v>2017</v>
      </c>
      <c r="B178" s="21">
        <v>50406686</v>
      </c>
      <c r="C178" s="21"/>
      <c r="D178" s="21"/>
      <c r="E178" s="22"/>
      <c r="F178" s="22"/>
      <c r="G178" s="2">
        <v>21</v>
      </c>
      <c r="H178" s="2">
        <v>2</v>
      </c>
      <c r="I178" s="2">
        <v>0</v>
      </c>
      <c r="J178" s="2">
        <v>60</v>
      </c>
      <c r="K178" s="2">
        <v>167</v>
      </c>
      <c r="L178" s="2">
        <v>2</v>
      </c>
      <c r="N178" s="2">
        <v>27</v>
      </c>
      <c r="O178" s="3">
        <v>1</v>
      </c>
      <c r="P178" s="3">
        <v>1</v>
      </c>
      <c r="Q178" s="3">
        <v>3</v>
      </c>
      <c r="R178" s="3">
        <v>0</v>
      </c>
      <c r="S178" s="4"/>
      <c r="T178" s="4"/>
      <c r="AJ178" s="4">
        <v>0</v>
      </c>
      <c r="AK178" s="5">
        <v>37</v>
      </c>
      <c r="AL178" s="5" t="s">
        <v>30</v>
      </c>
      <c r="AN178" s="5">
        <v>1660</v>
      </c>
      <c r="AP178" s="5">
        <v>0.1</v>
      </c>
      <c r="AS178" s="5">
        <v>1</v>
      </c>
      <c r="AT178" s="5">
        <v>1</v>
      </c>
      <c r="AW178" s="5">
        <v>2</v>
      </c>
      <c r="AX178" s="5">
        <v>1</v>
      </c>
      <c r="AY178" s="5">
        <v>1</v>
      </c>
      <c r="AZ178" s="5">
        <v>3</v>
      </c>
      <c r="BA178" s="5">
        <v>0</v>
      </c>
      <c r="BD178" s="5">
        <v>7</v>
      </c>
      <c r="BE178" s="5">
        <v>8</v>
      </c>
      <c r="BF178" s="5">
        <v>10</v>
      </c>
      <c r="BH178" s="5"/>
      <c r="BI178" s="5"/>
      <c r="BJ178" s="5">
        <v>7.17</v>
      </c>
      <c r="BK178" s="5"/>
      <c r="BL178" s="6">
        <v>0</v>
      </c>
      <c r="BM178" s="6">
        <v>0</v>
      </c>
      <c r="BN178" s="6">
        <v>0</v>
      </c>
      <c r="BO178" s="6">
        <v>0</v>
      </c>
      <c r="BP178" s="6">
        <v>0</v>
      </c>
      <c r="BQ178" s="6">
        <v>0</v>
      </c>
      <c r="BR178" s="6">
        <v>0</v>
      </c>
      <c r="BS178" s="6">
        <v>0</v>
      </c>
      <c r="BT178" s="6">
        <v>1</v>
      </c>
      <c r="BU178" s="6">
        <v>1</v>
      </c>
      <c r="BV178" s="6">
        <v>0</v>
      </c>
      <c r="BW178" s="6">
        <v>0</v>
      </c>
      <c r="BX178" s="6">
        <v>0</v>
      </c>
      <c r="BY178" s="6">
        <v>1</v>
      </c>
      <c r="BZ178" s="6">
        <v>10</v>
      </c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</row>
    <row r="179" spans="1:93" x14ac:dyDescent="0.2">
      <c r="A179" s="21">
        <v>2017</v>
      </c>
      <c r="B179" s="21">
        <v>50429266</v>
      </c>
      <c r="C179" s="21"/>
      <c r="D179" s="21"/>
      <c r="E179" s="22"/>
      <c r="F179" s="22"/>
      <c r="G179" s="2">
        <v>32</v>
      </c>
      <c r="H179" s="2">
        <v>1</v>
      </c>
      <c r="I179" s="2">
        <v>0</v>
      </c>
      <c r="J179" s="2">
        <v>100</v>
      </c>
      <c r="K179" s="2">
        <v>150</v>
      </c>
      <c r="L179" s="2">
        <v>2</v>
      </c>
      <c r="N179" s="2">
        <v>32</v>
      </c>
      <c r="O179" s="3">
        <v>1</v>
      </c>
      <c r="P179" s="3">
        <v>1</v>
      </c>
      <c r="Q179" s="3">
        <v>3</v>
      </c>
      <c r="R179" s="3">
        <v>0</v>
      </c>
      <c r="S179" s="4"/>
      <c r="T179" s="4"/>
      <c r="AJ179" s="4">
        <v>0</v>
      </c>
      <c r="AK179" s="5">
        <v>39</v>
      </c>
      <c r="AL179" s="5" t="s">
        <v>30</v>
      </c>
      <c r="AN179" s="5">
        <v>2100</v>
      </c>
      <c r="AP179" s="5">
        <v>0.1</v>
      </c>
      <c r="AS179" s="5">
        <v>1</v>
      </c>
      <c r="AT179" s="5">
        <v>1</v>
      </c>
      <c r="AW179" s="5">
        <v>2</v>
      </c>
      <c r="AX179" s="5">
        <v>1</v>
      </c>
      <c r="AY179" s="5">
        <v>1</v>
      </c>
      <c r="AZ179" s="5">
        <v>4</v>
      </c>
      <c r="BA179" s="5">
        <v>0</v>
      </c>
      <c r="BD179" s="5">
        <v>8</v>
      </c>
      <c r="BE179" s="5">
        <v>8</v>
      </c>
      <c r="BF179" s="5">
        <v>8</v>
      </c>
      <c r="BH179" s="5"/>
      <c r="BI179" s="5"/>
      <c r="BJ179" s="5">
        <v>7.3</v>
      </c>
      <c r="BK179" s="5"/>
      <c r="BL179" s="6">
        <v>0</v>
      </c>
      <c r="BM179" s="6">
        <v>0</v>
      </c>
      <c r="BN179" s="6">
        <v>1</v>
      </c>
      <c r="BO179" s="6">
        <v>0</v>
      </c>
      <c r="BP179" s="6">
        <v>0</v>
      </c>
      <c r="BQ179" s="6">
        <v>0</v>
      </c>
      <c r="BR179" s="6">
        <v>0</v>
      </c>
      <c r="BS179" s="6">
        <v>0</v>
      </c>
      <c r="BT179" s="6">
        <v>0</v>
      </c>
      <c r="BU179" s="6">
        <v>0</v>
      </c>
      <c r="BV179" s="6">
        <v>0</v>
      </c>
      <c r="BW179" s="6">
        <v>0</v>
      </c>
      <c r="BX179" s="6">
        <v>0</v>
      </c>
      <c r="BY179" s="6">
        <v>1</v>
      </c>
      <c r="BZ179" s="6">
        <v>4</v>
      </c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</row>
    <row r="180" spans="1:93" x14ac:dyDescent="0.2">
      <c r="A180" s="21">
        <v>2017</v>
      </c>
      <c r="B180" s="21">
        <v>50456292</v>
      </c>
      <c r="C180" s="21"/>
      <c r="D180" s="21"/>
      <c r="E180" s="22"/>
      <c r="F180" s="22"/>
      <c r="G180" s="2">
        <v>22</v>
      </c>
      <c r="H180" s="2">
        <v>1</v>
      </c>
      <c r="I180" s="2">
        <v>0</v>
      </c>
      <c r="J180" s="2">
        <v>80</v>
      </c>
      <c r="K180" s="2">
        <v>148</v>
      </c>
      <c r="L180" s="2">
        <v>2</v>
      </c>
      <c r="N180" s="2">
        <v>22</v>
      </c>
      <c r="O180" s="3">
        <v>1</v>
      </c>
      <c r="P180" s="3">
        <v>1</v>
      </c>
      <c r="Q180" s="3">
        <v>5</v>
      </c>
      <c r="R180" s="3">
        <v>0</v>
      </c>
      <c r="S180" s="4"/>
      <c r="T180" s="4"/>
      <c r="AJ180" s="4">
        <v>0</v>
      </c>
      <c r="AK180" s="5">
        <v>36</v>
      </c>
      <c r="AL180" s="5" t="s">
        <v>31</v>
      </c>
      <c r="AN180" s="5">
        <v>1705</v>
      </c>
      <c r="AP180" s="5">
        <v>0.1</v>
      </c>
      <c r="AS180" s="5">
        <v>1</v>
      </c>
      <c r="AT180" s="5">
        <v>1</v>
      </c>
      <c r="AW180" s="5">
        <v>3</v>
      </c>
      <c r="AX180" s="5">
        <v>0</v>
      </c>
      <c r="AY180" s="5">
        <v>2</v>
      </c>
      <c r="AZ180" s="5">
        <v>3</v>
      </c>
      <c r="BA180" s="5">
        <v>0</v>
      </c>
      <c r="BD180" s="5">
        <v>7</v>
      </c>
      <c r="BE180" s="5">
        <v>8</v>
      </c>
      <c r="BF180" s="5">
        <v>9</v>
      </c>
      <c r="BH180" s="5"/>
      <c r="BI180" s="5"/>
      <c r="BJ180" s="5">
        <v>7.11</v>
      </c>
      <c r="BK180" s="5"/>
      <c r="BL180" s="6">
        <v>0</v>
      </c>
      <c r="BM180" s="6">
        <v>0</v>
      </c>
      <c r="BN180" s="6">
        <v>1</v>
      </c>
      <c r="BO180" s="6">
        <v>1</v>
      </c>
      <c r="BP180" s="6">
        <v>2</v>
      </c>
      <c r="BQ180" s="6">
        <v>0</v>
      </c>
      <c r="BR180" s="6">
        <v>0</v>
      </c>
      <c r="BS180" s="6">
        <v>0</v>
      </c>
      <c r="BT180" s="6">
        <v>1</v>
      </c>
      <c r="BU180" s="6">
        <v>1</v>
      </c>
      <c r="BV180" s="6">
        <v>0</v>
      </c>
      <c r="BW180" s="6">
        <v>0</v>
      </c>
      <c r="BX180" s="6">
        <v>0</v>
      </c>
      <c r="BY180" s="6">
        <v>2</v>
      </c>
      <c r="BZ180" s="6">
        <v>13</v>
      </c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</row>
    <row r="181" spans="1:93" x14ac:dyDescent="0.2">
      <c r="A181" s="21">
        <v>2017</v>
      </c>
      <c r="B181" s="21">
        <v>50469346</v>
      </c>
      <c r="C181" s="21"/>
      <c r="D181" s="21"/>
      <c r="E181" s="22"/>
      <c r="F181" s="22"/>
      <c r="G181" s="2">
        <v>30</v>
      </c>
      <c r="H181" s="2">
        <v>2</v>
      </c>
      <c r="I181" s="2">
        <v>0</v>
      </c>
      <c r="J181" s="2">
        <v>73</v>
      </c>
      <c r="K181" s="2">
        <v>168</v>
      </c>
      <c r="L181" s="2">
        <v>2</v>
      </c>
      <c r="N181" s="2">
        <v>22</v>
      </c>
      <c r="O181" s="3">
        <v>4</v>
      </c>
      <c r="P181" s="3">
        <v>1</v>
      </c>
      <c r="Q181" s="3">
        <v>3</v>
      </c>
      <c r="R181" s="3">
        <v>0</v>
      </c>
      <c r="S181" s="4"/>
      <c r="T181" s="4"/>
      <c r="AJ181" s="4">
        <v>2</v>
      </c>
      <c r="AK181" s="5">
        <v>28</v>
      </c>
      <c r="AL181" s="5" t="s">
        <v>30</v>
      </c>
      <c r="AN181" s="5">
        <v>515</v>
      </c>
      <c r="AP181" s="5">
        <v>0</v>
      </c>
      <c r="AS181" s="5">
        <v>2</v>
      </c>
      <c r="AT181" s="5">
        <v>1</v>
      </c>
      <c r="AW181" s="5">
        <v>3</v>
      </c>
      <c r="AX181" s="5">
        <v>0</v>
      </c>
      <c r="AY181" s="5">
        <v>2</v>
      </c>
      <c r="AZ181" s="5">
        <v>1</v>
      </c>
      <c r="BA181" s="5">
        <v>0</v>
      </c>
      <c r="BD181" s="5">
        <v>6</v>
      </c>
      <c r="BE181" s="5">
        <v>6</v>
      </c>
      <c r="BF181" s="5">
        <v>6</v>
      </c>
      <c r="BH181" s="5"/>
      <c r="BI181" s="5"/>
      <c r="BJ181" s="5" t="s">
        <v>32</v>
      </c>
      <c r="BK181" s="5"/>
      <c r="BL181" s="6">
        <v>1</v>
      </c>
      <c r="BM181" s="6">
        <v>0</v>
      </c>
      <c r="BN181" s="6">
        <v>1</v>
      </c>
      <c r="BO181" s="6">
        <v>1</v>
      </c>
      <c r="BP181" s="6">
        <v>1</v>
      </c>
      <c r="BQ181" s="6">
        <v>0</v>
      </c>
      <c r="BR181" s="6">
        <v>0</v>
      </c>
      <c r="BS181" s="6">
        <v>0</v>
      </c>
      <c r="BT181" s="6">
        <v>0</v>
      </c>
      <c r="BU181" s="6">
        <v>0</v>
      </c>
      <c r="BV181" s="6">
        <v>0</v>
      </c>
      <c r="BW181" s="6">
        <v>0</v>
      </c>
      <c r="BX181" s="6">
        <v>0</v>
      </c>
      <c r="BY181" s="6" t="s">
        <v>100</v>
      </c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</row>
    <row r="182" spans="1:93" x14ac:dyDescent="0.2">
      <c r="A182" s="21">
        <v>2017</v>
      </c>
      <c r="B182" s="21">
        <v>50512471</v>
      </c>
      <c r="C182" s="21"/>
      <c r="D182" s="21"/>
      <c r="E182" s="22"/>
      <c r="F182" s="22"/>
      <c r="G182" s="2">
        <v>20</v>
      </c>
      <c r="H182" s="2">
        <v>1</v>
      </c>
      <c r="I182" s="2">
        <v>0</v>
      </c>
      <c r="J182" s="2">
        <v>56</v>
      </c>
      <c r="K182" s="2">
        <v>156</v>
      </c>
      <c r="L182" s="2">
        <v>2</v>
      </c>
      <c r="N182" s="2">
        <v>22</v>
      </c>
      <c r="O182" s="3">
        <v>1</v>
      </c>
      <c r="P182" s="3">
        <v>1</v>
      </c>
      <c r="Q182" s="3">
        <v>5</v>
      </c>
      <c r="R182" s="3">
        <v>0</v>
      </c>
      <c r="S182" s="4"/>
      <c r="T182" s="4"/>
      <c r="AJ182" s="4">
        <v>2</v>
      </c>
      <c r="AK182" s="5">
        <v>29</v>
      </c>
      <c r="AL182" s="5" t="s">
        <v>31</v>
      </c>
      <c r="AN182" s="5">
        <v>610</v>
      </c>
      <c r="AP182" s="5">
        <v>0.1</v>
      </c>
      <c r="AS182" s="5">
        <v>1</v>
      </c>
      <c r="AT182" s="5">
        <v>1</v>
      </c>
      <c r="AW182" s="5">
        <v>3</v>
      </c>
      <c r="AX182" s="5">
        <v>0</v>
      </c>
      <c r="AY182" s="5">
        <v>2</v>
      </c>
      <c r="AZ182" s="5">
        <v>2</v>
      </c>
      <c r="BA182" s="5">
        <v>0</v>
      </c>
      <c r="BD182" s="5">
        <v>5</v>
      </c>
      <c r="BE182" s="5">
        <v>7</v>
      </c>
      <c r="BF182" s="5">
        <v>8</v>
      </c>
      <c r="BH182" s="5"/>
      <c r="BI182" s="5"/>
      <c r="BJ182" s="5">
        <v>7.28</v>
      </c>
      <c r="BK182" s="5"/>
      <c r="BL182" s="6">
        <v>0</v>
      </c>
      <c r="BM182" s="6">
        <v>0</v>
      </c>
      <c r="BN182" s="6">
        <v>1</v>
      </c>
      <c r="BO182" s="6">
        <v>1</v>
      </c>
      <c r="BP182" s="6">
        <v>60</v>
      </c>
      <c r="BQ182" s="6">
        <v>2</v>
      </c>
      <c r="BR182" s="6">
        <v>1</v>
      </c>
      <c r="BS182" s="6">
        <v>4</v>
      </c>
      <c r="BT182" s="6">
        <v>2</v>
      </c>
      <c r="BU182" s="6">
        <v>1</v>
      </c>
      <c r="BV182" s="6">
        <v>0</v>
      </c>
      <c r="BW182" s="6">
        <v>0</v>
      </c>
      <c r="BX182" s="6">
        <v>1</v>
      </c>
      <c r="BY182" s="6">
        <v>57</v>
      </c>
      <c r="BZ182" s="6">
        <v>70</v>
      </c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</row>
    <row r="183" spans="1:93" x14ac:dyDescent="0.2">
      <c r="A183" s="21">
        <v>2017</v>
      </c>
      <c r="B183" s="21">
        <v>50529722</v>
      </c>
      <c r="C183" s="21"/>
      <c r="D183" s="21"/>
      <c r="E183" s="22"/>
      <c r="F183" s="22"/>
      <c r="G183" s="2">
        <v>20</v>
      </c>
      <c r="H183" s="2">
        <v>1</v>
      </c>
      <c r="I183" s="2">
        <v>0</v>
      </c>
      <c r="J183" s="2">
        <v>50</v>
      </c>
      <c r="K183" s="2">
        <v>160</v>
      </c>
      <c r="L183" s="2">
        <v>2</v>
      </c>
      <c r="N183" s="2">
        <v>27</v>
      </c>
      <c r="O183" s="3">
        <v>1</v>
      </c>
      <c r="P183" s="3">
        <v>1</v>
      </c>
      <c r="Q183" s="3">
        <v>5</v>
      </c>
      <c r="R183" s="3">
        <v>0</v>
      </c>
      <c r="S183" s="4"/>
      <c r="T183" s="4"/>
      <c r="AJ183" s="4">
        <v>2</v>
      </c>
      <c r="AK183" s="5">
        <v>33</v>
      </c>
      <c r="AL183" s="5" t="s">
        <v>30</v>
      </c>
      <c r="AN183" s="5">
        <v>1485</v>
      </c>
      <c r="AP183" s="5">
        <v>2.8</v>
      </c>
      <c r="AS183" s="5">
        <v>1</v>
      </c>
      <c r="AT183" s="5">
        <v>1</v>
      </c>
      <c r="AW183" s="5">
        <v>3</v>
      </c>
      <c r="AX183" s="5">
        <v>0</v>
      </c>
      <c r="AY183" s="5">
        <v>2</v>
      </c>
      <c r="AZ183" s="5">
        <v>2</v>
      </c>
      <c r="BA183" s="5">
        <v>0</v>
      </c>
      <c r="BD183" s="5">
        <v>7</v>
      </c>
      <c r="BE183" s="5">
        <v>8</v>
      </c>
      <c r="BF183" s="5">
        <v>10</v>
      </c>
      <c r="BH183" s="5"/>
      <c r="BI183" s="5"/>
      <c r="BJ183" s="5">
        <v>7.31</v>
      </c>
      <c r="BK183" s="5"/>
      <c r="BL183" s="6">
        <v>1</v>
      </c>
      <c r="BM183" s="6">
        <v>0</v>
      </c>
      <c r="BN183" s="6">
        <v>1</v>
      </c>
      <c r="BO183" s="6">
        <v>1</v>
      </c>
      <c r="BP183" s="6">
        <v>27</v>
      </c>
      <c r="BQ183" s="6">
        <v>1</v>
      </c>
      <c r="BR183" s="6">
        <v>0</v>
      </c>
      <c r="BS183" s="6">
        <v>0</v>
      </c>
      <c r="BT183" s="6">
        <v>0</v>
      </c>
      <c r="BU183" s="6">
        <v>0</v>
      </c>
      <c r="BV183" s="6">
        <v>0</v>
      </c>
      <c r="BW183" s="6">
        <v>0</v>
      </c>
      <c r="BX183" s="6">
        <v>0</v>
      </c>
      <c r="BY183" s="6">
        <v>5</v>
      </c>
      <c r="BZ183" s="6" t="s">
        <v>100</v>
      </c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</row>
    <row r="184" spans="1:93" x14ac:dyDescent="0.2">
      <c r="A184" s="21">
        <v>2017</v>
      </c>
      <c r="B184" s="21">
        <v>50539668</v>
      </c>
      <c r="C184" s="21"/>
      <c r="D184" s="21"/>
      <c r="E184" s="22"/>
      <c r="F184" s="22"/>
      <c r="G184" s="2">
        <v>26</v>
      </c>
      <c r="H184" s="2">
        <v>4</v>
      </c>
      <c r="I184" s="2">
        <v>3</v>
      </c>
      <c r="J184" s="2">
        <v>88</v>
      </c>
      <c r="K184" s="2">
        <v>165</v>
      </c>
      <c r="L184" s="2">
        <v>2</v>
      </c>
      <c r="N184" s="2">
        <v>22</v>
      </c>
      <c r="O184" s="3">
        <v>1</v>
      </c>
      <c r="P184" s="3">
        <v>1</v>
      </c>
      <c r="Q184" s="3">
        <v>5</v>
      </c>
      <c r="R184" s="3">
        <v>1</v>
      </c>
      <c r="S184" s="4"/>
      <c r="T184" s="4"/>
      <c r="AJ184" s="4">
        <v>0</v>
      </c>
      <c r="AK184" s="5">
        <v>37</v>
      </c>
      <c r="AL184" s="5" t="s">
        <v>30</v>
      </c>
      <c r="AN184" s="5">
        <v>2030</v>
      </c>
      <c r="AP184" s="5">
        <v>0.1</v>
      </c>
      <c r="AS184" s="5">
        <v>1</v>
      </c>
      <c r="AT184" s="5">
        <v>1</v>
      </c>
      <c r="AW184" s="5">
        <v>2</v>
      </c>
      <c r="AX184" s="5">
        <v>1</v>
      </c>
      <c r="AY184" s="5">
        <v>1</v>
      </c>
      <c r="AZ184" s="5">
        <v>2</v>
      </c>
      <c r="BA184" s="5">
        <v>0</v>
      </c>
      <c r="BD184" s="5">
        <v>10</v>
      </c>
      <c r="BE184" s="5">
        <v>10</v>
      </c>
      <c r="BF184" s="5">
        <v>10</v>
      </c>
      <c r="BH184" s="5"/>
      <c r="BI184" s="5"/>
      <c r="BJ184" s="5">
        <v>7.31</v>
      </c>
      <c r="BK184" s="5"/>
      <c r="BL184" s="6">
        <v>0</v>
      </c>
      <c r="BM184" s="6">
        <v>0</v>
      </c>
      <c r="BN184" s="6">
        <v>0</v>
      </c>
      <c r="BO184" s="6">
        <v>0</v>
      </c>
      <c r="BP184" s="6">
        <v>0</v>
      </c>
      <c r="BQ184" s="6">
        <v>0</v>
      </c>
      <c r="BR184" s="6">
        <v>0</v>
      </c>
      <c r="BS184" s="6">
        <v>0</v>
      </c>
      <c r="BT184" s="6">
        <v>0</v>
      </c>
      <c r="BU184" s="6">
        <v>0</v>
      </c>
      <c r="BV184" s="6">
        <v>0</v>
      </c>
      <c r="BW184" s="6">
        <v>0</v>
      </c>
      <c r="BX184" s="6">
        <v>0</v>
      </c>
      <c r="BY184" s="6">
        <v>0</v>
      </c>
      <c r="BZ184" s="6">
        <v>3</v>
      </c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</row>
    <row r="185" spans="1:93" x14ac:dyDescent="0.2">
      <c r="A185" s="21">
        <v>2017</v>
      </c>
      <c r="B185" s="21">
        <v>50544449</v>
      </c>
      <c r="C185" s="21"/>
      <c r="D185" s="21"/>
      <c r="E185" s="22"/>
      <c r="F185" s="22"/>
      <c r="G185" s="2">
        <v>22</v>
      </c>
      <c r="H185" s="2">
        <v>3</v>
      </c>
      <c r="I185" s="2">
        <v>0</v>
      </c>
      <c r="J185" s="2">
        <v>55</v>
      </c>
      <c r="K185" s="2">
        <v>155</v>
      </c>
      <c r="L185" s="2">
        <v>2</v>
      </c>
      <c r="N185" s="2">
        <v>31</v>
      </c>
      <c r="O185" s="3">
        <v>1</v>
      </c>
      <c r="P185" s="3">
        <v>1</v>
      </c>
      <c r="Q185" s="3">
        <v>3</v>
      </c>
      <c r="R185" s="3">
        <v>1</v>
      </c>
      <c r="S185" s="4"/>
      <c r="T185" s="4"/>
      <c r="AJ185" s="4">
        <v>2</v>
      </c>
      <c r="AK185" s="5">
        <v>33</v>
      </c>
      <c r="AL185" s="5" t="s">
        <v>30</v>
      </c>
      <c r="AN185" s="5">
        <v>1000</v>
      </c>
      <c r="AP185" s="5">
        <v>0.1</v>
      </c>
      <c r="AS185" s="5">
        <v>1</v>
      </c>
      <c r="AT185" s="5">
        <v>1</v>
      </c>
      <c r="AW185" s="5">
        <v>3</v>
      </c>
      <c r="AX185" s="5">
        <v>0</v>
      </c>
      <c r="AY185" s="5">
        <v>2</v>
      </c>
      <c r="AZ185" s="5">
        <v>1</v>
      </c>
      <c r="BA185" s="5">
        <v>0</v>
      </c>
      <c r="BD185" s="5">
        <v>10</v>
      </c>
      <c r="BE185" s="5">
        <v>10</v>
      </c>
      <c r="BF185" s="5">
        <v>10</v>
      </c>
      <c r="BH185" s="5"/>
      <c r="BI185" s="5"/>
      <c r="BJ185" s="5">
        <v>7.35</v>
      </c>
      <c r="BK185" s="5"/>
      <c r="BL185" s="6">
        <v>0</v>
      </c>
      <c r="BM185" s="6">
        <v>0</v>
      </c>
      <c r="BN185" s="6">
        <v>1</v>
      </c>
      <c r="BO185" s="6">
        <v>1</v>
      </c>
      <c r="BP185" s="6">
        <v>5</v>
      </c>
      <c r="BQ185" s="6">
        <v>0</v>
      </c>
      <c r="BR185" s="6">
        <v>0</v>
      </c>
      <c r="BS185" s="6">
        <v>0</v>
      </c>
      <c r="BT185" s="6">
        <v>1</v>
      </c>
      <c r="BU185" s="6">
        <v>1</v>
      </c>
      <c r="BV185" s="6">
        <v>0</v>
      </c>
      <c r="BW185" s="6">
        <v>0</v>
      </c>
      <c r="BX185" s="6">
        <v>0</v>
      </c>
      <c r="BY185" s="6">
        <v>3</v>
      </c>
      <c r="BZ185" s="6">
        <v>8</v>
      </c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</row>
    <row r="186" spans="1:93" x14ac:dyDescent="0.2">
      <c r="A186" s="21">
        <v>2017</v>
      </c>
      <c r="B186" s="21">
        <v>50</v>
      </c>
      <c r="C186" s="21"/>
      <c r="D186" s="21"/>
      <c r="E186" s="22"/>
      <c r="F186" s="22"/>
      <c r="G186" s="2">
        <v>29</v>
      </c>
      <c r="H186" s="2">
        <v>1</v>
      </c>
      <c r="I186" s="2">
        <v>0</v>
      </c>
      <c r="J186" s="2">
        <v>68</v>
      </c>
      <c r="K186" s="2">
        <v>178</v>
      </c>
      <c r="L186" s="2">
        <v>2</v>
      </c>
      <c r="N186" s="2">
        <v>22</v>
      </c>
      <c r="O186" s="3">
        <v>1</v>
      </c>
      <c r="P186" s="3">
        <v>1</v>
      </c>
      <c r="Q186" s="3">
        <v>5</v>
      </c>
      <c r="R186" s="3">
        <v>0</v>
      </c>
      <c r="S186" s="4"/>
      <c r="T186" s="4"/>
      <c r="AJ186" s="4">
        <v>2</v>
      </c>
      <c r="AK186" s="5">
        <v>32</v>
      </c>
      <c r="AL186" s="5" t="s">
        <v>31</v>
      </c>
      <c r="AN186" s="5">
        <v>1065</v>
      </c>
      <c r="AP186" s="5">
        <v>0.5</v>
      </c>
      <c r="AS186" s="5">
        <v>1</v>
      </c>
      <c r="AT186" s="5">
        <v>1</v>
      </c>
      <c r="AW186" s="5">
        <v>3</v>
      </c>
      <c r="AX186" s="5">
        <v>0</v>
      </c>
      <c r="AY186" s="5">
        <v>2</v>
      </c>
      <c r="AZ186" s="5">
        <v>1</v>
      </c>
      <c r="BA186" s="5">
        <v>0</v>
      </c>
      <c r="BD186" s="5">
        <v>9</v>
      </c>
      <c r="BE186" s="5">
        <v>10</v>
      </c>
      <c r="BF186" s="5">
        <v>10</v>
      </c>
      <c r="BH186" s="5"/>
      <c r="BI186" s="5"/>
      <c r="BJ186" s="5">
        <v>7.21</v>
      </c>
      <c r="BK186" s="5"/>
      <c r="BL186" s="6">
        <v>0</v>
      </c>
      <c r="BM186" s="6">
        <v>0</v>
      </c>
      <c r="BN186" s="6">
        <v>0</v>
      </c>
      <c r="BO186" s="6">
        <v>0</v>
      </c>
      <c r="BP186" s="6">
        <v>0</v>
      </c>
      <c r="BQ186" s="6">
        <v>0</v>
      </c>
      <c r="BR186" s="6">
        <v>0</v>
      </c>
      <c r="BS186" s="6">
        <v>0</v>
      </c>
      <c r="BT186" s="6">
        <v>1</v>
      </c>
      <c r="BU186" s="6">
        <v>1</v>
      </c>
      <c r="BV186" s="6">
        <v>0</v>
      </c>
      <c r="BW186" s="6">
        <v>0</v>
      </c>
      <c r="BX186" s="6">
        <v>0</v>
      </c>
      <c r="BY186" s="6">
        <v>1</v>
      </c>
      <c r="BZ186" s="6">
        <v>10</v>
      </c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</row>
    <row r="187" spans="1:93" x14ac:dyDescent="0.2">
      <c r="A187" s="21">
        <v>2017</v>
      </c>
      <c r="B187" s="21">
        <v>50</v>
      </c>
      <c r="C187" s="21"/>
      <c r="D187" s="21"/>
      <c r="E187" s="22"/>
      <c r="F187" s="22"/>
      <c r="G187" s="2">
        <v>25</v>
      </c>
      <c r="H187" s="2">
        <v>7</v>
      </c>
      <c r="I187" s="2">
        <v>1</v>
      </c>
      <c r="J187" s="2">
        <v>55</v>
      </c>
      <c r="K187" s="2">
        <v>150</v>
      </c>
      <c r="L187" s="2">
        <v>2</v>
      </c>
      <c r="N187" s="2">
        <v>32</v>
      </c>
      <c r="O187" s="3">
        <v>5</v>
      </c>
      <c r="P187" s="3">
        <v>1</v>
      </c>
      <c r="Q187" s="3">
        <v>3</v>
      </c>
      <c r="R187" s="3">
        <v>0</v>
      </c>
      <c r="S187" s="4"/>
      <c r="T187" s="4"/>
      <c r="AJ187" s="4">
        <v>0</v>
      </c>
      <c r="AK187" s="5">
        <v>38</v>
      </c>
      <c r="AL187" s="5" t="s">
        <v>31</v>
      </c>
      <c r="AN187" s="5">
        <v>2350</v>
      </c>
      <c r="AP187" s="5">
        <v>1.8</v>
      </c>
      <c r="AS187" s="5">
        <v>3</v>
      </c>
      <c r="AT187" s="5">
        <v>1</v>
      </c>
      <c r="AW187" s="5">
        <v>3</v>
      </c>
      <c r="AX187" s="5">
        <v>0</v>
      </c>
      <c r="AY187" s="5">
        <v>2</v>
      </c>
      <c r="AZ187" s="5">
        <v>3</v>
      </c>
      <c r="BA187" s="5">
        <v>0</v>
      </c>
      <c r="BD187" s="5">
        <v>10</v>
      </c>
      <c r="BE187" s="5">
        <v>10</v>
      </c>
      <c r="BF187" s="5">
        <v>10</v>
      </c>
      <c r="BH187" s="5"/>
      <c r="BI187" s="5"/>
      <c r="BJ187" s="5">
        <v>7.34</v>
      </c>
      <c r="BK187" s="5"/>
      <c r="BL187" s="6">
        <v>0</v>
      </c>
      <c r="BM187" s="6">
        <v>0</v>
      </c>
      <c r="BN187" s="6">
        <v>0</v>
      </c>
      <c r="BO187" s="6">
        <v>0</v>
      </c>
      <c r="BP187" s="6">
        <v>0</v>
      </c>
      <c r="BQ187" s="6">
        <v>0</v>
      </c>
      <c r="BR187" s="6">
        <v>0</v>
      </c>
      <c r="BS187" s="6">
        <v>0</v>
      </c>
      <c r="BT187" s="6">
        <v>0</v>
      </c>
      <c r="BU187" s="6">
        <v>0</v>
      </c>
      <c r="BV187" s="6">
        <v>0</v>
      </c>
      <c r="BW187" s="6">
        <v>0</v>
      </c>
      <c r="BX187" s="6">
        <v>0</v>
      </c>
      <c r="BY187" s="6">
        <v>1</v>
      </c>
      <c r="BZ187" s="6">
        <v>6</v>
      </c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</row>
    <row r="188" spans="1:93" x14ac:dyDescent="0.2">
      <c r="A188" s="21">
        <v>2017</v>
      </c>
      <c r="B188" s="21">
        <v>50974838</v>
      </c>
      <c r="C188" s="21"/>
      <c r="D188" s="21"/>
      <c r="E188" s="22"/>
      <c r="F188" s="22"/>
      <c r="G188" s="2">
        <v>31</v>
      </c>
      <c r="H188" s="2">
        <v>3</v>
      </c>
      <c r="I188" s="2">
        <v>1</v>
      </c>
      <c r="J188" s="2">
        <v>68</v>
      </c>
      <c r="K188" s="2">
        <v>169</v>
      </c>
      <c r="L188" s="2">
        <v>2</v>
      </c>
      <c r="N188" s="2">
        <v>22</v>
      </c>
      <c r="O188" s="3">
        <v>1</v>
      </c>
      <c r="P188" s="3">
        <v>1</v>
      </c>
      <c r="Q188" s="3">
        <v>7</v>
      </c>
      <c r="R188" s="3">
        <v>0</v>
      </c>
      <c r="S188" s="4"/>
      <c r="T188" s="4"/>
      <c r="AJ188" s="4">
        <v>2</v>
      </c>
      <c r="AK188" s="5">
        <v>28</v>
      </c>
      <c r="AL188" s="5" t="s">
        <v>30</v>
      </c>
      <c r="AN188" s="5">
        <v>765</v>
      </c>
      <c r="AP188" s="5">
        <v>10</v>
      </c>
      <c r="AS188" s="5">
        <v>1</v>
      </c>
      <c r="AT188" s="5">
        <v>1</v>
      </c>
      <c r="AW188" s="5">
        <v>3</v>
      </c>
      <c r="AX188" s="5">
        <v>0</v>
      </c>
      <c r="AY188" s="5">
        <v>2</v>
      </c>
      <c r="AZ188" s="5">
        <v>1</v>
      </c>
      <c r="BA188" s="5">
        <v>0</v>
      </c>
      <c r="BD188" s="5">
        <v>5</v>
      </c>
      <c r="BE188" s="5">
        <v>8</v>
      </c>
      <c r="BF188" s="5">
        <v>8</v>
      </c>
      <c r="BH188" s="5"/>
      <c r="BI188" s="5"/>
      <c r="BJ188" s="5">
        <v>7.35</v>
      </c>
      <c r="BK188" s="5"/>
      <c r="BL188" s="6">
        <v>0</v>
      </c>
      <c r="BM188" s="6">
        <v>0</v>
      </c>
      <c r="BN188" s="6">
        <v>1</v>
      </c>
      <c r="BO188" s="6">
        <v>1</v>
      </c>
      <c r="BP188" s="6">
        <v>30</v>
      </c>
      <c r="BQ188" s="6">
        <v>1</v>
      </c>
      <c r="BR188" s="6">
        <v>1</v>
      </c>
      <c r="BS188" s="6">
        <v>0</v>
      </c>
      <c r="BT188" s="6">
        <v>1</v>
      </c>
      <c r="BU188" s="6">
        <v>1</v>
      </c>
      <c r="BV188" s="6">
        <v>0</v>
      </c>
      <c r="BW188" s="6">
        <v>0</v>
      </c>
      <c r="BX188" s="6">
        <v>1</v>
      </c>
      <c r="BY188" s="6">
        <v>15</v>
      </c>
      <c r="BZ188" s="6">
        <v>70</v>
      </c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</row>
    <row r="189" spans="1:93" x14ac:dyDescent="0.2">
      <c r="A189" s="21">
        <v>2017</v>
      </c>
      <c r="B189" s="21">
        <v>51030796</v>
      </c>
      <c r="C189" s="21"/>
      <c r="D189" s="21"/>
      <c r="E189" s="22"/>
      <c r="F189" s="22"/>
      <c r="G189" s="2">
        <v>24</v>
      </c>
      <c r="H189" s="2">
        <v>2</v>
      </c>
      <c r="I189" s="2">
        <v>0</v>
      </c>
      <c r="J189" s="2">
        <v>65</v>
      </c>
      <c r="K189" s="2">
        <v>173</v>
      </c>
      <c r="L189" s="2">
        <v>2</v>
      </c>
      <c r="N189" s="2">
        <v>18</v>
      </c>
      <c r="O189" s="3">
        <v>1</v>
      </c>
      <c r="P189" s="3">
        <v>1</v>
      </c>
      <c r="Q189" s="3">
        <v>3</v>
      </c>
      <c r="R189" s="3">
        <v>0</v>
      </c>
      <c r="S189" s="4"/>
      <c r="T189" s="4"/>
      <c r="AJ189" s="4">
        <v>2</v>
      </c>
      <c r="AK189" s="5">
        <v>37</v>
      </c>
      <c r="AL189" s="5" t="s">
        <v>30</v>
      </c>
      <c r="AN189" s="5">
        <v>1645</v>
      </c>
      <c r="AP189" s="5">
        <v>1</v>
      </c>
      <c r="AS189" s="5">
        <v>1</v>
      </c>
      <c r="AT189" s="5">
        <v>1</v>
      </c>
      <c r="AW189" s="5">
        <v>1</v>
      </c>
      <c r="AX189" s="5">
        <v>0</v>
      </c>
      <c r="AY189" s="5">
        <v>1</v>
      </c>
      <c r="AZ189" s="5">
        <v>0</v>
      </c>
      <c r="BA189" s="5">
        <v>0</v>
      </c>
      <c r="BD189" s="5">
        <v>6</v>
      </c>
      <c r="BE189" s="5">
        <v>8</v>
      </c>
      <c r="BF189" s="5">
        <v>9</v>
      </c>
      <c r="BH189" s="5"/>
      <c r="BI189" s="5"/>
      <c r="BJ189" s="5">
        <v>7.1</v>
      </c>
      <c r="BK189" s="5"/>
      <c r="BL189" s="6">
        <v>0</v>
      </c>
      <c r="BM189" s="6">
        <v>0</v>
      </c>
      <c r="BN189" s="6">
        <v>1</v>
      </c>
      <c r="BO189" s="6">
        <v>1</v>
      </c>
      <c r="BP189" s="6">
        <v>3</v>
      </c>
      <c r="BQ189" s="6">
        <v>0</v>
      </c>
      <c r="BR189" s="6">
        <v>0</v>
      </c>
      <c r="BS189" s="6">
        <v>0</v>
      </c>
      <c r="BT189" s="6">
        <v>1</v>
      </c>
      <c r="BU189" s="6">
        <v>1</v>
      </c>
      <c r="BV189" s="6">
        <v>0</v>
      </c>
      <c r="BW189" s="6">
        <v>0</v>
      </c>
      <c r="BX189" s="6">
        <v>0</v>
      </c>
      <c r="BY189" s="6">
        <v>1</v>
      </c>
      <c r="BZ189" s="6">
        <v>12</v>
      </c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</row>
    <row r="190" spans="1:93" x14ac:dyDescent="0.2">
      <c r="A190" s="21">
        <v>2017</v>
      </c>
      <c r="B190" s="21">
        <v>51095181</v>
      </c>
      <c r="C190" s="21"/>
      <c r="D190" s="21"/>
      <c r="E190" s="22"/>
      <c r="F190" s="22"/>
      <c r="G190" s="2">
        <v>27</v>
      </c>
      <c r="H190" s="2">
        <v>1</v>
      </c>
      <c r="I190" s="2">
        <v>0</v>
      </c>
      <c r="J190" s="2">
        <v>73</v>
      </c>
      <c r="K190" s="2">
        <v>170</v>
      </c>
      <c r="L190" s="2">
        <v>2</v>
      </c>
      <c r="N190" s="2">
        <v>30</v>
      </c>
      <c r="O190" s="3">
        <v>1</v>
      </c>
      <c r="P190" s="3">
        <v>1</v>
      </c>
      <c r="Q190" s="3">
        <v>5</v>
      </c>
      <c r="R190" s="3">
        <v>0</v>
      </c>
      <c r="S190" s="4"/>
      <c r="T190" s="4"/>
      <c r="AJ190" s="4">
        <v>0</v>
      </c>
      <c r="AK190" s="5">
        <v>33</v>
      </c>
      <c r="AL190" s="5" t="s">
        <v>30</v>
      </c>
      <c r="AN190" s="5">
        <v>1180</v>
      </c>
      <c r="AP190" s="5">
        <v>1</v>
      </c>
      <c r="AS190" s="5">
        <v>1</v>
      </c>
      <c r="AT190" s="5">
        <v>1</v>
      </c>
      <c r="AW190" s="5">
        <v>3</v>
      </c>
      <c r="AX190" s="5">
        <v>0</v>
      </c>
      <c r="AY190" s="5">
        <v>2</v>
      </c>
      <c r="AZ190" s="5">
        <v>3</v>
      </c>
      <c r="BA190" s="5">
        <v>0</v>
      </c>
      <c r="BD190" s="5">
        <v>10</v>
      </c>
      <c r="BE190" s="5">
        <v>10</v>
      </c>
      <c r="BF190" s="5">
        <v>10</v>
      </c>
      <c r="BH190" s="5"/>
      <c r="BI190" s="5"/>
      <c r="BJ190" s="5">
        <v>7.3</v>
      </c>
      <c r="BK190" s="5"/>
      <c r="BL190" s="6">
        <v>0</v>
      </c>
      <c r="BM190" s="6">
        <v>0</v>
      </c>
      <c r="BN190" s="6">
        <v>1</v>
      </c>
      <c r="BO190" s="6">
        <v>1</v>
      </c>
      <c r="BP190" s="6">
        <v>1</v>
      </c>
      <c r="BQ190" s="6">
        <v>0</v>
      </c>
      <c r="BR190" s="6">
        <v>0</v>
      </c>
      <c r="BS190" s="6">
        <v>0</v>
      </c>
      <c r="BT190" s="6">
        <v>1</v>
      </c>
      <c r="BU190" s="6">
        <v>1</v>
      </c>
      <c r="BV190" s="6">
        <v>0</v>
      </c>
      <c r="BW190" s="6">
        <v>0</v>
      </c>
      <c r="BX190" s="6">
        <v>0</v>
      </c>
      <c r="BY190" s="6">
        <v>3</v>
      </c>
      <c r="BZ190" s="6">
        <v>16</v>
      </c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</row>
    <row r="191" spans="1:93" x14ac:dyDescent="0.2">
      <c r="A191" s="21">
        <v>2018</v>
      </c>
      <c r="B191" s="21">
        <v>51482051</v>
      </c>
      <c r="C191" s="21"/>
      <c r="D191" s="21"/>
      <c r="E191" s="22"/>
      <c r="F191" s="22"/>
      <c r="G191" s="2">
        <v>26</v>
      </c>
      <c r="H191" s="2">
        <v>1</v>
      </c>
      <c r="I191" s="2">
        <v>0</v>
      </c>
      <c r="J191" s="2">
        <v>70</v>
      </c>
      <c r="K191" s="2">
        <v>155</v>
      </c>
      <c r="L191" s="2">
        <v>2</v>
      </c>
      <c r="N191" s="2">
        <v>22</v>
      </c>
      <c r="O191" s="3">
        <v>4</v>
      </c>
      <c r="P191" s="3">
        <v>1</v>
      </c>
      <c r="Q191" s="3">
        <v>3</v>
      </c>
      <c r="R191" s="3">
        <v>1</v>
      </c>
      <c r="S191" s="4"/>
      <c r="T191" s="4"/>
      <c r="AJ191" s="4">
        <v>2</v>
      </c>
      <c r="AK191" s="5">
        <v>27</v>
      </c>
      <c r="AL191" s="5" t="s">
        <v>30</v>
      </c>
      <c r="AN191" s="5">
        <v>590</v>
      </c>
      <c r="AP191" s="5">
        <v>1.3</v>
      </c>
      <c r="AS191" s="5">
        <v>3</v>
      </c>
      <c r="AT191" s="5">
        <v>1</v>
      </c>
      <c r="AW191" s="5">
        <v>3</v>
      </c>
      <c r="AX191" s="5">
        <v>0</v>
      </c>
      <c r="AY191" s="5">
        <v>2</v>
      </c>
      <c r="AZ191" s="5">
        <v>1</v>
      </c>
      <c r="BA191" s="5">
        <v>0</v>
      </c>
      <c r="BD191" s="5">
        <v>5</v>
      </c>
      <c r="BE191" s="5">
        <v>10</v>
      </c>
      <c r="BF191" s="5">
        <v>10</v>
      </c>
      <c r="BH191" s="5"/>
      <c r="BI191" s="5"/>
      <c r="BJ191" s="5">
        <v>7.28</v>
      </c>
      <c r="BK191" s="5"/>
      <c r="BL191" s="6">
        <v>0</v>
      </c>
      <c r="BM191" s="6">
        <v>0</v>
      </c>
      <c r="BN191" s="6">
        <v>1</v>
      </c>
      <c r="BO191" s="6">
        <v>1</v>
      </c>
      <c r="BP191" s="6">
        <v>37</v>
      </c>
      <c r="BQ191" s="6">
        <v>2</v>
      </c>
      <c r="BR191" s="6">
        <v>1</v>
      </c>
      <c r="BS191" s="6">
        <v>1</v>
      </c>
      <c r="BT191" s="6">
        <v>2</v>
      </c>
      <c r="BU191" s="6">
        <v>1</v>
      </c>
      <c r="BV191" s="6">
        <v>1</v>
      </c>
      <c r="BW191" s="6">
        <v>0</v>
      </c>
      <c r="BX191" s="6">
        <v>0</v>
      </c>
      <c r="BY191" s="6">
        <v>21</v>
      </c>
      <c r="BZ191" s="6">
        <v>47</v>
      </c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</row>
    <row r="192" spans="1:93" x14ac:dyDescent="0.2">
      <c r="A192" s="21">
        <v>2018</v>
      </c>
      <c r="B192" s="21">
        <v>51482220</v>
      </c>
      <c r="C192" s="21"/>
      <c r="D192" s="21"/>
      <c r="E192" s="22"/>
      <c r="F192" s="22"/>
      <c r="G192" s="2">
        <v>30</v>
      </c>
      <c r="H192" s="2">
        <v>3</v>
      </c>
      <c r="I192" s="2">
        <v>0</v>
      </c>
      <c r="J192" s="2">
        <v>65</v>
      </c>
      <c r="K192" s="2">
        <v>157</v>
      </c>
      <c r="L192" s="2">
        <v>2</v>
      </c>
      <c r="N192" s="2">
        <v>22</v>
      </c>
      <c r="O192" s="3">
        <v>4</v>
      </c>
      <c r="P192" s="3">
        <v>1</v>
      </c>
      <c r="Q192" s="3">
        <v>3</v>
      </c>
      <c r="R192" s="3">
        <v>0</v>
      </c>
      <c r="S192" s="4"/>
      <c r="T192" s="4"/>
      <c r="AJ192" s="4">
        <v>2</v>
      </c>
      <c r="AK192" s="5">
        <v>26</v>
      </c>
      <c r="AL192" s="5" t="s">
        <v>30</v>
      </c>
      <c r="AN192" s="5">
        <v>500</v>
      </c>
      <c r="AP192" s="5">
        <v>1.3</v>
      </c>
      <c r="AS192" s="5">
        <v>3</v>
      </c>
      <c r="AT192" s="5">
        <v>1</v>
      </c>
      <c r="AW192" s="5">
        <v>3</v>
      </c>
      <c r="AX192" s="5">
        <v>0</v>
      </c>
      <c r="AY192" s="5">
        <v>2</v>
      </c>
      <c r="AZ192" s="5">
        <v>3</v>
      </c>
      <c r="BA192" s="5">
        <v>0</v>
      </c>
      <c r="BD192" s="5">
        <v>8</v>
      </c>
      <c r="BE192" s="5">
        <v>10</v>
      </c>
      <c r="BF192" s="5">
        <v>10</v>
      </c>
      <c r="BH192" s="5"/>
      <c r="BI192" s="5"/>
      <c r="BJ192" s="5">
        <v>7.23</v>
      </c>
      <c r="BK192" s="5"/>
      <c r="BL192" s="6">
        <v>0</v>
      </c>
      <c r="BM192" s="6">
        <v>0</v>
      </c>
      <c r="BN192" s="6">
        <v>1</v>
      </c>
      <c r="BO192" s="6">
        <v>1</v>
      </c>
      <c r="BP192" s="6">
        <v>42</v>
      </c>
      <c r="BQ192" s="6">
        <v>2</v>
      </c>
      <c r="BR192" s="6">
        <v>0</v>
      </c>
      <c r="BS192" s="6">
        <v>2</v>
      </c>
      <c r="BT192" s="6">
        <v>2</v>
      </c>
      <c r="BU192" s="6">
        <v>1</v>
      </c>
      <c r="BV192" s="6">
        <v>0</v>
      </c>
      <c r="BW192" s="6">
        <v>0</v>
      </c>
      <c r="BX192" s="6">
        <v>0</v>
      </c>
      <c r="BY192" s="6">
        <v>37</v>
      </c>
      <c r="BZ192" s="6">
        <v>61</v>
      </c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</row>
    <row r="193" spans="1:93" x14ac:dyDescent="0.2">
      <c r="A193" s="21">
        <v>2018</v>
      </c>
      <c r="B193" s="21">
        <v>51504907</v>
      </c>
      <c r="C193" s="21"/>
      <c r="D193" s="21"/>
      <c r="E193" s="22"/>
      <c r="F193" s="22"/>
      <c r="G193" s="2">
        <v>43</v>
      </c>
      <c r="H193" s="2">
        <v>1</v>
      </c>
      <c r="I193" s="2">
        <v>0</v>
      </c>
      <c r="J193" s="2">
        <v>60</v>
      </c>
      <c r="K193" s="2">
        <v>165</v>
      </c>
      <c r="L193" s="2">
        <v>2</v>
      </c>
      <c r="N193" s="2">
        <v>20</v>
      </c>
      <c r="O193" s="3">
        <v>1</v>
      </c>
      <c r="P193" s="3">
        <v>1</v>
      </c>
      <c r="Q193" s="3">
        <v>3</v>
      </c>
      <c r="R193" s="3">
        <v>1</v>
      </c>
      <c r="S193" s="4"/>
      <c r="T193" s="4"/>
      <c r="AJ193" s="4">
        <v>0</v>
      </c>
      <c r="AK193" s="5">
        <v>39</v>
      </c>
      <c r="AL193" s="5" t="s">
        <v>31</v>
      </c>
      <c r="AN193" s="5">
        <v>2043</v>
      </c>
      <c r="AP193" s="5">
        <v>1</v>
      </c>
      <c r="AS193" s="5">
        <v>1</v>
      </c>
      <c r="AT193" s="5">
        <v>1</v>
      </c>
      <c r="AW193" s="5">
        <v>2</v>
      </c>
      <c r="AX193" s="5">
        <v>1</v>
      </c>
      <c r="AY193" s="5">
        <v>1</v>
      </c>
      <c r="AZ193" s="5">
        <v>3</v>
      </c>
      <c r="BA193" s="5">
        <v>0</v>
      </c>
      <c r="BD193" s="5">
        <v>8</v>
      </c>
      <c r="BE193" s="5">
        <v>10</v>
      </c>
      <c r="BF193" s="5">
        <v>10</v>
      </c>
      <c r="BH193" s="5"/>
      <c r="BI193" s="5"/>
      <c r="BJ193" s="5">
        <v>7.21</v>
      </c>
      <c r="BK193" s="5"/>
      <c r="BL193" s="6">
        <v>0</v>
      </c>
      <c r="BM193" s="6">
        <v>0</v>
      </c>
      <c r="BN193" s="6">
        <v>0</v>
      </c>
      <c r="BO193" s="6">
        <v>0</v>
      </c>
      <c r="BP193" s="6">
        <v>0</v>
      </c>
      <c r="BQ193" s="6">
        <v>0</v>
      </c>
      <c r="BR193" s="6">
        <v>0</v>
      </c>
      <c r="BS193" s="6">
        <v>0</v>
      </c>
      <c r="BT193" s="6">
        <v>1</v>
      </c>
      <c r="BU193" s="6">
        <v>1</v>
      </c>
      <c r="BV193" s="6">
        <v>0</v>
      </c>
      <c r="BW193" s="6">
        <v>0</v>
      </c>
      <c r="BX193" s="6">
        <v>0</v>
      </c>
      <c r="BY193" s="6">
        <v>0</v>
      </c>
      <c r="BZ193" s="6">
        <v>10</v>
      </c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</row>
    <row r="194" spans="1:93" x14ac:dyDescent="0.2">
      <c r="A194" s="21">
        <v>2018</v>
      </c>
      <c r="B194" s="21"/>
      <c r="C194" s="21"/>
      <c r="D194" s="21"/>
      <c r="E194" s="22"/>
      <c r="F194" s="22"/>
      <c r="G194" s="2">
        <v>25</v>
      </c>
      <c r="H194" s="2">
        <v>1</v>
      </c>
      <c r="I194" s="2">
        <v>0</v>
      </c>
      <c r="J194" s="2">
        <v>57</v>
      </c>
      <c r="K194" s="2">
        <v>165</v>
      </c>
      <c r="L194" s="2">
        <v>2</v>
      </c>
      <c r="N194" s="2">
        <v>28</v>
      </c>
      <c r="O194" s="3">
        <v>1</v>
      </c>
      <c r="P194" s="3">
        <v>1</v>
      </c>
      <c r="Q194" s="3">
        <v>3</v>
      </c>
      <c r="R194" s="3">
        <v>0</v>
      </c>
      <c r="S194" s="4"/>
      <c r="T194" s="4"/>
      <c r="AJ194" s="4">
        <v>2</v>
      </c>
      <c r="AK194" s="5">
        <v>30</v>
      </c>
      <c r="AL194" s="5" t="s">
        <v>30</v>
      </c>
      <c r="AN194" s="5">
        <v>865</v>
      </c>
      <c r="AP194" s="5">
        <v>5</v>
      </c>
      <c r="AS194" s="5">
        <v>1</v>
      </c>
      <c r="AT194" s="5">
        <v>1</v>
      </c>
      <c r="AW194" s="5">
        <v>3</v>
      </c>
      <c r="AX194" s="5">
        <v>0</v>
      </c>
      <c r="AY194" s="5">
        <v>2</v>
      </c>
      <c r="AZ194" s="5">
        <v>1</v>
      </c>
      <c r="BA194" s="5">
        <v>0</v>
      </c>
      <c r="BD194" s="5">
        <v>8</v>
      </c>
      <c r="BE194" s="5">
        <v>9</v>
      </c>
      <c r="BF194" s="5">
        <v>9</v>
      </c>
      <c r="BH194" s="5"/>
      <c r="BI194" s="5"/>
      <c r="BJ194" s="5">
        <v>7.21</v>
      </c>
      <c r="BK194" s="5"/>
      <c r="BL194" s="6">
        <v>0</v>
      </c>
      <c r="BM194" s="6">
        <v>0</v>
      </c>
      <c r="BN194" s="6">
        <v>1</v>
      </c>
      <c r="BO194" s="6">
        <v>1</v>
      </c>
      <c r="BP194" s="6">
        <v>8</v>
      </c>
      <c r="BQ194" s="6">
        <v>1</v>
      </c>
      <c r="BR194" s="6">
        <v>1</v>
      </c>
      <c r="BS194" s="6">
        <v>0</v>
      </c>
      <c r="BT194" s="6">
        <v>1</v>
      </c>
      <c r="BU194" s="6">
        <v>1</v>
      </c>
      <c r="BV194" s="6">
        <v>0</v>
      </c>
      <c r="BW194" s="6">
        <v>0</v>
      </c>
      <c r="BX194" s="6">
        <v>0</v>
      </c>
      <c r="BY194" s="6">
        <v>15</v>
      </c>
      <c r="BZ194" s="23">
        <v>60</v>
      </c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</row>
    <row r="195" spans="1:93" x14ac:dyDescent="0.2">
      <c r="A195" s="21">
        <v>2018</v>
      </c>
      <c r="B195" s="21">
        <v>51676714</v>
      </c>
      <c r="C195" s="21"/>
      <c r="D195" s="21"/>
      <c r="E195" s="22"/>
      <c r="F195" s="22"/>
      <c r="G195" s="2">
        <v>26</v>
      </c>
      <c r="H195" s="2">
        <v>2</v>
      </c>
      <c r="I195" s="2">
        <v>0</v>
      </c>
      <c r="J195" s="2">
        <v>86</v>
      </c>
      <c r="K195" s="2">
        <v>165</v>
      </c>
      <c r="L195" s="2">
        <v>2</v>
      </c>
      <c r="N195" s="2">
        <v>20</v>
      </c>
      <c r="O195" s="3">
        <v>1</v>
      </c>
      <c r="P195" s="3">
        <v>1</v>
      </c>
      <c r="Q195" s="3">
        <v>3</v>
      </c>
      <c r="R195" s="3">
        <v>0</v>
      </c>
      <c r="S195" s="4"/>
      <c r="T195" s="4"/>
      <c r="AJ195" s="4">
        <v>0</v>
      </c>
      <c r="AK195" s="5">
        <v>39</v>
      </c>
      <c r="AL195" s="5" t="s">
        <v>30</v>
      </c>
      <c r="AN195" s="5">
        <v>2760</v>
      </c>
      <c r="AP195" s="5">
        <v>6</v>
      </c>
      <c r="AS195" s="5">
        <v>1</v>
      </c>
      <c r="AT195" s="5">
        <v>1</v>
      </c>
      <c r="AW195" s="5">
        <v>2</v>
      </c>
      <c r="AX195" s="5">
        <v>2</v>
      </c>
      <c r="AY195" s="5">
        <v>2</v>
      </c>
      <c r="AZ195" s="5">
        <v>1</v>
      </c>
      <c r="BA195" s="5">
        <v>0</v>
      </c>
      <c r="BD195" s="5">
        <v>10</v>
      </c>
      <c r="BE195" s="5">
        <v>10</v>
      </c>
      <c r="BF195" s="5">
        <v>10</v>
      </c>
      <c r="BH195" s="5"/>
      <c r="BI195" s="5"/>
      <c r="BJ195" s="5">
        <v>7.19</v>
      </c>
      <c r="BK195" s="5"/>
      <c r="BL195" s="6">
        <v>0</v>
      </c>
      <c r="BM195" s="6">
        <v>0</v>
      </c>
      <c r="BN195" s="6">
        <v>0</v>
      </c>
      <c r="BO195" s="6">
        <v>0</v>
      </c>
      <c r="BP195" s="6">
        <v>0</v>
      </c>
      <c r="BQ195" s="6">
        <v>0</v>
      </c>
      <c r="BR195" s="6">
        <v>0</v>
      </c>
      <c r="BS195" s="6">
        <v>0</v>
      </c>
      <c r="BT195" s="6">
        <v>0</v>
      </c>
      <c r="BU195" s="6">
        <v>0</v>
      </c>
      <c r="BV195" s="6">
        <v>0</v>
      </c>
      <c r="BW195" s="6">
        <v>0</v>
      </c>
      <c r="BX195" s="6">
        <v>0</v>
      </c>
      <c r="BY195" s="6">
        <v>0</v>
      </c>
      <c r="BZ195" s="23">
        <v>7</v>
      </c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x14ac:dyDescent="0.2">
      <c r="A196" s="21">
        <v>2018</v>
      </c>
      <c r="B196" s="21">
        <v>51701072</v>
      </c>
      <c r="C196" s="21"/>
      <c r="D196" s="21"/>
      <c r="E196" s="22"/>
      <c r="F196" s="22"/>
      <c r="G196" s="2">
        <v>42</v>
      </c>
      <c r="H196" s="2">
        <v>1</v>
      </c>
      <c r="I196" s="2">
        <v>0</v>
      </c>
      <c r="J196" s="2">
        <v>50</v>
      </c>
      <c r="K196" s="2">
        <v>150</v>
      </c>
      <c r="L196" s="2">
        <v>2</v>
      </c>
      <c r="N196" s="2">
        <v>22</v>
      </c>
      <c r="O196" s="3">
        <v>4</v>
      </c>
      <c r="P196" s="3">
        <v>1</v>
      </c>
      <c r="Q196" s="3">
        <v>3</v>
      </c>
      <c r="R196" s="3">
        <v>0</v>
      </c>
      <c r="S196" s="4"/>
      <c r="T196" s="4"/>
      <c r="AJ196" s="4">
        <v>2</v>
      </c>
      <c r="AK196" s="5">
        <v>30</v>
      </c>
      <c r="AL196" s="5" t="s">
        <v>31</v>
      </c>
      <c r="AN196" s="5">
        <v>855</v>
      </c>
      <c r="AP196" s="5">
        <v>0</v>
      </c>
      <c r="AS196" s="5">
        <v>2</v>
      </c>
      <c r="AT196" s="5">
        <v>1</v>
      </c>
      <c r="AW196" s="5">
        <v>3</v>
      </c>
      <c r="AX196" s="5">
        <v>0</v>
      </c>
      <c r="AY196" s="5">
        <v>2</v>
      </c>
      <c r="AZ196" s="5">
        <v>1</v>
      </c>
      <c r="BA196" s="5">
        <v>0</v>
      </c>
      <c r="BD196" s="5">
        <v>9</v>
      </c>
      <c r="BE196" s="5">
        <v>10</v>
      </c>
      <c r="BF196" s="5">
        <v>10</v>
      </c>
      <c r="BH196" s="5"/>
      <c r="BI196" s="5"/>
      <c r="BJ196" s="5">
        <v>7.26</v>
      </c>
      <c r="BK196" s="5"/>
      <c r="BL196" s="6">
        <v>0</v>
      </c>
      <c r="BM196" s="6">
        <v>0</v>
      </c>
      <c r="BN196" s="6">
        <v>1</v>
      </c>
      <c r="BO196" s="6">
        <v>1</v>
      </c>
      <c r="BP196" s="6">
        <v>7</v>
      </c>
      <c r="BQ196" s="6">
        <v>1</v>
      </c>
      <c r="BR196" s="6">
        <v>1</v>
      </c>
      <c r="BS196" s="6">
        <v>0</v>
      </c>
      <c r="BT196" s="6">
        <v>1</v>
      </c>
      <c r="BU196" s="6">
        <v>1</v>
      </c>
      <c r="BV196" s="6">
        <v>0</v>
      </c>
      <c r="BW196" s="6">
        <v>0</v>
      </c>
      <c r="BX196" s="6">
        <v>0</v>
      </c>
      <c r="BY196" s="6">
        <v>7</v>
      </c>
      <c r="BZ196" s="23">
        <v>30</v>
      </c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</row>
    <row r="197" spans="1:93" x14ac:dyDescent="0.2">
      <c r="A197" s="21">
        <v>2018</v>
      </c>
      <c r="B197" s="21">
        <v>51701785</v>
      </c>
      <c r="C197" s="21"/>
      <c r="D197" s="21"/>
      <c r="E197" s="22"/>
      <c r="F197" s="22"/>
      <c r="G197" s="2">
        <v>33</v>
      </c>
      <c r="H197" s="2">
        <v>2</v>
      </c>
      <c r="I197" s="2">
        <v>1</v>
      </c>
      <c r="J197" s="2">
        <v>60</v>
      </c>
      <c r="K197" s="2">
        <v>150</v>
      </c>
      <c r="L197" s="2">
        <v>2</v>
      </c>
      <c r="N197" s="2">
        <v>22</v>
      </c>
      <c r="O197" s="3">
        <v>1</v>
      </c>
      <c r="P197" s="3">
        <v>1</v>
      </c>
      <c r="Q197" s="3">
        <v>5</v>
      </c>
      <c r="R197" s="3">
        <v>0</v>
      </c>
      <c r="S197" s="4"/>
      <c r="T197" s="4"/>
      <c r="AJ197" s="4">
        <v>1</v>
      </c>
      <c r="AK197" s="5">
        <v>32</v>
      </c>
      <c r="AL197" s="5" t="s">
        <v>30</v>
      </c>
      <c r="AN197" s="5">
        <v>1295</v>
      </c>
      <c r="AP197" s="5">
        <v>5</v>
      </c>
      <c r="AS197" s="5">
        <v>1</v>
      </c>
      <c r="AT197" s="5">
        <v>1</v>
      </c>
      <c r="AW197" s="5">
        <v>3</v>
      </c>
      <c r="AX197" s="5">
        <v>0</v>
      </c>
      <c r="AY197" s="5">
        <v>2</v>
      </c>
      <c r="AZ197" s="5">
        <v>1</v>
      </c>
      <c r="BA197" s="5">
        <v>0</v>
      </c>
      <c r="BD197" s="5">
        <v>10</v>
      </c>
      <c r="BE197" s="5">
        <v>10</v>
      </c>
      <c r="BF197" s="5">
        <v>10</v>
      </c>
      <c r="BH197" s="5"/>
      <c r="BI197" s="5"/>
      <c r="BJ197" s="5" t="s">
        <v>32</v>
      </c>
      <c r="BK197" s="5"/>
      <c r="BL197" s="6">
        <v>0</v>
      </c>
      <c r="BM197" s="6">
        <v>0</v>
      </c>
      <c r="BN197" s="6">
        <v>1</v>
      </c>
      <c r="BO197" s="6">
        <v>1</v>
      </c>
      <c r="BP197" s="6">
        <v>6</v>
      </c>
      <c r="BQ197" s="6">
        <v>1</v>
      </c>
      <c r="BR197" s="6">
        <v>0</v>
      </c>
      <c r="BS197" s="6">
        <v>0</v>
      </c>
      <c r="BT197" s="6">
        <v>1</v>
      </c>
      <c r="BU197" s="6">
        <v>1</v>
      </c>
      <c r="BV197" s="6">
        <v>0</v>
      </c>
      <c r="BW197" s="6">
        <v>0</v>
      </c>
      <c r="BX197" s="6">
        <v>0</v>
      </c>
      <c r="BY197" s="6">
        <v>3</v>
      </c>
      <c r="BZ197" s="23">
        <v>25</v>
      </c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</row>
    <row r="198" spans="1:93" x14ac:dyDescent="0.2">
      <c r="A198" s="21">
        <v>2018</v>
      </c>
      <c r="B198" s="21">
        <v>51717701</v>
      </c>
      <c r="C198" s="21"/>
      <c r="D198" s="21"/>
      <c r="E198" s="22"/>
      <c r="F198" s="22"/>
      <c r="G198" s="2">
        <v>28</v>
      </c>
      <c r="H198" s="2">
        <v>5</v>
      </c>
      <c r="I198" s="2">
        <v>3</v>
      </c>
      <c r="J198" s="2">
        <v>75</v>
      </c>
      <c r="K198" s="2">
        <v>160</v>
      </c>
      <c r="L198" s="2">
        <v>2</v>
      </c>
      <c r="N198" s="2">
        <v>30</v>
      </c>
      <c r="O198" s="3">
        <v>2</v>
      </c>
      <c r="P198" s="3">
        <v>1</v>
      </c>
      <c r="Q198" s="3">
        <v>3</v>
      </c>
      <c r="R198" s="3">
        <v>0</v>
      </c>
      <c r="S198" s="4"/>
      <c r="T198" s="4"/>
      <c r="AJ198" s="4">
        <v>2</v>
      </c>
      <c r="AK198" s="5">
        <v>33</v>
      </c>
      <c r="AL198" s="5" t="s">
        <v>31</v>
      </c>
      <c r="AN198" s="5">
        <v>1180</v>
      </c>
      <c r="AP198" s="5">
        <v>4</v>
      </c>
      <c r="AS198" s="5">
        <v>1</v>
      </c>
      <c r="AT198" s="5">
        <v>1</v>
      </c>
      <c r="AW198" s="5">
        <v>3</v>
      </c>
      <c r="AX198" s="5">
        <v>0</v>
      </c>
      <c r="AY198" s="5">
        <v>2</v>
      </c>
      <c r="AZ198" s="5">
        <v>1</v>
      </c>
      <c r="BA198" s="5">
        <v>0</v>
      </c>
      <c r="BD198" s="5">
        <v>7</v>
      </c>
      <c r="BE198" s="5">
        <v>9</v>
      </c>
      <c r="BF198" s="5">
        <v>9</v>
      </c>
      <c r="BH198" s="5"/>
      <c r="BI198" s="5"/>
      <c r="BJ198" s="5">
        <v>7.34</v>
      </c>
      <c r="BK198" s="5"/>
      <c r="BL198" s="6">
        <v>0</v>
      </c>
      <c r="BM198" s="6">
        <v>0</v>
      </c>
      <c r="BN198" s="6">
        <v>1</v>
      </c>
      <c r="BO198" s="6">
        <v>1</v>
      </c>
      <c r="BP198" s="6">
        <v>7</v>
      </c>
      <c r="BQ198" s="6">
        <v>1</v>
      </c>
      <c r="BR198" s="6">
        <v>0</v>
      </c>
      <c r="BS198" s="6">
        <v>0</v>
      </c>
      <c r="BT198" s="6">
        <v>1</v>
      </c>
      <c r="BU198" s="6">
        <v>1</v>
      </c>
      <c r="BV198" s="6">
        <v>0</v>
      </c>
      <c r="BW198" s="6">
        <v>0</v>
      </c>
      <c r="BX198" s="6">
        <v>0</v>
      </c>
      <c r="BY198" s="6">
        <v>6</v>
      </c>
      <c r="BZ198" s="23">
        <v>20</v>
      </c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</row>
    <row r="199" spans="1:93" x14ac:dyDescent="0.2">
      <c r="A199" s="21">
        <v>2018</v>
      </c>
      <c r="B199" s="21"/>
      <c r="C199" s="21"/>
      <c r="D199" s="21"/>
      <c r="E199" s="22"/>
      <c r="F199" s="22"/>
      <c r="G199" s="2">
        <v>28</v>
      </c>
      <c r="H199" s="2">
        <v>1</v>
      </c>
      <c r="I199" s="2">
        <v>0</v>
      </c>
      <c r="J199" s="2">
        <v>64</v>
      </c>
      <c r="K199" s="2">
        <v>165</v>
      </c>
      <c r="L199" s="2">
        <v>2</v>
      </c>
      <c r="N199" s="2">
        <v>21</v>
      </c>
      <c r="O199" s="3">
        <v>1</v>
      </c>
      <c r="P199" s="3">
        <v>1</v>
      </c>
      <c r="Q199" s="3">
        <v>3</v>
      </c>
      <c r="R199" s="3">
        <v>1</v>
      </c>
      <c r="S199" s="4"/>
      <c r="T199" s="4"/>
      <c r="AJ199" s="4">
        <v>2</v>
      </c>
      <c r="AK199" s="5">
        <v>33</v>
      </c>
      <c r="AL199" s="5" t="s">
        <v>30</v>
      </c>
      <c r="AN199" s="5">
        <v>1045</v>
      </c>
      <c r="AP199" s="5">
        <v>3</v>
      </c>
      <c r="AS199" s="5">
        <v>1</v>
      </c>
      <c r="AT199" s="5">
        <v>1</v>
      </c>
      <c r="AW199" s="5">
        <v>3</v>
      </c>
      <c r="AX199" s="5">
        <v>0</v>
      </c>
      <c r="AY199" s="5">
        <v>2</v>
      </c>
      <c r="AZ199" s="5">
        <v>4</v>
      </c>
      <c r="BA199" s="5">
        <v>0</v>
      </c>
      <c r="BD199" s="5">
        <v>5</v>
      </c>
      <c r="BE199" s="5">
        <v>7</v>
      </c>
      <c r="BF199" s="5">
        <v>9</v>
      </c>
      <c r="BH199" s="5"/>
      <c r="BI199" s="5"/>
      <c r="BJ199" s="5">
        <v>7.21</v>
      </c>
      <c r="BK199" s="5"/>
      <c r="BL199" s="6">
        <v>0</v>
      </c>
      <c r="BM199" s="6">
        <v>0</v>
      </c>
      <c r="BN199" s="6">
        <v>1</v>
      </c>
      <c r="BO199" s="6">
        <v>1</v>
      </c>
      <c r="BP199" s="6">
        <v>8</v>
      </c>
      <c r="BQ199" s="6">
        <v>1</v>
      </c>
      <c r="BR199" s="6">
        <v>0</v>
      </c>
      <c r="BS199" s="6">
        <v>0</v>
      </c>
      <c r="BT199" s="6">
        <v>1</v>
      </c>
      <c r="BU199" s="6">
        <v>1</v>
      </c>
      <c r="BV199" s="6">
        <v>0</v>
      </c>
      <c r="BW199" s="6">
        <v>0</v>
      </c>
      <c r="BX199" s="6">
        <v>0</v>
      </c>
      <c r="BY199" s="6">
        <v>16</v>
      </c>
      <c r="BZ199" s="23">
        <v>60</v>
      </c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</row>
    <row r="200" spans="1:93" x14ac:dyDescent="0.2">
      <c r="A200" s="21">
        <v>2018</v>
      </c>
      <c r="B200" s="21"/>
      <c r="C200" s="21"/>
      <c r="D200" s="21"/>
      <c r="E200" s="22"/>
      <c r="F200" s="22"/>
      <c r="G200" s="2">
        <v>27</v>
      </c>
      <c r="H200" s="2">
        <v>3</v>
      </c>
      <c r="I200" s="2">
        <v>2</v>
      </c>
      <c r="J200" s="2">
        <v>90</v>
      </c>
      <c r="K200" s="2">
        <v>165</v>
      </c>
      <c r="L200" s="2">
        <v>2</v>
      </c>
      <c r="N200" s="2">
        <v>29</v>
      </c>
      <c r="O200" s="3">
        <v>4</v>
      </c>
      <c r="P200" s="3">
        <v>1</v>
      </c>
      <c r="Q200" s="3">
        <v>3</v>
      </c>
      <c r="R200" s="3">
        <v>0</v>
      </c>
      <c r="S200" s="4"/>
      <c r="T200" s="4"/>
      <c r="AJ200" s="4">
        <v>2</v>
      </c>
      <c r="AK200" s="5">
        <v>33</v>
      </c>
      <c r="AL200" s="5" t="s">
        <v>31</v>
      </c>
      <c r="AN200" s="5">
        <v>1340</v>
      </c>
      <c r="AP200" s="5">
        <v>2</v>
      </c>
      <c r="AS200" s="5">
        <v>3</v>
      </c>
      <c r="AT200" s="5">
        <v>1</v>
      </c>
      <c r="AW200" s="5">
        <v>3</v>
      </c>
      <c r="AX200" s="5">
        <v>0</v>
      </c>
      <c r="AY200" s="5">
        <v>2</v>
      </c>
      <c r="AZ200" s="5">
        <v>1</v>
      </c>
      <c r="BA200" s="5">
        <v>0</v>
      </c>
      <c r="BD200" s="5">
        <v>10</v>
      </c>
      <c r="BE200" s="5">
        <v>10</v>
      </c>
      <c r="BF200" s="5">
        <v>10</v>
      </c>
      <c r="BH200" s="5"/>
      <c r="BI200" s="5"/>
      <c r="BJ200" s="5">
        <v>7.24</v>
      </c>
      <c r="BK200" s="5"/>
      <c r="BL200" s="6">
        <v>0</v>
      </c>
      <c r="BM200" s="6">
        <v>0</v>
      </c>
      <c r="BN200" s="6">
        <v>1</v>
      </c>
      <c r="BO200" s="6">
        <v>1</v>
      </c>
      <c r="BP200" s="6">
        <v>8</v>
      </c>
      <c r="BQ200" s="6">
        <v>1</v>
      </c>
      <c r="BR200" s="6">
        <v>0</v>
      </c>
      <c r="BS200" s="6">
        <v>0</v>
      </c>
      <c r="BT200" s="6">
        <v>1</v>
      </c>
      <c r="BU200" s="6">
        <v>1</v>
      </c>
      <c r="BV200" s="6">
        <v>0</v>
      </c>
      <c r="BW200" s="6">
        <v>0</v>
      </c>
      <c r="BX200" s="6">
        <v>1</v>
      </c>
      <c r="BY200" s="6">
        <v>2</v>
      </c>
      <c r="BZ200" s="23">
        <v>30</v>
      </c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</row>
    <row r="201" spans="1:93" x14ac:dyDescent="0.2">
      <c r="A201" s="21">
        <v>2018</v>
      </c>
      <c r="B201" s="21">
        <v>51996207</v>
      </c>
      <c r="C201" s="21"/>
      <c r="D201" s="21"/>
      <c r="E201" s="22"/>
      <c r="F201" s="22"/>
      <c r="G201" s="2">
        <v>38</v>
      </c>
      <c r="H201" s="2">
        <v>5</v>
      </c>
      <c r="I201" s="2">
        <v>2</v>
      </c>
      <c r="J201" s="2">
        <v>79</v>
      </c>
      <c r="K201" s="2">
        <v>157</v>
      </c>
      <c r="L201" s="2">
        <v>2</v>
      </c>
      <c r="N201" s="2">
        <v>22</v>
      </c>
      <c r="O201" s="3">
        <v>1</v>
      </c>
      <c r="P201" s="3">
        <v>1</v>
      </c>
      <c r="Q201" s="3">
        <v>5</v>
      </c>
      <c r="R201" s="3">
        <v>1</v>
      </c>
      <c r="S201" s="4"/>
      <c r="T201" s="4"/>
      <c r="AJ201" s="4">
        <v>0</v>
      </c>
      <c r="AK201" s="5">
        <v>39</v>
      </c>
      <c r="AL201" s="5" t="s">
        <v>30</v>
      </c>
      <c r="AN201" s="5">
        <v>2795</v>
      </c>
      <c r="AP201" s="5">
        <v>5</v>
      </c>
      <c r="AS201" s="5">
        <v>1</v>
      </c>
      <c r="AT201" s="5">
        <v>1</v>
      </c>
      <c r="AW201" s="5">
        <v>3</v>
      </c>
      <c r="AX201" s="5">
        <v>0</v>
      </c>
      <c r="AY201" s="5">
        <v>2</v>
      </c>
      <c r="AZ201" s="5">
        <v>3</v>
      </c>
      <c r="BA201" s="5">
        <v>0</v>
      </c>
      <c r="BD201" s="5">
        <v>10</v>
      </c>
      <c r="BE201" s="5">
        <v>10</v>
      </c>
      <c r="BF201" s="5">
        <v>10</v>
      </c>
      <c r="BH201" s="5"/>
      <c r="BI201" s="5"/>
      <c r="BJ201" s="5">
        <v>7.38</v>
      </c>
      <c r="BK201" s="5"/>
      <c r="BL201" s="6">
        <v>0</v>
      </c>
      <c r="BM201" s="6">
        <v>0</v>
      </c>
      <c r="BN201" s="6">
        <v>0</v>
      </c>
      <c r="BO201" s="6">
        <v>0</v>
      </c>
      <c r="BP201" s="6">
        <v>0</v>
      </c>
      <c r="BQ201" s="6">
        <v>0</v>
      </c>
      <c r="BR201" s="6">
        <v>0</v>
      </c>
      <c r="BS201" s="6">
        <v>0</v>
      </c>
      <c r="BT201" s="6">
        <v>0</v>
      </c>
      <c r="BU201" s="6">
        <v>0</v>
      </c>
      <c r="BV201" s="6">
        <v>0</v>
      </c>
      <c r="BW201" s="6">
        <v>0</v>
      </c>
      <c r="BX201" s="6">
        <v>0</v>
      </c>
      <c r="BY201" s="6">
        <v>0</v>
      </c>
      <c r="BZ201" s="23">
        <v>5</v>
      </c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</row>
    <row r="202" spans="1:93" x14ac:dyDescent="0.2">
      <c r="A202" s="21">
        <v>2018</v>
      </c>
      <c r="B202" s="21">
        <v>51999769</v>
      </c>
      <c r="C202" s="21"/>
      <c r="D202" s="21"/>
      <c r="E202" s="22"/>
      <c r="F202" s="22"/>
      <c r="G202" s="2">
        <v>19</v>
      </c>
      <c r="H202" s="2">
        <v>2</v>
      </c>
      <c r="I202" s="2">
        <v>0</v>
      </c>
      <c r="J202" s="2">
        <v>54</v>
      </c>
      <c r="K202" s="2">
        <v>168</v>
      </c>
      <c r="L202" s="2">
        <v>2</v>
      </c>
      <c r="N202" s="2">
        <v>22</v>
      </c>
      <c r="O202" s="3">
        <v>2</v>
      </c>
      <c r="P202" s="3">
        <v>1</v>
      </c>
      <c r="Q202" s="3">
        <v>3</v>
      </c>
      <c r="R202" s="3">
        <v>0</v>
      </c>
      <c r="S202" s="4"/>
      <c r="T202" s="4"/>
      <c r="AJ202" s="4">
        <v>2</v>
      </c>
      <c r="AK202" s="5">
        <v>30</v>
      </c>
      <c r="AL202" s="5" t="s">
        <v>30</v>
      </c>
      <c r="AN202" s="5">
        <v>830</v>
      </c>
      <c r="AP202" s="5">
        <v>6.2</v>
      </c>
      <c r="AS202" s="5">
        <v>1</v>
      </c>
      <c r="AT202" s="5">
        <v>1</v>
      </c>
      <c r="AW202" s="5">
        <v>3</v>
      </c>
      <c r="AX202" s="5">
        <v>0</v>
      </c>
      <c r="AY202" s="5">
        <v>2</v>
      </c>
      <c r="AZ202" s="5">
        <v>3</v>
      </c>
      <c r="BA202" s="5">
        <v>0</v>
      </c>
      <c r="BD202" s="5">
        <v>10</v>
      </c>
      <c r="BE202" s="5">
        <v>10</v>
      </c>
      <c r="BF202" s="5">
        <v>10</v>
      </c>
      <c r="BH202" s="5"/>
      <c r="BI202" s="5"/>
      <c r="BJ202" s="5">
        <v>7.28</v>
      </c>
      <c r="BK202" s="5"/>
      <c r="BL202" s="6">
        <v>0</v>
      </c>
      <c r="BM202" s="6">
        <v>0</v>
      </c>
      <c r="BN202" s="6">
        <v>0</v>
      </c>
      <c r="BO202" s="6">
        <v>1</v>
      </c>
      <c r="BP202" s="6">
        <v>5</v>
      </c>
      <c r="BQ202" s="6">
        <v>1</v>
      </c>
      <c r="BR202" s="6">
        <v>0</v>
      </c>
      <c r="BS202" s="6">
        <v>0</v>
      </c>
      <c r="BT202" s="6">
        <v>1</v>
      </c>
      <c r="BU202" s="6">
        <v>1</v>
      </c>
      <c r="BV202" s="6">
        <v>0</v>
      </c>
      <c r="BW202" s="6">
        <v>0</v>
      </c>
      <c r="BX202" s="6">
        <v>0</v>
      </c>
      <c r="BY202" s="6">
        <v>8</v>
      </c>
      <c r="BZ202" s="23">
        <v>41</v>
      </c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</row>
    <row r="203" spans="1:93" x14ac:dyDescent="0.2">
      <c r="A203" s="21">
        <v>2018</v>
      </c>
      <c r="B203" s="21">
        <v>52047637</v>
      </c>
      <c r="C203" s="21"/>
      <c r="D203" s="21"/>
      <c r="E203" s="22"/>
      <c r="F203" s="22"/>
      <c r="G203" s="2">
        <v>31</v>
      </c>
      <c r="H203" s="2">
        <v>3</v>
      </c>
      <c r="I203" s="2">
        <v>0</v>
      </c>
      <c r="J203" s="2">
        <v>49</v>
      </c>
      <c r="K203" s="2">
        <v>159</v>
      </c>
      <c r="L203" s="2">
        <v>2</v>
      </c>
      <c r="N203" s="2">
        <v>22</v>
      </c>
      <c r="O203" s="3">
        <v>1</v>
      </c>
      <c r="P203" s="3">
        <v>1</v>
      </c>
      <c r="Q203" s="3">
        <v>5</v>
      </c>
      <c r="R203" s="3">
        <v>0</v>
      </c>
      <c r="S203" s="4"/>
      <c r="T203" s="4"/>
      <c r="AJ203" s="4">
        <v>2</v>
      </c>
      <c r="AK203" s="5">
        <v>28</v>
      </c>
      <c r="AL203" s="5" t="s">
        <v>30</v>
      </c>
      <c r="AN203" s="5">
        <v>780</v>
      </c>
      <c r="AP203" s="5">
        <v>10</v>
      </c>
      <c r="AS203" s="5">
        <v>1</v>
      </c>
      <c r="AT203" s="5">
        <v>1</v>
      </c>
      <c r="AW203" s="5">
        <v>3</v>
      </c>
      <c r="AX203" s="5">
        <v>0</v>
      </c>
      <c r="AY203" s="5">
        <v>2</v>
      </c>
      <c r="AZ203" s="5">
        <v>4</v>
      </c>
      <c r="BA203" s="5">
        <v>0</v>
      </c>
      <c r="BD203" s="5">
        <v>9</v>
      </c>
      <c r="BE203" s="5">
        <v>9</v>
      </c>
      <c r="BF203" s="5">
        <v>9</v>
      </c>
      <c r="BH203" s="5"/>
      <c r="BI203" s="5"/>
      <c r="BJ203" s="5">
        <v>7.32</v>
      </c>
      <c r="BK203" s="5"/>
      <c r="BL203" s="6">
        <v>0</v>
      </c>
      <c r="BM203" s="6">
        <v>0</v>
      </c>
      <c r="BN203" s="6">
        <v>0</v>
      </c>
      <c r="BO203" s="6">
        <v>1</v>
      </c>
      <c r="BP203" s="6">
        <v>10</v>
      </c>
      <c r="BQ203" s="6">
        <v>1</v>
      </c>
      <c r="BR203" s="6">
        <v>0</v>
      </c>
      <c r="BS203" s="6">
        <v>0</v>
      </c>
      <c r="BT203" s="6">
        <v>1</v>
      </c>
      <c r="BU203" s="6">
        <v>1</v>
      </c>
      <c r="BV203" s="6">
        <v>0</v>
      </c>
      <c r="BW203" s="6">
        <v>0</v>
      </c>
      <c r="BX203" s="6">
        <v>1</v>
      </c>
      <c r="BY203" s="6">
        <v>11</v>
      </c>
      <c r="BZ203" s="23">
        <v>30</v>
      </c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</row>
    <row r="204" spans="1:93" x14ac:dyDescent="0.2">
      <c r="A204" s="21">
        <v>2018</v>
      </c>
      <c r="B204" s="21">
        <v>52081552</v>
      </c>
      <c r="C204" s="21"/>
      <c r="D204" s="21"/>
      <c r="E204" s="22"/>
      <c r="F204" s="22"/>
      <c r="G204" s="2">
        <v>28</v>
      </c>
      <c r="H204" s="2">
        <v>1</v>
      </c>
      <c r="I204" s="2">
        <v>0</v>
      </c>
      <c r="J204" s="2">
        <v>64</v>
      </c>
      <c r="K204" s="2">
        <v>156</v>
      </c>
      <c r="L204" s="2">
        <v>2</v>
      </c>
      <c r="N204" s="2">
        <v>22</v>
      </c>
      <c r="O204" s="3">
        <v>1</v>
      </c>
      <c r="P204" s="3">
        <v>1</v>
      </c>
      <c r="Q204" s="3">
        <v>3</v>
      </c>
      <c r="R204" s="3">
        <v>1</v>
      </c>
      <c r="S204" s="4"/>
      <c r="T204" s="4"/>
      <c r="AJ204" s="4">
        <v>0</v>
      </c>
      <c r="AK204" s="5">
        <v>37</v>
      </c>
      <c r="AL204" s="5" t="s">
        <v>31</v>
      </c>
      <c r="AN204" s="5">
        <v>1705</v>
      </c>
      <c r="AP204" s="5">
        <v>0.1</v>
      </c>
      <c r="AS204" s="5">
        <v>1</v>
      </c>
      <c r="AT204" s="5">
        <v>1</v>
      </c>
      <c r="AW204" s="5">
        <v>3</v>
      </c>
      <c r="AX204" s="5">
        <v>0</v>
      </c>
      <c r="AY204" s="5">
        <v>2</v>
      </c>
      <c r="AZ204" s="5">
        <v>3</v>
      </c>
      <c r="BA204" s="5">
        <v>0</v>
      </c>
      <c r="BD204" s="5">
        <v>7</v>
      </c>
      <c r="BE204" s="5">
        <v>9</v>
      </c>
      <c r="BF204" s="5">
        <v>9</v>
      </c>
      <c r="BH204" s="5"/>
      <c r="BI204" s="5"/>
      <c r="BJ204" s="5">
        <v>7.24</v>
      </c>
      <c r="BK204" s="5"/>
      <c r="BL204" s="6">
        <v>0</v>
      </c>
      <c r="BM204" s="6">
        <v>0</v>
      </c>
      <c r="BN204" s="6">
        <v>0</v>
      </c>
      <c r="BO204" s="6">
        <v>1</v>
      </c>
      <c r="BP204" s="6">
        <v>8</v>
      </c>
      <c r="BQ204" s="6">
        <v>1</v>
      </c>
      <c r="BR204" s="6">
        <v>1</v>
      </c>
      <c r="BS204" s="6">
        <v>3</v>
      </c>
      <c r="BT204" s="6">
        <v>0</v>
      </c>
      <c r="BU204" s="6">
        <v>0</v>
      </c>
      <c r="BV204" s="6">
        <v>0</v>
      </c>
      <c r="BW204" s="6">
        <v>0</v>
      </c>
      <c r="BX204" s="6">
        <v>0</v>
      </c>
      <c r="BY204" s="6">
        <v>0</v>
      </c>
      <c r="BZ204" s="23">
        <v>8</v>
      </c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</row>
    <row r="205" spans="1:93" x14ac:dyDescent="0.2">
      <c r="A205" s="21">
        <v>2018</v>
      </c>
      <c r="B205" s="21">
        <v>52221751</v>
      </c>
      <c r="C205" s="21"/>
      <c r="D205" s="21"/>
      <c r="E205" s="22"/>
      <c r="F205" s="22"/>
      <c r="G205" s="2">
        <v>37</v>
      </c>
      <c r="H205" s="2">
        <v>4</v>
      </c>
      <c r="I205" s="2">
        <v>2</v>
      </c>
      <c r="J205" s="2">
        <v>75</v>
      </c>
      <c r="K205" s="2">
        <v>158</v>
      </c>
      <c r="L205" s="2">
        <v>2</v>
      </c>
      <c r="N205" s="2">
        <v>22</v>
      </c>
      <c r="O205" s="3">
        <v>1</v>
      </c>
      <c r="P205" s="3">
        <v>1</v>
      </c>
      <c r="Q205" s="3">
        <v>3</v>
      </c>
      <c r="R205" s="3">
        <v>1</v>
      </c>
      <c r="S205" s="4"/>
      <c r="T205" s="4"/>
      <c r="AJ205" s="4">
        <v>2</v>
      </c>
      <c r="AK205" s="5">
        <v>29</v>
      </c>
      <c r="AL205" s="5" t="s">
        <v>31</v>
      </c>
      <c r="AN205" s="5">
        <v>1055</v>
      </c>
      <c r="AP205" s="5">
        <v>8.6</v>
      </c>
      <c r="AS205" s="5">
        <v>1</v>
      </c>
      <c r="AT205" s="5">
        <v>1</v>
      </c>
      <c r="AW205" s="5">
        <v>3</v>
      </c>
      <c r="AX205" s="5">
        <v>0</v>
      </c>
      <c r="AY205" s="5">
        <v>2</v>
      </c>
      <c r="AZ205" s="5">
        <v>4</v>
      </c>
      <c r="BA205" s="5">
        <v>0</v>
      </c>
      <c r="BD205" s="5">
        <v>8</v>
      </c>
      <c r="BE205" s="5">
        <v>8</v>
      </c>
      <c r="BF205" s="5">
        <v>9</v>
      </c>
      <c r="BH205" s="5"/>
      <c r="BI205" s="5"/>
      <c r="BJ205" s="5">
        <v>7.33</v>
      </c>
      <c r="BK205" s="5"/>
      <c r="BL205" s="6">
        <v>0</v>
      </c>
      <c r="BM205" s="6">
        <v>0</v>
      </c>
      <c r="BN205" s="6">
        <v>1</v>
      </c>
      <c r="BO205" s="6">
        <v>1</v>
      </c>
      <c r="BP205" s="6">
        <v>10</v>
      </c>
      <c r="BQ205" s="6">
        <v>1</v>
      </c>
      <c r="BR205" s="6">
        <v>0</v>
      </c>
      <c r="BS205" s="6">
        <v>0</v>
      </c>
      <c r="BT205" s="6">
        <v>0</v>
      </c>
      <c r="BU205" s="6">
        <v>0</v>
      </c>
      <c r="BV205" s="6">
        <v>0</v>
      </c>
      <c r="BW205" s="6">
        <v>0</v>
      </c>
      <c r="BX205" s="6">
        <v>1</v>
      </c>
      <c r="BY205" s="6">
        <v>3</v>
      </c>
      <c r="BZ205" s="23">
        <v>54</v>
      </c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</row>
    <row r="206" spans="1:93" x14ac:dyDescent="0.2">
      <c r="A206" s="21">
        <v>2018</v>
      </c>
      <c r="B206" s="21">
        <v>52277145</v>
      </c>
      <c r="C206" s="21"/>
      <c r="D206" s="21"/>
      <c r="E206" s="22"/>
      <c r="F206" s="22"/>
      <c r="G206" s="2">
        <v>40</v>
      </c>
      <c r="H206" s="2">
        <v>1</v>
      </c>
      <c r="I206" s="2">
        <v>0</v>
      </c>
      <c r="J206" s="2">
        <v>70</v>
      </c>
      <c r="K206" s="2">
        <v>165</v>
      </c>
      <c r="L206" s="2">
        <v>2</v>
      </c>
      <c r="N206" s="2">
        <v>22</v>
      </c>
      <c r="O206" s="3">
        <v>1</v>
      </c>
      <c r="P206" s="3">
        <v>1</v>
      </c>
      <c r="Q206" s="3">
        <v>3</v>
      </c>
      <c r="R206" s="3">
        <v>1</v>
      </c>
      <c r="S206" s="4"/>
      <c r="T206" s="4"/>
      <c r="AJ206" s="4">
        <v>0</v>
      </c>
      <c r="AK206" s="5">
        <v>34</v>
      </c>
      <c r="AL206" s="5" t="s">
        <v>31</v>
      </c>
      <c r="AN206" s="5">
        <v>1530</v>
      </c>
      <c r="AP206" s="5">
        <v>0.3</v>
      </c>
      <c r="AS206" s="5">
        <v>1</v>
      </c>
      <c r="AT206" s="5">
        <v>1</v>
      </c>
      <c r="AW206" s="5">
        <v>2</v>
      </c>
      <c r="AX206" s="5">
        <v>1</v>
      </c>
      <c r="AY206" s="5">
        <v>2</v>
      </c>
      <c r="AZ206" s="5">
        <v>3</v>
      </c>
      <c r="BA206" s="5">
        <v>0</v>
      </c>
      <c r="BD206" s="5">
        <v>9</v>
      </c>
      <c r="BE206" s="5">
        <v>10</v>
      </c>
      <c r="BF206" s="5">
        <v>10</v>
      </c>
      <c r="BH206" s="5"/>
      <c r="BI206" s="5"/>
      <c r="BJ206" s="5">
        <v>7.3</v>
      </c>
      <c r="BK206" s="5"/>
      <c r="BL206" s="6">
        <v>0</v>
      </c>
      <c r="BM206" s="6">
        <v>0</v>
      </c>
      <c r="BN206" s="6">
        <v>0</v>
      </c>
      <c r="BO206" s="6">
        <v>0</v>
      </c>
      <c r="BP206" s="6">
        <v>0</v>
      </c>
      <c r="BQ206" s="6">
        <v>0</v>
      </c>
      <c r="BR206" s="6">
        <v>0</v>
      </c>
      <c r="BS206" s="6">
        <v>0</v>
      </c>
      <c r="BT206" s="6">
        <v>0</v>
      </c>
      <c r="BU206" s="6">
        <v>1</v>
      </c>
      <c r="BV206" s="6">
        <v>0</v>
      </c>
      <c r="BW206" s="6">
        <v>0</v>
      </c>
      <c r="BX206" s="6">
        <v>0</v>
      </c>
      <c r="BY206" s="6">
        <v>0</v>
      </c>
      <c r="BZ206" s="23">
        <v>13</v>
      </c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</row>
    <row r="207" spans="1:93" x14ac:dyDescent="0.2">
      <c r="A207" s="21">
        <v>2018</v>
      </c>
      <c r="B207" s="21">
        <v>52352899</v>
      </c>
      <c r="C207" s="21"/>
      <c r="D207" s="21"/>
      <c r="E207" s="22"/>
      <c r="F207" s="22"/>
      <c r="G207" s="2">
        <v>32</v>
      </c>
      <c r="H207" s="2">
        <v>4</v>
      </c>
      <c r="I207" s="2">
        <v>2</v>
      </c>
      <c r="J207" s="2">
        <v>60</v>
      </c>
      <c r="K207" s="2">
        <v>159</v>
      </c>
      <c r="L207" s="2">
        <v>2</v>
      </c>
      <c r="N207" s="2">
        <v>32</v>
      </c>
      <c r="O207" s="3">
        <v>1</v>
      </c>
      <c r="P207" s="3">
        <v>1</v>
      </c>
      <c r="Q207" s="3">
        <v>4</v>
      </c>
      <c r="R207" s="3">
        <v>0</v>
      </c>
      <c r="S207" s="4"/>
      <c r="T207" s="4"/>
      <c r="AJ207" s="4">
        <v>0</v>
      </c>
      <c r="AK207" s="5">
        <v>39</v>
      </c>
      <c r="AL207" s="5" t="s">
        <v>30</v>
      </c>
      <c r="AN207" s="5">
        <v>2770</v>
      </c>
      <c r="AP207" s="5">
        <v>10</v>
      </c>
      <c r="AS207" s="5">
        <v>1</v>
      </c>
      <c r="AT207" s="5">
        <v>1</v>
      </c>
      <c r="AW207" s="5">
        <v>1</v>
      </c>
      <c r="AX207" s="5">
        <v>0</v>
      </c>
      <c r="AY207" s="5">
        <v>1</v>
      </c>
      <c r="AZ207" s="5">
        <v>0</v>
      </c>
      <c r="BA207" s="5">
        <v>0</v>
      </c>
      <c r="BD207" s="5">
        <v>10</v>
      </c>
      <c r="BE207" s="5">
        <v>10</v>
      </c>
      <c r="BF207" s="5">
        <v>10</v>
      </c>
      <c r="BH207" s="5"/>
      <c r="BI207" s="5"/>
      <c r="BJ207" s="5" t="s">
        <v>32</v>
      </c>
      <c r="BK207" s="5"/>
      <c r="BL207" s="6">
        <v>0</v>
      </c>
      <c r="BM207" s="6">
        <v>0</v>
      </c>
      <c r="BN207" s="6">
        <v>0</v>
      </c>
      <c r="BO207" s="6">
        <v>0</v>
      </c>
      <c r="BP207" s="6">
        <v>0</v>
      </c>
      <c r="BQ207" s="6">
        <v>0</v>
      </c>
      <c r="BR207" s="6">
        <v>0</v>
      </c>
      <c r="BS207" s="6">
        <v>0</v>
      </c>
      <c r="BT207" s="6">
        <v>0</v>
      </c>
      <c r="BU207" s="6">
        <v>0</v>
      </c>
      <c r="BV207" s="6">
        <v>0</v>
      </c>
      <c r="BW207" s="6">
        <v>0</v>
      </c>
      <c r="BX207" s="6">
        <v>0</v>
      </c>
      <c r="BY207" s="6">
        <v>0</v>
      </c>
      <c r="BZ207" s="23">
        <v>3</v>
      </c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</row>
    <row r="208" spans="1:93" x14ac:dyDescent="0.2">
      <c r="A208" s="21">
        <v>2018</v>
      </c>
      <c r="B208" s="21">
        <v>52389282</v>
      </c>
      <c r="C208" s="21"/>
      <c r="D208" s="21"/>
      <c r="E208" s="22"/>
      <c r="F208" s="22"/>
      <c r="G208" s="2">
        <v>36</v>
      </c>
      <c r="H208" s="2">
        <v>5</v>
      </c>
      <c r="I208" s="2">
        <v>3</v>
      </c>
      <c r="J208" s="2">
        <v>69</v>
      </c>
      <c r="K208" s="2">
        <v>156</v>
      </c>
      <c r="L208" s="2">
        <v>2</v>
      </c>
      <c r="N208" s="2">
        <v>32</v>
      </c>
      <c r="O208" s="3">
        <v>1</v>
      </c>
      <c r="P208" s="3">
        <v>1</v>
      </c>
      <c r="Q208" s="3">
        <v>3</v>
      </c>
      <c r="R208" s="3">
        <v>0</v>
      </c>
      <c r="S208" s="4"/>
      <c r="T208" s="4"/>
      <c r="AJ208" s="4">
        <v>0</v>
      </c>
      <c r="AK208" s="5">
        <v>36</v>
      </c>
      <c r="AL208" s="5" t="s">
        <v>30</v>
      </c>
      <c r="AN208" s="5">
        <v>1440</v>
      </c>
      <c r="AP208" s="5">
        <v>1</v>
      </c>
      <c r="AS208" s="5">
        <v>1</v>
      </c>
      <c r="AT208" s="5">
        <v>1</v>
      </c>
      <c r="AW208" s="5">
        <v>2</v>
      </c>
      <c r="AX208" s="5">
        <v>1</v>
      </c>
      <c r="AY208" s="5">
        <v>2</v>
      </c>
      <c r="AZ208" s="5">
        <v>3</v>
      </c>
      <c r="BA208" s="5">
        <v>0</v>
      </c>
      <c r="BD208" s="5">
        <v>10</v>
      </c>
      <c r="BE208" s="5">
        <v>10</v>
      </c>
      <c r="BF208" s="5">
        <v>10</v>
      </c>
      <c r="BH208" s="5"/>
      <c r="BI208" s="5"/>
      <c r="BJ208" s="5">
        <v>7.17</v>
      </c>
      <c r="BK208" s="5"/>
      <c r="BL208" s="6">
        <v>0</v>
      </c>
      <c r="BM208" s="6">
        <v>0</v>
      </c>
      <c r="BN208" s="6">
        <v>0</v>
      </c>
      <c r="BO208" s="6">
        <v>0</v>
      </c>
      <c r="BP208" s="6">
        <v>0</v>
      </c>
      <c r="BQ208" s="6">
        <v>0</v>
      </c>
      <c r="BR208" s="6">
        <v>1</v>
      </c>
      <c r="BS208" s="6">
        <v>0</v>
      </c>
      <c r="BT208" s="6">
        <v>0</v>
      </c>
      <c r="BU208" s="6">
        <v>1</v>
      </c>
      <c r="BV208" s="6">
        <v>0</v>
      </c>
      <c r="BW208" s="6">
        <v>0</v>
      </c>
      <c r="BX208" s="6">
        <v>1</v>
      </c>
      <c r="BY208" s="6">
        <v>5</v>
      </c>
      <c r="BZ208" s="23">
        <v>22</v>
      </c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</row>
    <row r="209" spans="1:93" x14ac:dyDescent="0.2">
      <c r="A209" s="21">
        <v>2018</v>
      </c>
      <c r="B209" s="21">
        <v>52642405</v>
      </c>
      <c r="C209" s="21"/>
      <c r="D209" s="21"/>
      <c r="E209" s="22"/>
      <c r="F209" s="22"/>
      <c r="G209" s="2">
        <v>28</v>
      </c>
      <c r="H209" s="2">
        <v>3</v>
      </c>
      <c r="I209" s="2">
        <v>2</v>
      </c>
      <c r="J209" s="2">
        <v>114</v>
      </c>
      <c r="K209" s="2">
        <v>177</v>
      </c>
      <c r="L209" s="2">
        <v>2</v>
      </c>
      <c r="N209" s="2">
        <v>22</v>
      </c>
      <c r="O209" s="3">
        <v>1</v>
      </c>
      <c r="P209" s="3">
        <v>1</v>
      </c>
      <c r="Q209" s="3">
        <v>3</v>
      </c>
      <c r="R209" s="3">
        <v>1</v>
      </c>
      <c r="S209" s="4"/>
      <c r="T209" s="4"/>
      <c r="AJ209" s="4">
        <v>0</v>
      </c>
      <c r="AK209" s="5">
        <v>37</v>
      </c>
      <c r="AL209" s="5" t="s">
        <v>30</v>
      </c>
      <c r="AN209" s="5">
        <v>1615</v>
      </c>
      <c r="AP209" s="5">
        <v>0.1</v>
      </c>
      <c r="AS209" s="5">
        <v>1</v>
      </c>
      <c r="AT209" s="5">
        <v>1</v>
      </c>
      <c r="AW209" s="5">
        <v>2</v>
      </c>
      <c r="AX209" s="5">
        <v>1</v>
      </c>
      <c r="AY209" s="5">
        <v>2</v>
      </c>
      <c r="AZ209" s="5">
        <v>3</v>
      </c>
      <c r="BA209" s="5">
        <v>0</v>
      </c>
      <c r="BD209" s="5">
        <v>7</v>
      </c>
      <c r="BE209" s="5">
        <v>8</v>
      </c>
      <c r="BF209" s="5">
        <v>10</v>
      </c>
      <c r="BH209" s="5"/>
      <c r="BI209" s="5"/>
      <c r="BJ209" s="5">
        <v>7.19</v>
      </c>
      <c r="BK209" s="5"/>
      <c r="BL209" s="6">
        <v>0</v>
      </c>
      <c r="BM209" s="6">
        <v>0</v>
      </c>
      <c r="BN209" s="6">
        <v>1</v>
      </c>
      <c r="BO209" s="6">
        <v>0</v>
      </c>
      <c r="BP209" s="6">
        <v>0</v>
      </c>
      <c r="BQ209" s="6">
        <v>0</v>
      </c>
      <c r="BR209" s="6">
        <v>0</v>
      </c>
      <c r="BS209" s="6">
        <v>0</v>
      </c>
      <c r="BT209" s="6">
        <v>0</v>
      </c>
      <c r="BU209" s="6">
        <v>0</v>
      </c>
      <c r="BV209" s="6">
        <v>0</v>
      </c>
      <c r="BW209" s="6">
        <v>0</v>
      </c>
      <c r="BX209" s="6">
        <v>0</v>
      </c>
      <c r="BY209" s="6">
        <v>3</v>
      </c>
      <c r="BZ209" s="23">
        <v>16</v>
      </c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</row>
    <row r="210" spans="1:93" x14ac:dyDescent="0.2">
      <c r="A210" s="21">
        <v>2018</v>
      </c>
      <c r="B210" s="21">
        <v>52727813</v>
      </c>
      <c r="C210" s="21"/>
      <c r="D210" s="21"/>
      <c r="E210" s="22"/>
      <c r="F210" s="22"/>
      <c r="G210" s="2">
        <v>34</v>
      </c>
      <c r="H210" s="2">
        <v>1</v>
      </c>
      <c r="I210" s="2">
        <v>0</v>
      </c>
      <c r="J210" s="2">
        <v>76</v>
      </c>
      <c r="K210" s="2">
        <v>162</v>
      </c>
      <c r="L210" s="2">
        <v>2</v>
      </c>
      <c r="N210" s="2">
        <v>31</v>
      </c>
      <c r="O210" s="3">
        <v>3</v>
      </c>
      <c r="P210" s="3">
        <v>1</v>
      </c>
      <c r="Q210" s="3">
        <v>3</v>
      </c>
      <c r="R210" s="3">
        <v>0</v>
      </c>
      <c r="S210" s="4"/>
      <c r="T210" s="4"/>
      <c r="AJ210" s="4">
        <v>2</v>
      </c>
      <c r="AK210" s="5">
        <v>31</v>
      </c>
      <c r="AL210" s="5" t="s">
        <v>30</v>
      </c>
      <c r="AN210" s="5">
        <v>1210</v>
      </c>
      <c r="AP210" s="5">
        <v>5</v>
      </c>
      <c r="AS210" s="5">
        <v>1</v>
      </c>
      <c r="AT210" s="5">
        <v>1</v>
      </c>
      <c r="AW210" s="5">
        <v>3</v>
      </c>
      <c r="AX210" s="5">
        <v>0</v>
      </c>
      <c r="AY210" s="5">
        <v>2</v>
      </c>
      <c r="AZ210" s="5">
        <v>1</v>
      </c>
      <c r="BA210" s="5">
        <v>0</v>
      </c>
      <c r="BD210" s="5">
        <v>8</v>
      </c>
      <c r="BE210" s="5">
        <v>8</v>
      </c>
      <c r="BF210" s="5">
        <v>10</v>
      </c>
      <c r="BH210" s="5"/>
      <c r="BI210" s="5"/>
      <c r="BJ210" s="5">
        <v>7.3</v>
      </c>
      <c r="BK210" s="5"/>
      <c r="BL210" s="6">
        <v>0</v>
      </c>
      <c r="BM210" s="6">
        <v>0</v>
      </c>
      <c r="BN210" s="6">
        <v>1</v>
      </c>
      <c r="BO210" s="6">
        <v>1</v>
      </c>
      <c r="BP210" s="6">
        <v>9</v>
      </c>
      <c r="BQ210" s="6">
        <v>1</v>
      </c>
      <c r="BR210" s="6">
        <v>0</v>
      </c>
      <c r="BS210" s="6">
        <v>0</v>
      </c>
      <c r="BT210" s="6">
        <v>1</v>
      </c>
      <c r="BU210" s="6">
        <v>1</v>
      </c>
      <c r="BV210" s="6">
        <v>0</v>
      </c>
      <c r="BW210" s="6">
        <v>0</v>
      </c>
      <c r="BX210" s="6">
        <v>0</v>
      </c>
      <c r="BY210" s="6">
        <v>7</v>
      </c>
      <c r="BZ210" s="23">
        <v>20</v>
      </c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</row>
    <row r="211" spans="1:93" x14ac:dyDescent="0.2">
      <c r="A211" s="21">
        <v>2018</v>
      </c>
      <c r="B211" s="21">
        <v>52627086</v>
      </c>
      <c r="C211" s="21"/>
      <c r="D211" s="21"/>
      <c r="E211" s="22"/>
      <c r="F211" s="22"/>
      <c r="G211" s="2">
        <v>35</v>
      </c>
      <c r="H211" s="2">
        <v>1</v>
      </c>
      <c r="I211" s="2">
        <v>0</v>
      </c>
      <c r="J211" s="2">
        <v>50</v>
      </c>
      <c r="K211" s="2">
        <v>162</v>
      </c>
      <c r="L211" s="2">
        <v>2</v>
      </c>
      <c r="N211" s="2">
        <v>32</v>
      </c>
      <c r="O211" s="3">
        <v>3</v>
      </c>
      <c r="P211" s="3">
        <v>1</v>
      </c>
      <c r="Q211" s="3">
        <v>0</v>
      </c>
      <c r="R211" s="3">
        <v>0</v>
      </c>
      <c r="S211" s="4"/>
      <c r="T211" s="4"/>
      <c r="AJ211" s="4">
        <v>2</v>
      </c>
      <c r="AK211" s="5">
        <v>31</v>
      </c>
      <c r="AL211" s="5" t="s">
        <v>31</v>
      </c>
      <c r="AN211" s="5">
        <v>1120</v>
      </c>
      <c r="AP211" s="5">
        <v>1.2</v>
      </c>
      <c r="AS211" s="5">
        <v>1</v>
      </c>
      <c r="AT211" s="5">
        <v>1</v>
      </c>
      <c r="AW211" s="5">
        <v>3</v>
      </c>
      <c r="AX211" s="5">
        <v>0</v>
      </c>
      <c r="AY211" s="5">
        <v>2</v>
      </c>
      <c r="AZ211" s="5">
        <v>1</v>
      </c>
      <c r="BA211" s="5">
        <v>0</v>
      </c>
      <c r="BD211" s="5">
        <v>10</v>
      </c>
      <c r="BE211" s="5">
        <v>10</v>
      </c>
      <c r="BF211" s="5">
        <v>10</v>
      </c>
      <c r="BH211" s="5"/>
      <c r="BI211" s="5"/>
      <c r="BJ211" s="5">
        <v>7.16</v>
      </c>
      <c r="BK211" s="5"/>
      <c r="BL211" s="6">
        <v>0</v>
      </c>
      <c r="BM211" s="6">
        <v>0</v>
      </c>
      <c r="BN211" s="6">
        <v>1</v>
      </c>
      <c r="BO211" s="6">
        <v>1</v>
      </c>
      <c r="BP211" s="6">
        <v>5</v>
      </c>
      <c r="BQ211" s="6">
        <v>1</v>
      </c>
      <c r="BR211" s="6">
        <v>0</v>
      </c>
      <c r="BS211" s="6">
        <v>0</v>
      </c>
      <c r="BT211" s="6">
        <v>1</v>
      </c>
      <c r="BU211" s="6">
        <v>1</v>
      </c>
      <c r="BV211" s="6">
        <v>0</v>
      </c>
      <c r="BW211" s="6">
        <v>0</v>
      </c>
      <c r="BX211" s="6">
        <v>0</v>
      </c>
      <c r="BY211" s="6">
        <v>2</v>
      </c>
      <c r="BZ211" s="23">
        <v>20</v>
      </c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</row>
    <row r="212" spans="1:93" x14ac:dyDescent="0.2">
      <c r="A212" s="21">
        <v>2018</v>
      </c>
      <c r="B212" s="86">
        <v>52472643</v>
      </c>
      <c r="C212" s="21"/>
      <c r="D212" s="21"/>
      <c r="E212" s="22"/>
      <c r="F212" s="22"/>
      <c r="G212" s="2">
        <v>35</v>
      </c>
      <c r="H212" s="2">
        <v>2</v>
      </c>
      <c r="I212" s="2">
        <v>0</v>
      </c>
      <c r="J212" s="2">
        <v>77</v>
      </c>
      <c r="K212" s="2">
        <v>150</v>
      </c>
      <c r="L212" s="2">
        <v>2</v>
      </c>
      <c r="N212" s="2">
        <v>22</v>
      </c>
      <c r="O212" s="3">
        <v>4</v>
      </c>
      <c r="P212" s="3">
        <v>1</v>
      </c>
      <c r="Q212" s="3">
        <v>5</v>
      </c>
      <c r="R212" s="3">
        <v>0</v>
      </c>
      <c r="S212" s="4"/>
      <c r="T212" s="4"/>
      <c r="AJ212" s="4">
        <v>2</v>
      </c>
      <c r="AK212" s="5">
        <v>26</v>
      </c>
      <c r="AL212" s="5" t="s">
        <v>30</v>
      </c>
      <c r="AN212" s="5">
        <v>495</v>
      </c>
      <c r="AP212" s="5">
        <v>0.1</v>
      </c>
      <c r="AS212" s="5">
        <v>2</v>
      </c>
      <c r="AT212" s="5">
        <v>1</v>
      </c>
      <c r="AW212" s="5">
        <v>3</v>
      </c>
      <c r="AX212" s="5">
        <v>0</v>
      </c>
      <c r="AY212" s="5">
        <v>2</v>
      </c>
      <c r="AZ212" s="5">
        <v>1</v>
      </c>
      <c r="BA212" s="5">
        <v>0</v>
      </c>
      <c r="BD212" s="5">
        <v>8</v>
      </c>
      <c r="BE212" s="5">
        <v>8</v>
      </c>
      <c r="BF212" s="5">
        <v>8</v>
      </c>
      <c r="BH212" s="5"/>
      <c r="BI212" s="5"/>
      <c r="BJ212" s="5" t="s">
        <v>32</v>
      </c>
      <c r="BK212" s="5"/>
      <c r="BL212" s="6">
        <v>1</v>
      </c>
      <c r="BN212" s="6">
        <v>1</v>
      </c>
      <c r="BO212" s="6">
        <v>1</v>
      </c>
      <c r="BP212" s="6">
        <v>2</v>
      </c>
      <c r="BQ212" s="6">
        <v>1</v>
      </c>
      <c r="BR212" s="6">
        <v>0</v>
      </c>
      <c r="BS212" s="6">
        <v>0</v>
      </c>
      <c r="BT212" s="6">
        <v>0</v>
      </c>
      <c r="BU212" s="6">
        <v>0</v>
      </c>
      <c r="BV212" s="6">
        <v>1</v>
      </c>
      <c r="BW212" s="6">
        <v>0</v>
      </c>
      <c r="BX212" s="6">
        <v>1</v>
      </c>
      <c r="BY212" s="6" t="s">
        <v>100</v>
      </c>
      <c r="BZ212" s="23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</row>
    <row r="213" spans="1:93" x14ac:dyDescent="0.2">
      <c r="A213" s="21">
        <v>2018</v>
      </c>
      <c r="B213" s="21">
        <v>52388863</v>
      </c>
      <c r="C213" s="21"/>
      <c r="D213" s="21"/>
      <c r="E213" s="22"/>
      <c r="F213" s="22"/>
      <c r="G213" s="2">
        <v>33</v>
      </c>
      <c r="H213" s="2">
        <v>2</v>
      </c>
      <c r="I213" s="2">
        <v>1</v>
      </c>
      <c r="J213" s="2">
        <v>71</v>
      </c>
      <c r="K213" s="2">
        <v>179</v>
      </c>
      <c r="L213" s="2">
        <v>2</v>
      </c>
      <c r="N213" s="2">
        <v>32</v>
      </c>
      <c r="O213" s="3">
        <v>1</v>
      </c>
      <c r="P213" s="3">
        <v>1</v>
      </c>
      <c r="Q213" s="3">
        <v>3</v>
      </c>
      <c r="R213" s="3">
        <v>1</v>
      </c>
      <c r="S213" s="4"/>
      <c r="T213" s="4"/>
      <c r="AJ213" s="4">
        <v>2</v>
      </c>
      <c r="AK213" s="5">
        <v>32</v>
      </c>
      <c r="AL213" s="5" t="s">
        <v>30</v>
      </c>
      <c r="AN213" s="5">
        <v>1240</v>
      </c>
      <c r="AP213" s="5">
        <v>0.2</v>
      </c>
      <c r="AS213" s="5">
        <v>1</v>
      </c>
      <c r="AT213" s="5">
        <v>1</v>
      </c>
      <c r="AW213" s="5">
        <v>3</v>
      </c>
      <c r="AX213" s="5">
        <v>0</v>
      </c>
      <c r="AY213" s="5">
        <v>2</v>
      </c>
      <c r="AZ213" s="5">
        <v>4</v>
      </c>
      <c r="BA213" s="5">
        <v>0</v>
      </c>
      <c r="BD213" s="5">
        <v>9</v>
      </c>
      <c r="BE213" s="5">
        <v>10</v>
      </c>
      <c r="BF213" s="5">
        <v>10</v>
      </c>
      <c r="BH213" s="5"/>
      <c r="BI213" s="5"/>
      <c r="BJ213" s="5">
        <v>7.3</v>
      </c>
      <c r="BK213" s="5"/>
      <c r="BL213" s="6">
        <v>0</v>
      </c>
      <c r="BM213" s="6">
        <v>0</v>
      </c>
      <c r="BN213" s="6">
        <v>1</v>
      </c>
      <c r="BO213" s="6">
        <v>1</v>
      </c>
      <c r="BP213" s="6">
        <v>2</v>
      </c>
      <c r="BQ213" s="6">
        <v>1</v>
      </c>
      <c r="BR213" s="6">
        <v>0</v>
      </c>
      <c r="BS213" s="6">
        <v>0</v>
      </c>
      <c r="BT213" s="6">
        <v>1</v>
      </c>
      <c r="BU213" s="6">
        <v>1</v>
      </c>
      <c r="BV213" s="6">
        <v>0</v>
      </c>
      <c r="BW213" s="6">
        <v>0</v>
      </c>
      <c r="BX213" s="6">
        <v>0</v>
      </c>
      <c r="BY213" s="6">
        <v>4</v>
      </c>
      <c r="BZ213" s="23">
        <v>27</v>
      </c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</row>
    <row r="214" spans="1:93" x14ac:dyDescent="0.2">
      <c r="A214" s="21">
        <v>2018</v>
      </c>
      <c r="B214" s="21">
        <v>52166494</v>
      </c>
      <c r="C214" s="21"/>
      <c r="D214" s="21"/>
      <c r="E214" s="22"/>
      <c r="F214" s="22"/>
      <c r="G214" s="2">
        <v>25</v>
      </c>
      <c r="H214" s="2">
        <v>1</v>
      </c>
      <c r="I214" s="2">
        <v>0</v>
      </c>
      <c r="J214" s="2">
        <v>55</v>
      </c>
      <c r="K214" s="2">
        <v>164</v>
      </c>
      <c r="L214" s="2">
        <v>2</v>
      </c>
      <c r="N214" s="2">
        <v>32</v>
      </c>
      <c r="O214" s="3">
        <v>5</v>
      </c>
      <c r="P214" s="3">
        <v>1</v>
      </c>
      <c r="Q214" s="3">
        <v>5</v>
      </c>
      <c r="R214" s="3">
        <v>0</v>
      </c>
      <c r="S214" s="4"/>
      <c r="T214" s="4"/>
      <c r="AJ214" s="4">
        <v>0</v>
      </c>
      <c r="AK214" s="5">
        <v>35</v>
      </c>
      <c r="AL214" s="5" t="s">
        <v>31</v>
      </c>
      <c r="AN214" s="5">
        <v>1740</v>
      </c>
      <c r="AP214" s="5">
        <v>0.7</v>
      </c>
      <c r="AS214" s="5">
        <v>3</v>
      </c>
      <c r="AT214" s="5">
        <v>1</v>
      </c>
      <c r="AW214" s="5">
        <v>2</v>
      </c>
      <c r="AX214" s="5">
        <v>1</v>
      </c>
      <c r="AY214" s="5">
        <v>1</v>
      </c>
      <c r="AZ214" s="5">
        <v>3</v>
      </c>
      <c r="BA214" s="5">
        <v>0</v>
      </c>
      <c r="BD214" s="5">
        <v>7</v>
      </c>
      <c r="BE214" s="5">
        <v>9</v>
      </c>
      <c r="BF214" s="5">
        <v>10</v>
      </c>
      <c r="BH214" s="5"/>
      <c r="BI214" s="5"/>
      <c r="BJ214" s="5" t="s">
        <v>32</v>
      </c>
      <c r="BK214" s="5"/>
      <c r="BL214" s="6">
        <v>0</v>
      </c>
      <c r="BM214" s="6">
        <v>0</v>
      </c>
      <c r="BN214" s="6">
        <v>0</v>
      </c>
      <c r="BO214" s="6">
        <v>0</v>
      </c>
      <c r="BP214" s="6">
        <v>0</v>
      </c>
      <c r="BQ214" s="6">
        <v>0</v>
      </c>
      <c r="BR214" s="6">
        <v>0</v>
      </c>
      <c r="BS214" s="6">
        <v>0</v>
      </c>
      <c r="BT214" s="6">
        <v>1</v>
      </c>
      <c r="BU214" s="6">
        <v>1</v>
      </c>
      <c r="BV214" s="6">
        <v>0</v>
      </c>
      <c r="BW214" s="6">
        <v>0</v>
      </c>
      <c r="BX214" s="6">
        <v>0</v>
      </c>
      <c r="BY214" s="6">
        <v>2</v>
      </c>
      <c r="BZ214" s="23">
        <v>13</v>
      </c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</row>
    <row r="215" spans="1:93" x14ac:dyDescent="0.2">
      <c r="A215" s="21">
        <v>2018</v>
      </c>
      <c r="B215" s="21">
        <v>52119980</v>
      </c>
      <c r="C215" s="21"/>
      <c r="D215" s="21"/>
      <c r="E215" s="22"/>
      <c r="F215" s="22"/>
      <c r="G215" s="2">
        <v>29</v>
      </c>
      <c r="H215" s="2">
        <v>1</v>
      </c>
      <c r="I215" s="2">
        <v>0</v>
      </c>
      <c r="J215" s="2">
        <v>58</v>
      </c>
      <c r="K215" s="2">
        <v>170</v>
      </c>
      <c r="L215" s="2">
        <v>2</v>
      </c>
      <c r="N215" s="2">
        <v>22</v>
      </c>
      <c r="O215" s="3">
        <v>4</v>
      </c>
      <c r="P215" s="3">
        <v>1</v>
      </c>
      <c r="Q215" s="3">
        <v>4</v>
      </c>
      <c r="R215" s="3">
        <v>0</v>
      </c>
      <c r="S215" s="4"/>
      <c r="T215" s="4"/>
      <c r="AJ215" s="4">
        <v>2</v>
      </c>
      <c r="AK215" s="5">
        <v>26</v>
      </c>
      <c r="AL215" s="5" t="s">
        <v>31</v>
      </c>
      <c r="AN215" s="5">
        <v>580</v>
      </c>
      <c r="AP215" s="5">
        <v>0.2</v>
      </c>
      <c r="AS215" s="5">
        <v>2</v>
      </c>
      <c r="AT215" s="5">
        <v>1</v>
      </c>
      <c r="AW215" s="5">
        <v>1</v>
      </c>
      <c r="AX215" s="5">
        <v>0</v>
      </c>
      <c r="AY215" s="5">
        <v>1</v>
      </c>
      <c r="AZ215" s="5">
        <v>0</v>
      </c>
      <c r="BA215" s="5">
        <v>0</v>
      </c>
      <c r="BD215" s="5">
        <v>7</v>
      </c>
      <c r="BE215" s="5">
        <v>8</v>
      </c>
      <c r="BF215" s="5">
        <v>9</v>
      </c>
      <c r="BH215" s="5"/>
      <c r="BI215" s="5"/>
      <c r="BJ215" s="5">
        <v>7.25</v>
      </c>
      <c r="BK215" s="5"/>
      <c r="BL215" s="6">
        <v>1</v>
      </c>
      <c r="BN215" s="6">
        <v>1</v>
      </c>
      <c r="BO215" s="6">
        <v>1</v>
      </c>
      <c r="BP215" s="6">
        <v>10</v>
      </c>
      <c r="BQ215" s="6">
        <v>1</v>
      </c>
      <c r="BR215" s="6">
        <v>0</v>
      </c>
      <c r="BS215" s="6">
        <v>0</v>
      </c>
      <c r="BT215" s="6">
        <v>1</v>
      </c>
      <c r="BU215" s="6">
        <v>1</v>
      </c>
      <c r="BV215" s="6">
        <v>1</v>
      </c>
      <c r="BW215" s="6">
        <v>0</v>
      </c>
      <c r="BX215" s="6">
        <v>1</v>
      </c>
      <c r="BY215" s="6" t="s">
        <v>100</v>
      </c>
      <c r="BZ215" s="23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</row>
    <row r="216" spans="1:93" x14ac:dyDescent="0.2">
      <c r="A216" s="21">
        <v>2018</v>
      </c>
      <c r="B216" s="21">
        <v>51936975</v>
      </c>
      <c r="C216" s="21"/>
      <c r="D216" s="21"/>
      <c r="E216" s="22"/>
      <c r="F216" s="22"/>
      <c r="G216" s="2">
        <v>32</v>
      </c>
      <c r="H216" s="2">
        <v>2</v>
      </c>
      <c r="I216" s="2">
        <v>1</v>
      </c>
      <c r="J216" s="2">
        <v>55</v>
      </c>
      <c r="K216" s="2">
        <v>168</v>
      </c>
      <c r="L216" s="2">
        <v>2</v>
      </c>
      <c r="N216" s="2">
        <v>22</v>
      </c>
      <c r="O216" s="3">
        <v>1</v>
      </c>
      <c r="P216" s="3">
        <v>1</v>
      </c>
      <c r="Q216" s="3">
        <v>3</v>
      </c>
      <c r="R216" s="3">
        <v>0</v>
      </c>
      <c r="S216" s="4"/>
      <c r="T216" s="4"/>
      <c r="AJ216" s="4">
        <v>2</v>
      </c>
      <c r="AK216" s="5">
        <v>29</v>
      </c>
      <c r="AL216" s="5" t="s">
        <v>30</v>
      </c>
      <c r="AN216" s="5">
        <v>660</v>
      </c>
      <c r="AP216" s="5">
        <v>0</v>
      </c>
      <c r="AS216" s="5">
        <v>2</v>
      </c>
      <c r="AT216" s="5">
        <v>1</v>
      </c>
      <c r="AW216" s="5">
        <v>3</v>
      </c>
      <c r="AX216" s="5">
        <v>0</v>
      </c>
      <c r="AY216" s="5">
        <v>2</v>
      </c>
      <c r="AZ216" s="5">
        <v>3</v>
      </c>
      <c r="BA216" s="5">
        <v>0</v>
      </c>
      <c r="BD216" s="5">
        <v>4</v>
      </c>
      <c r="BE216" s="5">
        <v>4</v>
      </c>
      <c r="BF216" s="5">
        <v>8</v>
      </c>
      <c r="BH216" s="5"/>
      <c r="BI216" s="5"/>
      <c r="BJ216" s="5">
        <v>7.16</v>
      </c>
      <c r="BK216" s="5"/>
      <c r="BL216" s="6">
        <v>0</v>
      </c>
      <c r="BM216" s="6">
        <v>0</v>
      </c>
      <c r="BN216" s="6">
        <v>1</v>
      </c>
      <c r="BO216" s="6">
        <v>1</v>
      </c>
      <c r="BP216" s="6">
        <v>39</v>
      </c>
      <c r="BQ216" s="6">
        <v>2</v>
      </c>
      <c r="BR216" s="6">
        <v>1</v>
      </c>
      <c r="BS216" s="6">
        <v>0</v>
      </c>
      <c r="BT216" s="6">
        <v>1</v>
      </c>
      <c r="BU216" s="6">
        <v>1</v>
      </c>
      <c r="BV216" s="6">
        <v>1</v>
      </c>
      <c r="BW216" s="6">
        <v>1</v>
      </c>
      <c r="BX216" s="6">
        <v>1</v>
      </c>
      <c r="BY216" s="6">
        <v>24</v>
      </c>
      <c r="BZ216" s="23">
        <v>85</v>
      </c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</row>
    <row r="217" spans="1:93" x14ac:dyDescent="0.2">
      <c r="A217" s="21">
        <v>2018</v>
      </c>
      <c r="B217" s="21">
        <v>51985078</v>
      </c>
      <c r="C217" s="21"/>
      <c r="D217" s="21"/>
      <c r="E217" s="22"/>
      <c r="F217" s="22"/>
      <c r="G217" s="2">
        <v>24</v>
      </c>
      <c r="H217" s="2">
        <v>4</v>
      </c>
      <c r="I217" s="2">
        <v>1</v>
      </c>
      <c r="J217" s="2">
        <v>58</v>
      </c>
      <c r="K217" s="2">
        <v>158</v>
      </c>
      <c r="L217" s="2">
        <v>2</v>
      </c>
      <c r="N217" s="2">
        <v>32</v>
      </c>
      <c r="O217" s="3">
        <v>1</v>
      </c>
      <c r="P217" s="3">
        <v>1</v>
      </c>
      <c r="Q217" s="3">
        <v>4</v>
      </c>
      <c r="R217" s="3">
        <v>0</v>
      </c>
      <c r="S217" s="4"/>
      <c r="T217" s="4"/>
      <c r="AJ217" s="4">
        <v>0</v>
      </c>
      <c r="AK217" s="5">
        <v>36</v>
      </c>
      <c r="AL217" s="5" t="s">
        <v>30</v>
      </c>
      <c r="AN217" s="5">
        <v>2050</v>
      </c>
      <c r="AP217" s="5">
        <v>3.9</v>
      </c>
      <c r="AS217" s="5">
        <v>1</v>
      </c>
      <c r="AT217" s="5">
        <v>1</v>
      </c>
      <c r="AW217" s="5">
        <v>2</v>
      </c>
      <c r="AX217" s="5">
        <v>1</v>
      </c>
      <c r="AY217" s="5">
        <v>1</v>
      </c>
      <c r="AZ217" s="5">
        <v>3</v>
      </c>
      <c r="BA217" s="5">
        <v>0</v>
      </c>
      <c r="BD217" s="5">
        <v>10</v>
      </c>
      <c r="BE217" s="5">
        <v>10</v>
      </c>
      <c r="BF217" s="5">
        <v>10</v>
      </c>
      <c r="BH217" s="5"/>
      <c r="BI217" s="5"/>
      <c r="BJ217" s="5">
        <v>7.37</v>
      </c>
      <c r="BK217" s="5"/>
      <c r="BL217" s="6">
        <v>0</v>
      </c>
      <c r="BM217" s="6">
        <v>0</v>
      </c>
      <c r="BN217" s="6">
        <v>0</v>
      </c>
      <c r="BO217" s="6">
        <v>0</v>
      </c>
      <c r="BP217" s="6">
        <v>0</v>
      </c>
      <c r="BQ217" s="6">
        <v>0</v>
      </c>
      <c r="BR217" s="6">
        <v>0</v>
      </c>
      <c r="BS217" s="6">
        <v>0</v>
      </c>
      <c r="BT217" s="6">
        <v>1</v>
      </c>
      <c r="BU217" s="6">
        <v>1</v>
      </c>
      <c r="BV217" s="6">
        <v>0</v>
      </c>
      <c r="BW217" s="6">
        <v>0</v>
      </c>
      <c r="BX217" s="6">
        <v>0</v>
      </c>
      <c r="BY217" s="6">
        <v>0</v>
      </c>
      <c r="BZ217" s="23">
        <v>3</v>
      </c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</row>
    <row r="218" spans="1:93" x14ac:dyDescent="0.2">
      <c r="A218" s="21">
        <v>2018</v>
      </c>
      <c r="B218" s="21">
        <v>51967116</v>
      </c>
      <c r="C218" s="21"/>
      <c r="D218" s="21"/>
      <c r="E218" s="22"/>
      <c r="F218" s="22"/>
      <c r="G218" s="2">
        <v>25</v>
      </c>
      <c r="H218" s="2">
        <v>2</v>
      </c>
      <c r="I218" s="2">
        <v>0</v>
      </c>
      <c r="J218" s="2">
        <v>80</v>
      </c>
      <c r="K218" s="2">
        <v>150</v>
      </c>
      <c r="L218" s="2">
        <v>2</v>
      </c>
      <c r="N218" s="2">
        <v>29</v>
      </c>
      <c r="O218" s="3">
        <v>1</v>
      </c>
      <c r="P218" s="3">
        <v>1</v>
      </c>
      <c r="Q218" s="3">
        <v>2</v>
      </c>
      <c r="R218" s="3">
        <v>0</v>
      </c>
      <c r="S218" s="4"/>
      <c r="T218" s="4"/>
      <c r="AJ218" s="4">
        <v>0</v>
      </c>
      <c r="AK218" s="5">
        <v>34</v>
      </c>
      <c r="AL218" s="5" t="s">
        <v>31</v>
      </c>
      <c r="AN218" s="5">
        <v>1435</v>
      </c>
      <c r="AP218" s="5">
        <v>0.1</v>
      </c>
      <c r="AS218" s="5">
        <v>1</v>
      </c>
      <c r="AT218" s="5">
        <v>1</v>
      </c>
      <c r="AW218" s="5">
        <v>2</v>
      </c>
      <c r="AX218" s="5">
        <v>1</v>
      </c>
      <c r="AY218" s="5">
        <v>1</v>
      </c>
      <c r="AZ218" s="5">
        <v>3</v>
      </c>
      <c r="BA218" s="5">
        <v>0</v>
      </c>
      <c r="BD218" s="5">
        <v>6</v>
      </c>
      <c r="BE218" s="5">
        <v>9</v>
      </c>
      <c r="BF218" s="5">
        <v>10</v>
      </c>
      <c r="BH218" s="5"/>
      <c r="BI218" s="5"/>
      <c r="BJ218" s="5">
        <v>7.2</v>
      </c>
      <c r="BK218" s="5"/>
      <c r="BL218" s="6">
        <v>0</v>
      </c>
      <c r="BM218" s="6">
        <v>0</v>
      </c>
      <c r="BN218" s="6">
        <v>0</v>
      </c>
      <c r="BO218" s="6">
        <v>0</v>
      </c>
      <c r="BP218" s="6">
        <v>0</v>
      </c>
      <c r="BQ218" s="6">
        <v>0</v>
      </c>
      <c r="BR218" s="6">
        <v>0</v>
      </c>
      <c r="BS218" s="6">
        <v>1</v>
      </c>
      <c r="BT218" s="6">
        <v>1</v>
      </c>
      <c r="BU218" s="6">
        <v>1</v>
      </c>
      <c r="BV218" s="6">
        <v>0</v>
      </c>
      <c r="BW218" s="6">
        <v>0</v>
      </c>
      <c r="BX218" s="6">
        <v>0</v>
      </c>
      <c r="BY218" s="6">
        <v>0</v>
      </c>
      <c r="BZ218" s="23">
        <v>11</v>
      </c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</row>
    <row r="219" spans="1:93" x14ac:dyDescent="0.2">
      <c r="A219" s="21">
        <v>2018</v>
      </c>
      <c r="B219" s="21">
        <v>51750722</v>
      </c>
      <c r="C219" s="21"/>
      <c r="D219" s="21"/>
      <c r="E219" s="22"/>
      <c r="F219" s="22"/>
      <c r="G219" s="2">
        <v>41</v>
      </c>
      <c r="H219" s="2">
        <v>7</v>
      </c>
      <c r="I219" s="2">
        <v>5</v>
      </c>
      <c r="J219" s="2">
        <v>88</v>
      </c>
      <c r="K219" s="2">
        <v>165</v>
      </c>
      <c r="L219" s="2">
        <v>2</v>
      </c>
      <c r="N219" s="2">
        <v>32</v>
      </c>
      <c r="O219" s="3">
        <v>1</v>
      </c>
      <c r="P219" s="3">
        <v>1</v>
      </c>
      <c r="Q219" s="3">
        <v>3</v>
      </c>
      <c r="R219" s="3">
        <v>0</v>
      </c>
      <c r="S219" s="4"/>
      <c r="T219" s="4"/>
      <c r="AJ219" s="4">
        <v>0</v>
      </c>
      <c r="AK219" s="5">
        <v>40</v>
      </c>
      <c r="AL219" s="5" t="s">
        <v>30</v>
      </c>
      <c r="AN219" s="5">
        <v>2490</v>
      </c>
      <c r="AP219" s="5">
        <v>0.1</v>
      </c>
      <c r="AS219" s="5">
        <v>1</v>
      </c>
      <c r="AT219" s="5">
        <v>1</v>
      </c>
      <c r="AW219" s="5">
        <v>2</v>
      </c>
      <c r="AX219" s="5">
        <v>1</v>
      </c>
      <c r="AY219" s="5">
        <v>1</v>
      </c>
      <c r="AZ219" s="5">
        <v>3</v>
      </c>
      <c r="BA219" s="5">
        <v>0</v>
      </c>
      <c r="BD219" s="5">
        <v>9</v>
      </c>
      <c r="BE219" s="5">
        <v>10</v>
      </c>
      <c r="BF219" s="5">
        <v>10</v>
      </c>
      <c r="BH219" s="5"/>
      <c r="BI219" s="5"/>
      <c r="BJ219" s="5" t="s">
        <v>32</v>
      </c>
      <c r="BK219" s="5"/>
      <c r="BL219" s="6">
        <v>0</v>
      </c>
      <c r="BM219" s="6">
        <v>0</v>
      </c>
      <c r="BN219" s="6">
        <v>0</v>
      </c>
      <c r="BO219" s="6">
        <v>0</v>
      </c>
      <c r="BP219" s="6">
        <v>0</v>
      </c>
      <c r="BQ219" s="6">
        <v>0</v>
      </c>
      <c r="BR219" s="6">
        <v>0</v>
      </c>
      <c r="BS219" s="6">
        <v>0</v>
      </c>
      <c r="BT219" s="6">
        <v>0</v>
      </c>
      <c r="BU219" s="6">
        <v>0</v>
      </c>
      <c r="BV219" s="6">
        <v>0</v>
      </c>
      <c r="BW219" s="6">
        <v>0</v>
      </c>
      <c r="BX219" s="6">
        <v>0</v>
      </c>
      <c r="BY219" s="6">
        <v>0</v>
      </c>
      <c r="BZ219" s="23">
        <v>3</v>
      </c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</row>
    <row r="220" spans="1:93" x14ac:dyDescent="0.2">
      <c r="A220" s="21">
        <v>2018</v>
      </c>
      <c r="B220" s="21">
        <v>51741930</v>
      </c>
      <c r="C220" s="21"/>
      <c r="D220" s="21"/>
      <c r="E220" s="22"/>
      <c r="F220" s="22"/>
      <c r="G220" s="2">
        <v>24</v>
      </c>
      <c r="H220" s="2">
        <v>1</v>
      </c>
      <c r="I220" s="2">
        <v>0</v>
      </c>
      <c r="J220" s="2">
        <v>66</v>
      </c>
      <c r="K220" s="2">
        <v>163</v>
      </c>
      <c r="L220" s="2">
        <v>2</v>
      </c>
      <c r="N220" s="2">
        <v>24</v>
      </c>
      <c r="O220" s="3">
        <v>1</v>
      </c>
      <c r="P220" s="3">
        <v>1</v>
      </c>
      <c r="Q220" s="3">
        <v>6</v>
      </c>
      <c r="R220" s="3">
        <v>0</v>
      </c>
      <c r="S220" s="4"/>
      <c r="T220" s="4"/>
      <c r="AJ220" s="4">
        <v>2</v>
      </c>
      <c r="AK220" s="5">
        <v>29</v>
      </c>
      <c r="AL220" s="5" t="s">
        <v>30</v>
      </c>
      <c r="AN220" s="5">
        <v>710</v>
      </c>
      <c r="AP220" s="5">
        <v>0.01</v>
      </c>
      <c r="AS220" s="5">
        <v>2</v>
      </c>
      <c r="AT220" s="5">
        <v>1</v>
      </c>
      <c r="AW220" s="5">
        <v>3</v>
      </c>
      <c r="AX220" s="5">
        <v>0</v>
      </c>
      <c r="AY220" s="5">
        <v>2</v>
      </c>
      <c r="AZ220" s="5">
        <v>1</v>
      </c>
      <c r="BA220" s="5">
        <v>0</v>
      </c>
      <c r="BD220" s="5">
        <v>3</v>
      </c>
      <c r="BE220" s="5">
        <v>7</v>
      </c>
      <c r="BF220" s="5">
        <v>8</v>
      </c>
      <c r="BH220" s="5"/>
      <c r="BI220" s="5"/>
      <c r="BJ220" s="5">
        <v>7.24</v>
      </c>
      <c r="BK220" s="5"/>
      <c r="BL220" s="6">
        <v>0</v>
      </c>
      <c r="BM220" s="6">
        <v>1</v>
      </c>
      <c r="BN220" s="6">
        <v>1</v>
      </c>
      <c r="BO220" s="6">
        <v>1</v>
      </c>
      <c r="BP220" s="6">
        <v>18</v>
      </c>
      <c r="BQ220" s="6">
        <v>1</v>
      </c>
      <c r="BR220" s="6">
        <v>1</v>
      </c>
      <c r="BS220" s="6">
        <v>0</v>
      </c>
      <c r="BT220" s="6">
        <v>1</v>
      </c>
      <c r="BU220" s="6">
        <v>1</v>
      </c>
      <c r="BV220" s="6">
        <v>0</v>
      </c>
      <c r="BW220" s="6">
        <v>0</v>
      </c>
      <c r="BX220" s="6">
        <v>0</v>
      </c>
      <c r="BY220" s="6">
        <v>18</v>
      </c>
      <c r="BZ220" s="23">
        <v>35</v>
      </c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</row>
    <row r="221" spans="1:93" x14ac:dyDescent="0.2">
      <c r="A221" s="21">
        <v>2018</v>
      </c>
      <c r="B221" s="21">
        <v>51605364</v>
      </c>
      <c r="C221" s="21"/>
      <c r="D221" s="21"/>
      <c r="E221" s="22"/>
      <c r="F221" s="22"/>
      <c r="G221" s="2">
        <v>35</v>
      </c>
      <c r="H221" s="2">
        <v>4</v>
      </c>
      <c r="I221" s="2">
        <v>2</v>
      </c>
      <c r="J221" s="2">
        <v>80</v>
      </c>
      <c r="K221" s="2">
        <v>158</v>
      </c>
      <c r="L221" s="2">
        <v>2</v>
      </c>
      <c r="N221" s="2">
        <v>31</v>
      </c>
      <c r="O221" s="3">
        <v>1</v>
      </c>
      <c r="P221" s="3">
        <v>1</v>
      </c>
      <c r="Q221" s="3">
        <v>2</v>
      </c>
      <c r="R221" s="3">
        <v>0</v>
      </c>
      <c r="S221" s="4"/>
      <c r="T221" s="4"/>
      <c r="AJ221" s="4">
        <v>2</v>
      </c>
      <c r="AK221" s="5">
        <v>33</v>
      </c>
      <c r="AL221" s="5" t="s">
        <v>30</v>
      </c>
      <c r="AN221" s="5">
        <v>1285</v>
      </c>
      <c r="AP221" s="5">
        <v>0.04</v>
      </c>
      <c r="AS221" s="5">
        <v>2</v>
      </c>
      <c r="AT221" s="5">
        <v>1</v>
      </c>
      <c r="AW221" s="5">
        <v>3</v>
      </c>
      <c r="AX221" s="5">
        <v>0</v>
      </c>
      <c r="AY221" s="5">
        <v>2</v>
      </c>
      <c r="AZ221" s="5">
        <v>3</v>
      </c>
      <c r="BA221" s="5">
        <v>0</v>
      </c>
      <c r="BD221" s="5">
        <v>10</v>
      </c>
      <c r="BE221" s="5">
        <v>10</v>
      </c>
      <c r="BF221" s="5">
        <v>10</v>
      </c>
      <c r="BH221" s="5"/>
      <c r="BI221" s="5"/>
      <c r="BJ221" s="5">
        <v>7.32</v>
      </c>
      <c r="BK221" s="5"/>
      <c r="BL221" s="6">
        <v>0</v>
      </c>
      <c r="BM221" s="6">
        <v>0</v>
      </c>
      <c r="BN221" s="6">
        <v>0</v>
      </c>
      <c r="BO221" s="6">
        <v>0</v>
      </c>
      <c r="BP221" s="6">
        <v>0</v>
      </c>
      <c r="BQ221" s="6">
        <v>0</v>
      </c>
      <c r="BR221" s="6">
        <v>0</v>
      </c>
      <c r="BS221" s="6">
        <v>0</v>
      </c>
      <c r="BT221" s="6">
        <v>1</v>
      </c>
      <c r="BU221" s="6">
        <v>1</v>
      </c>
      <c r="BV221" s="6">
        <v>0</v>
      </c>
      <c r="BW221" s="6">
        <v>0</v>
      </c>
      <c r="BX221" s="6">
        <v>0</v>
      </c>
      <c r="BY221" s="6">
        <v>0</v>
      </c>
      <c r="BZ221" s="23">
        <v>15</v>
      </c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</row>
    <row r="222" spans="1:93" x14ac:dyDescent="0.2">
      <c r="A222" s="21">
        <v>2018</v>
      </c>
      <c r="B222" s="21">
        <v>51444624</v>
      </c>
      <c r="C222" s="21"/>
      <c r="D222" s="21"/>
      <c r="E222" s="22"/>
      <c r="F222" s="22"/>
      <c r="G222" s="2">
        <v>32</v>
      </c>
      <c r="H222" s="2">
        <v>1</v>
      </c>
      <c r="I222" s="2">
        <v>0</v>
      </c>
      <c r="J222" s="2">
        <v>54</v>
      </c>
      <c r="K222" s="2">
        <v>162</v>
      </c>
      <c r="L222" s="2">
        <v>2</v>
      </c>
      <c r="N222" s="2">
        <v>26</v>
      </c>
      <c r="O222" s="3">
        <v>1</v>
      </c>
      <c r="P222" s="3">
        <v>1</v>
      </c>
      <c r="Q222" s="3">
        <v>4</v>
      </c>
      <c r="R222" s="3">
        <v>0</v>
      </c>
      <c r="S222" s="4"/>
      <c r="T222" s="4"/>
      <c r="AJ222" s="4">
        <v>2</v>
      </c>
      <c r="AK222" s="5">
        <v>33</v>
      </c>
      <c r="AL222" s="5" t="s">
        <v>31</v>
      </c>
      <c r="AN222" s="5">
        <v>1300</v>
      </c>
      <c r="AP222" s="5">
        <v>0.13</v>
      </c>
      <c r="AS222" s="5">
        <v>3</v>
      </c>
      <c r="AT222" s="5">
        <v>1</v>
      </c>
      <c r="AW222" s="5">
        <v>3</v>
      </c>
      <c r="AX222" s="5">
        <v>0</v>
      </c>
      <c r="AY222" s="5">
        <v>2</v>
      </c>
      <c r="AZ222" s="5">
        <v>4</v>
      </c>
      <c r="BA222" s="5">
        <v>0</v>
      </c>
      <c r="BD222" s="5">
        <v>8</v>
      </c>
      <c r="BE222" s="5">
        <v>9</v>
      </c>
      <c r="BF222" s="5">
        <v>9</v>
      </c>
      <c r="BH222" s="5"/>
      <c r="BI222" s="5"/>
      <c r="BJ222" s="5">
        <v>7.28</v>
      </c>
      <c r="BK222" s="5"/>
      <c r="BL222" s="6">
        <v>0</v>
      </c>
      <c r="BM222" s="6">
        <v>0</v>
      </c>
      <c r="BN222" s="6">
        <v>1</v>
      </c>
      <c r="BO222" s="6">
        <v>1</v>
      </c>
      <c r="BP222" s="6">
        <v>3</v>
      </c>
      <c r="BQ222" s="6">
        <v>1</v>
      </c>
      <c r="BR222" s="6">
        <v>0</v>
      </c>
      <c r="BS222" s="6">
        <v>0</v>
      </c>
      <c r="BT222" s="6">
        <v>1</v>
      </c>
      <c r="BU222" s="6">
        <v>0</v>
      </c>
      <c r="BV222" s="6">
        <v>0</v>
      </c>
      <c r="BW222" s="6">
        <v>0</v>
      </c>
      <c r="BX222" s="6">
        <v>0</v>
      </c>
      <c r="BY222" s="6">
        <v>2</v>
      </c>
      <c r="BZ222" s="23">
        <v>9</v>
      </c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</row>
    <row r="223" spans="1:93" x14ac:dyDescent="0.2">
      <c r="A223" s="21">
        <v>2018</v>
      </c>
      <c r="B223" s="21">
        <v>51470072</v>
      </c>
      <c r="C223" s="21"/>
      <c r="D223" s="21"/>
      <c r="E223" s="22"/>
      <c r="F223" s="22"/>
      <c r="G223" s="2">
        <v>41</v>
      </c>
      <c r="H223" s="2">
        <v>4</v>
      </c>
      <c r="I223" s="2">
        <v>3</v>
      </c>
      <c r="J223" s="2">
        <v>95</v>
      </c>
      <c r="K223" s="2">
        <v>178</v>
      </c>
      <c r="L223" s="2">
        <v>2</v>
      </c>
      <c r="N223" s="2">
        <v>27</v>
      </c>
      <c r="O223" s="3">
        <v>1</v>
      </c>
      <c r="P223" s="3">
        <v>1</v>
      </c>
      <c r="Q223" s="3">
        <v>3</v>
      </c>
      <c r="R223" s="3">
        <v>0</v>
      </c>
      <c r="S223" s="4"/>
      <c r="T223" s="4"/>
      <c r="AJ223" s="4">
        <v>2</v>
      </c>
      <c r="AK223" s="5">
        <v>35</v>
      </c>
      <c r="AL223" s="5" t="s">
        <v>30</v>
      </c>
      <c r="AN223" s="5">
        <v>1600</v>
      </c>
      <c r="AP223" s="5">
        <v>0.01</v>
      </c>
      <c r="AS223" s="5">
        <v>1</v>
      </c>
      <c r="AT223" s="5">
        <v>1</v>
      </c>
      <c r="AW223" s="5">
        <v>3</v>
      </c>
      <c r="AX223" s="5">
        <v>0</v>
      </c>
      <c r="AY223" s="5">
        <v>2</v>
      </c>
      <c r="AZ223" s="5">
        <v>3</v>
      </c>
      <c r="BA223" s="5">
        <v>0</v>
      </c>
      <c r="BD223" s="5">
        <v>9</v>
      </c>
      <c r="BE223" s="5">
        <v>9</v>
      </c>
      <c r="BF223" s="5">
        <v>10</v>
      </c>
      <c r="BH223" s="5"/>
      <c r="BI223" s="5"/>
      <c r="BJ223" s="5">
        <v>7.26</v>
      </c>
      <c r="BK223" s="5"/>
      <c r="BL223" s="6">
        <v>0</v>
      </c>
      <c r="BM223" s="6">
        <v>0</v>
      </c>
      <c r="BN223" s="6">
        <v>0</v>
      </c>
      <c r="BO223" s="6">
        <v>0</v>
      </c>
      <c r="BP223" s="6">
        <v>0</v>
      </c>
      <c r="BQ223" s="6">
        <v>0</v>
      </c>
      <c r="BR223" s="6">
        <v>0</v>
      </c>
      <c r="BS223" s="6">
        <v>0</v>
      </c>
      <c r="BT223" s="6">
        <v>1</v>
      </c>
      <c r="BU223" s="6">
        <v>1</v>
      </c>
      <c r="BV223" s="6">
        <v>0</v>
      </c>
      <c r="BW223" s="6">
        <v>0</v>
      </c>
      <c r="BX223" s="6">
        <v>0</v>
      </c>
      <c r="BY223" s="6">
        <v>0</v>
      </c>
      <c r="BZ223" s="23">
        <v>17</v>
      </c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</row>
    <row r="224" spans="1:93" x14ac:dyDescent="0.2">
      <c r="A224" s="21">
        <v>2018</v>
      </c>
      <c r="B224" s="21">
        <v>51399028</v>
      </c>
      <c r="C224" s="21"/>
      <c r="D224" s="21"/>
      <c r="E224" s="22"/>
      <c r="F224" s="22"/>
      <c r="G224" s="2">
        <v>26</v>
      </c>
      <c r="H224" s="2">
        <v>1</v>
      </c>
      <c r="I224" s="2">
        <v>0</v>
      </c>
      <c r="J224" s="2">
        <v>59</v>
      </c>
      <c r="K224" s="2">
        <v>149</v>
      </c>
      <c r="L224" s="2">
        <v>2</v>
      </c>
      <c r="N224" s="2">
        <v>22</v>
      </c>
      <c r="O224" s="3">
        <v>1</v>
      </c>
      <c r="P224" s="3">
        <v>1</v>
      </c>
      <c r="Q224" s="3">
        <v>4</v>
      </c>
      <c r="R224" s="3">
        <v>0</v>
      </c>
      <c r="S224" s="4"/>
      <c r="T224" s="4"/>
      <c r="AJ224" s="4">
        <v>2</v>
      </c>
      <c r="AK224" s="5">
        <v>32</v>
      </c>
      <c r="AL224" s="5" t="s">
        <v>31</v>
      </c>
      <c r="AN224" s="5">
        <v>1250</v>
      </c>
      <c r="AP224" s="5">
        <v>1.2</v>
      </c>
      <c r="AS224" s="5">
        <v>1</v>
      </c>
      <c r="AT224" s="5">
        <v>1</v>
      </c>
      <c r="AW224" s="5">
        <v>3</v>
      </c>
      <c r="AX224" s="5">
        <v>0</v>
      </c>
      <c r="AY224" s="5">
        <v>2</v>
      </c>
      <c r="AZ224" s="5">
        <v>1</v>
      </c>
      <c r="BA224" s="5">
        <v>0</v>
      </c>
      <c r="BD224" s="5">
        <v>10</v>
      </c>
      <c r="BE224" s="5">
        <v>10</v>
      </c>
      <c r="BF224" s="5">
        <v>10</v>
      </c>
      <c r="BH224" s="5"/>
      <c r="BI224" s="5"/>
      <c r="BJ224" s="5">
        <v>7.13</v>
      </c>
      <c r="BK224" s="5"/>
      <c r="BL224" s="6">
        <v>0</v>
      </c>
      <c r="BM224" s="6">
        <v>0</v>
      </c>
      <c r="BN224" s="6">
        <v>0</v>
      </c>
      <c r="BO224" s="6">
        <v>0</v>
      </c>
      <c r="BP224" s="6">
        <v>0</v>
      </c>
      <c r="BQ224" s="6">
        <v>0</v>
      </c>
      <c r="BR224" s="6">
        <v>0</v>
      </c>
      <c r="BS224" s="6">
        <v>0</v>
      </c>
      <c r="BT224" s="6">
        <v>1</v>
      </c>
      <c r="BU224" s="6">
        <v>1</v>
      </c>
      <c r="BV224" s="6">
        <v>0</v>
      </c>
      <c r="BW224" s="6">
        <v>0</v>
      </c>
      <c r="BX224" s="6">
        <v>0</v>
      </c>
      <c r="BY224" s="6">
        <v>0</v>
      </c>
      <c r="BZ224" s="23">
        <v>31</v>
      </c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</row>
    <row r="225" spans="1:93" x14ac:dyDescent="0.2">
      <c r="A225" s="21">
        <v>2018</v>
      </c>
      <c r="B225" s="21">
        <v>51532783</v>
      </c>
      <c r="C225" s="21"/>
      <c r="D225" s="21"/>
      <c r="E225" s="22"/>
      <c r="F225" s="22"/>
      <c r="G225" s="2">
        <v>29</v>
      </c>
      <c r="H225" s="2">
        <v>2</v>
      </c>
      <c r="I225" s="2">
        <v>1</v>
      </c>
      <c r="J225" s="2">
        <v>78</v>
      </c>
      <c r="K225" s="2">
        <v>165</v>
      </c>
      <c r="L225" s="2">
        <v>2</v>
      </c>
      <c r="N225" s="2">
        <v>32</v>
      </c>
      <c r="O225" s="3">
        <v>1</v>
      </c>
      <c r="P225" s="3">
        <v>1</v>
      </c>
      <c r="Q225" s="3">
        <v>3</v>
      </c>
      <c r="R225" s="3">
        <v>1</v>
      </c>
      <c r="S225" s="4"/>
      <c r="T225" s="4"/>
      <c r="AJ225" s="4">
        <v>1</v>
      </c>
      <c r="AK225" s="5">
        <v>32</v>
      </c>
      <c r="AL225" s="5" t="s">
        <v>30</v>
      </c>
      <c r="AN225" s="5">
        <v>1115</v>
      </c>
      <c r="AP225" s="5">
        <v>0.02</v>
      </c>
      <c r="AS225" s="5">
        <v>1</v>
      </c>
      <c r="AT225" s="5">
        <v>1</v>
      </c>
      <c r="AW225" s="5">
        <v>1</v>
      </c>
      <c r="AX225" s="5">
        <v>0</v>
      </c>
      <c r="AY225" s="5">
        <v>2</v>
      </c>
      <c r="AZ225" s="5">
        <v>1</v>
      </c>
      <c r="BA225" s="5">
        <v>0</v>
      </c>
      <c r="BD225" s="5">
        <v>8</v>
      </c>
      <c r="BE225" s="5">
        <v>9</v>
      </c>
      <c r="BF225" s="5">
        <v>9</v>
      </c>
      <c r="BH225" s="5"/>
      <c r="BI225" s="5"/>
      <c r="BJ225" s="5">
        <v>7.24</v>
      </c>
      <c r="BK225" s="5"/>
      <c r="BL225" s="6">
        <v>0</v>
      </c>
      <c r="BM225" s="6">
        <v>0</v>
      </c>
      <c r="BN225" s="6">
        <v>1</v>
      </c>
      <c r="BO225" s="6">
        <v>1</v>
      </c>
      <c r="BP225" s="6">
        <v>5</v>
      </c>
      <c r="BQ225" s="6">
        <v>1</v>
      </c>
      <c r="BR225" s="6">
        <v>0</v>
      </c>
      <c r="BS225" s="6">
        <v>0</v>
      </c>
      <c r="BT225" s="6">
        <v>1</v>
      </c>
      <c r="BU225" s="6">
        <v>1</v>
      </c>
      <c r="BV225" s="6">
        <v>0</v>
      </c>
      <c r="BW225" s="6">
        <v>0</v>
      </c>
      <c r="BX225" s="6">
        <v>0</v>
      </c>
      <c r="BY225" s="6">
        <v>2</v>
      </c>
      <c r="BZ225" s="23">
        <v>19</v>
      </c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</row>
    <row r="226" spans="1:93" x14ac:dyDescent="0.2">
      <c r="A226" s="21">
        <v>2018</v>
      </c>
      <c r="B226" s="21">
        <v>51515108</v>
      </c>
      <c r="C226" s="21"/>
      <c r="D226" s="21"/>
      <c r="E226" s="22"/>
      <c r="F226" s="22"/>
      <c r="G226" s="2">
        <v>35</v>
      </c>
      <c r="H226" s="2">
        <v>4</v>
      </c>
      <c r="I226" s="2">
        <v>1</v>
      </c>
      <c r="J226" s="2">
        <v>53</v>
      </c>
      <c r="K226" s="2">
        <v>162</v>
      </c>
      <c r="L226" s="2">
        <v>2</v>
      </c>
      <c r="N226" s="2">
        <v>28</v>
      </c>
      <c r="O226" s="3">
        <v>1</v>
      </c>
      <c r="P226" s="3">
        <v>1</v>
      </c>
      <c r="Q226" s="3">
        <v>5</v>
      </c>
      <c r="R226" s="3">
        <v>0</v>
      </c>
      <c r="S226" s="4"/>
      <c r="T226" s="4"/>
      <c r="AJ226" s="4">
        <v>0</v>
      </c>
      <c r="AK226" s="5">
        <v>39</v>
      </c>
      <c r="AL226" s="5" t="s">
        <v>31</v>
      </c>
      <c r="AN226" s="5">
        <v>2710</v>
      </c>
      <c r="AP226" s="5">
        <v>5</v>
      </c>
      <c r="AS226" s="5">
        <v>1</v>
      </c>
      <c r="AT226" s="5">
        <v>1</v>
      </c>
      <c r="AW226" s="5">
        <v>3</v>
      </c>
      <c r="AX226" s="5">
        <v>0</v>
      </c>
      <c r="AY226" s="5">
        <v>2</v>
      </c>
      <c r="AZ226" s="5">
        <v>3</v>
      </c>
      <c r="BA226" s="5">
        <v>0</v>
      </c>
      <c r="BD226" s="5">
        <v>10</v>
      </c>
      <c r="BE226" s="5">
        <v>10</v>
      </c>
      <c r="BF226" s="5">
        <v>10</v>
      </c>
      <c r="BH226" s="5"/>
      <c r="BI226" s="5"/>
      <c r="BJ226" s="5">
        <v>7.31</v>
      </c>
      <c r="BK226" s="5"/>
      <c r="BL226" s="6">
        <v>0</v>
      </c>
      <c r="BM226" s="6">
        <v>0</v>
      </c>
      <c r="BN226" s="6">
        <v>1</v>
      </c>
      <c r="BO226" s="6">
        <v>1</v>
      </c>
      <c r="BP226" s="6">
        <v>1</v>
      </c>
      <c r="BQ226" s="6">
        <v>0</v>
      </c>
      <c r="BR226" s="6">
        <v>0</v>
      </c>
      <c r="BS226" s="6">
        <v>0</v>
      </c>
      <c r="BT226" s="6">
        <v>1</v>
      </c>
      <c r="BU226" s="6">
        <v>1</v>
      </c>
      <c r="BV226" s="6">
        <v>0</v>
      </c>
      <c r="BW226" s="6">
        <v>0</v>
      </c>
      <c r="BX226" s="6">
        <v>0</v>
      </c>
      <c r="BY226" s="6">
        <v>2</v>
      </c>
      <c r="BZ226" s="23">
        <v>5</v>
      </c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</row>
    <row r="227" spans="1:93" x14ac:dyDescent="0.2">
      <c r="A227" s="21">
        <v>2018</v>
      </c>
      <c r="B227" s="21">
        <v>52135441</v>
      </c>
      <c r="C227" s="21"/>
      <c r="D227" s="21"/>
      <c r="E227" s="22"/>
      <c r="F227" s="22"/>
      <c r="G227" s="2">
        <v>28</v>
      </c>
      <c r="H227" s="2">
        <v>5</v>
      </c>
      <c r="I227" s="2">
        <v>2</v>
      </c>
      <c r="J227" s="2">
        <v>57</v>
      </c>
      <c r="K227" s="2">
        <v>163</v>
      </c>
      <c r="L227" s="2">
        <v>2</v>
      </c>
      <c r="N227" s="2">
        <v>19</v>
      </c>
      <c r="O227" s="3">
        <v>4</v>
      </c>
      <c r="P227" s="3">
        <v>1</v>
      </c>
      <c r="Q227" s="3">
        <v>3</v>
      </c>
      <c r="R227" s="3">
        <v>1</v>
      </c>
      <c r="S227" s="4"/>
      <c r="T227" s="4"/>
      <c r="AJ227" s="4">
        <v>2</v>
      </c>
      <c r="AK227" s="5">
        <v>31</v>
      </c>
      <c r="AL227" s="5" t="s">
        <v>31</v>
      </c>
      <c r="AN227" s="5">
        <v>650</v>
      </c>
      <c r="AP227" s="5">
        <v>0</v>
      </c>
      <c r="AS227" s="5">
        <v>3</v>
      </c>
      <c r="AT227" s="5">
        <v>1</v>
      </c>
      <c r="AW227" s="5">
        <v>3</v>
      </c>
      <c r="AX227" s="5">
        <v>0</v>
      </c>
      <c r="AY227" s="5">
        <v>2</v>
      </c>
      <c r="AZ227" s="5">
        <v>1</v>
      </c>
      <c r="BA227" s="5">
        <v>0</v>
      </c>
      <c r="BD227" s="5">
        <v>3</v>
      </c>
      <c r="BE227" s="5">
        <v>8</v>
      </c>
      <c r="BF227" s="5">
        <v>8</v>
      </c>
      <c r="BH227" s="5"/>
      <c r="BI227" s="5"/>
      <c r="BJ227" s="5" t="s">
        <v>32</v>
      </c>
      <c r="BK227" s="5"/>
      <c r="BL227" s="6">
        <v>0</v>
      </c>
      <c r="BM227" s="6">
        <v>0</v>
      </c>
      <c r="BN227" s="6">
        <v>1</v>
      </c>
      <c r="BO227" s="6">
        <v>1</v>
      </c>
      <c r="BP227" s="6">
        <v>35</v>
      </c>
      <c r="BQ227" s="6">
        <v>2</v>
      </c>
      <c r="BR227" s="6">
        <v>1</v>
      </c>
      <c r="BS227" s="6">
        <v>0</v>
      </c>
      <c r="BT227" s="6">
        <v>1</v>
      </c>
      <c r="BU227" s="6">
        <v>1</v>
      </c>
      <c r="BV227" s="6">
        <v>0</v>
      </c>
      <c r="BW227" s="6">
        <v>0</v>
      </c>
      <c r="BX227" s="6">
        <v>0</v>
      </c>
      <c r="BY227" s="6">
        <v>23</v>
      </c>
      <c r="BZ227" s="23">
        <v>85</v>
      </c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</row>
    <row r="228" spans="1:93" x14ac:dyDescent="0.2">
      <c r="A228" s="21">
        <v>2018</v>
      </c>
      <c r="B228" s="21">
        <v>52162468</v>
      </c>
      <c r="C228" s="21"/>
      <c r="D228" s="21"/>
      <c r="E228" s="22"/>
      <c r="F228" s="22"/>
      <c r="G228" s="2">
        <v>22</v>
      </c>
      <c r="H228" s="2">
        <v>1</v>
      </c>
      <c r="I228" s="2">
        <v>0</v>
      </c>
      <c r="J228" s="2">
        <v>50</v>
      </c>
      <c r="K228" s="2">
        <v>154</v>
      </c>
      <c r="L228" s="2">
        <v>2</v>
      </c>
      <c r="N228" s="2">
        <v>23</v>
      </c>
      <c r="O228" s="3">
        <v>1</v>
      </c>
      <c r="P228" s="3">
        <v>1</v>
      </c>
      <c r="Q228" s="3">
        <v>3</v>
      </c>
      <c r="R228" s="3">
        <v>0</v>
      </c>
      <c r="S228" s="4"/>
      <c r="T228" s="4"/>
      <c r="AJ228" s="4">
        <v>2</v>
      </c>
      <c r="AK228" s="5">
        <v>34</v>
      </c>
      <c r="AL228" s="5" t="s">
        <v>31</v>
      </c>
      <c r="AN228" s="5">
        <v>1500</v>
      </c>
      <c r="AP228" s="5">
        <v>1.1000000000000001</v>
      </c>
      <c r="AS228" s="5">
        <v>1</v>
      </c>
      <c r="AT228" s="5">
        <v>1</v>
      </c>
      <c r="AW228" s="5">
        <v>2</v>
      </c>
      <c r="AX228" s="5">
        <v>1</v>
      </c>
      <c r="AY228" s="5">
        <v>1</v>
      </c>
      <c r="AZ228" s="5">
        <v>3</v>
      </c>
      <c r="BA228" s="5">
        <v>0</v>
      </c>
      <c r="BD228" s="5">
        <v>2</v>
      </c>
      <c r="BE228" s="5">
        <v>7</v>
      </c>
      <c r="BF228" s="5">
        <v>9</v>
      </c>
      <c r="BH228" s="5"/>
      <c r="BI228" s="5"/>
      <c r="BJ228" s="5">
        <v>7.27</v>
      </c>
      <c r="BK228" s="5"/>
      <c r="BL228" s="6">
        <v>0</v>
      </c>
      <c r="BM228" s="6">
        <v>0</v>
      </c>
      <c r="BN228" s="6">
        <v>1</v>
      </c>
      <c r="BO228" s="6">
        <v>1</v>
      </c>
      <c r="BP228" s="6">
        <v>7</v>
      </c>
      <c r="BQ228" s="6">
        <v>1</v>
      </c>
      <c r="BR228" s="6">
        <v>0</v>
      </c>
      <c r="BS228" s="6">
        <v>0</v>
      </c>
      <c r="BT228" s="6">
        <v>1</v>
      </c>
      <c r="BU228" s="6">
        <v>1</v>
      </c>
      <c r="BV228" s="6">
        <v>0</v>
      </c>
      <c r="BW228" s="6">
        <v>0</v>
      </c>
      <c r="BX228" s="6">
        <v>0</v>
      </c>
      <c r="BY228" s="6">
        <v>6</v>
      </c>
      <c r="BZ228" s="23">
        <v>13</v>
      </c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</row>
    <row r="229" spans="1:93" x14ac:dyDescent="0.2">
      <c r="A229" s="21">
        <v>2018</v>
      </c>
      <c r="B229" s="21">
        <v>52209288</v>
      </c>
      <c r="C229" s="21"/>
      <c r="D229" s="21"/>
      <c r="E229" s="22"/>
      <c r="F229" s="22"/>
      <c r="G229" s="2">
        <v>30</v>
      </c>
      <c r="H229" s="2">
        <v>3</v>
      </c>
      <c r="I229" s="2">
        <v>0</v>
      </c>
      <c r="J229" s="2">
        <v>70</v>
      </c>
      <c r="K229" s="2">
        <v>160</v>
      </c>
      <c r="L229" s="2">
        <v>2</v>
      </c>
      <c r="N229" s="2">
        <v>29</v>
      </c>
      <c r="O229" s="3">
        <v>4</v>
      </c>
      <c r="P229" s="3">
        <v>1</v>
      </c>
      <c r="Q229" s="3">
        <v>3</v>
      </c>
      <c r="R229" s="3">
        <v>0</v>
      </c>
      <c r="S229" s="4"/>
      <c r="T229" s="4"/>
      <c r="AJ229" s="4">
        <v>2</v>
      </c>
      <c r="AK229" s="5">
        <v>29</v>
      </c>
      <c r="AL229" s="5" t="s">
        <v>31</v>
      </c>
      <c r="AN229" s="5">
        <v>840</v>
      </c>
      <c r="AP229" s="5">
        <v>0.2</v>
      </c>
      <c r="AS229" s="5">
        <v>2</v>
      </c>
      <c r="AT229" s="5">
        <v>1</v>
      </c>
      <c r="AW229" s="5">
        <v>1</v>
      </c>
      <c r="AX229" s="5">
        <v>0</v>
      </c>
      <c r="AY229" s="5">
        <v>1</v>
      </c>
      <c r="AZ229" s="5">
        <v>0</v>
      </c>
      <c r="BA229" s="5">
        <v>0</v>
      </c>
      <c r="BD229" s="5">
        <v>8</v>
      </c>
      <c r="BE229" s="5">
        <v>9</v>
      </c>
      <c r="BF229" s="5">
        <v>9</v>
      </c>
      <c r="BH229" s="5"/>
      <c r="BI229" s="5"/>
      <c r="BJ229" s="5">
        <v>7.33</v>
      </c>
      <c r="BK229" s="5"/>
      <c r="BL229" s="6">
        <v>0</v>
      </c>
      <c r="BM229" s="6">
        <v>0</v>
      </c>
      <c r="BN229" s="6">
        <v>1</v>
      </c>
      <c r="BO229" s="6">
        <v>1</v>
      </c>
      <c r="BP229" s="6">
        <v>23</v>
      </c>
      <c r="BQ229" s="6">
        <v>1</v>
      </c>
      <c r="BR229" s="6">
        <v>0</v>
      </c>
      <c r="BS229" s="6">
        <v>0</v>
      </c>
      <c r="BT229" s="6">
        <v>1</v>
      </c>
      <c r="BU229" s="6">
        <v>1</v>
      </c>
      <c r="BV229" s="6">
        <v>0</v>
      </c>
      <c r="BW229" s="6">
        <v>0</v>
      </c>
      <c r="BX229" s="6">
        <v>1</v>
      </c>
      <c r="BY229" s="6">
        <v>10</v>
      </c>
      <c r="BZ229" s="23">
        <v>30</v>
      </c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</row>
    <row r="230" spans="1:93" x14ac:dyDescent="0.2">
      <c r="A230" s="21">
        <v>2018</v>
      </c>
      <c r="B230" s="21">
        <v>52269251</v>
      </c>
      <c r="C230" s="21"/>
      <c r="D230" s="21"/>
      <c r="E230" s="22"/>
      <c r="F230" s="22"/>
      <c r="G230" s="2">
        <v>28</v>
      </c>
      <c r="H230" s="2">
        <v>5</v>
      </c>
      <c r="I230" s="2">
        <v>1</v>
      </c>
      <c r="J230" s="2">
        <v>62</v>
      </c>
      <c r="K230" s="2">
        <v>160</v>
      </c>
      <c r="L230" s="2">
        <v>2</v>
      </c>
      <c r="N230" s="2">
        <v>22</v>
      </c>
      <c r="O230" s="3">
        <v>2</v>
      </c>
      <c r="P230" s="3">
        <v>1</v>
      </c>
      <c r="Q230" s="3">
        <v>3</v>
      </c>
      <c r="R230" s="3">
        <v>0</v>
      </c>
      <c r="S230" s="4"/>
      <c r="T230" s="4"/>
      <c r="AJ230" s="4">
        <v>2</v>
      </c>
      <c r="AK230" s="5">
        <v>29</v>
      </c>
      <c r="AL230" s="5" t="s">
        <v>31</v>
      </c>
      <c r="AN230" s="5">
        <v>740</v>
      </c>
      <c r="AP230" s="5">
        <v>0</v>
      </c>
      <c r="AS230" s="5">
        <v>1</v>
      </c>
      <c r="AT230" s="5">
        <v>1</v>
      </c>
      <c r="AW230" s="5">
        <v>3</v>
      </c>
      <c r="AX230" s="5">
        <v>0</v>
      </c>
      <c r="AY230" s="5">
        <v>2</v>
      </c>
      <c r="AZ230" s="5">
        <v>4</v>
      </c>
      <c r="BA230" s="5">
        <v>0</v>
      </c>
      <c r="BD230" s="5">
        <v>9</v>
      </c>
      <c r="BE230" s="5">
        <v>10</v>
      </c>
      <c r="BF230" s="5">
        <v>10</v>
      </c>
      <c r="BH230" s="5"/>
      <c r="BI230" s="5"/>
      <c r="BJ230" s="5">
        <v>7.22</v>
      </c>
      <c r="BK230" s="5"/>
      <c r="BL230" s="6">
        <v>0</v>
      </c>
      <c r="BM230" s="6">
        <v>0</v>
      </c>
      <c r="BN230" s="6">
        <v>1</v>
      </c>
      <c r="BO230" s="6">
        <v>1</v>
      </c>
      <c r="BP230" s="6">
        <v>24</v>
      </c>
      <c r="BQ230" s="6">
        <v>1</v>
      </c>
      <c r="BR230" s="6">
        <v>1</v>
      </c>
      <c r="BS230" s="6">
        <v>0</v>
      </c>
      <c r="BT230" s="6">
        <v>1</v>
      </c>
      <c r="BU230" s="6">
        <v>1</v>
      </c>
      <c r="BV230" s="6">
        <v>1</v>
      </c>
      <c r="BW230" s="6">
        <v>0</v>
      </c>
      <c r="BX230" s="6">
        <v>1</v>
      </c>
      <c r="BY230" s="6">
        <v>44</v>
      </c>
      <c r="BZ230" s="23">
        <v>84</v>
      </c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</row>
    <row r="231" spans="1:93" x14ac:dyDescent="0.2">
      <c r="A231" s="21">
        <v>2018</v>
      </c>
      <c r="B231" s="21">
        <v>52348278</v>
      </c>
      <c r="C231" s="21"/>
      <c r="D231" s="21"/>
      <c r="E231" s="22"/>
      <c r="F231" s="22"/>
      <c r="G231" s="2">
        <v>40</v>
      </c>
      <c r="H231" s="2">
        <v>3</v>
      </c>
      <c r="I231" s="2">
        <v>2</v>
      </c>
      <c r="J231" s="2">
        <v>87</v>
      </c>
      <c r="K231" s="2">
        <v>160</v>
      </c>
      <c r="L231" s="2">
        <v>2</v>
      </c>
      <c r="N231" s="2">
        <v>22</v>
      </c>
      <c r="O231" s="3">
        <v>1</v>
      </c>
      <c r="P231" s="3">
        <v>1</v>
      </c>
      <c r="Q231" s="3">
        <v>5</v>
      </c>
      <c r="R231" s="3">
        <v>0</v>
      </c>
      <c r="S231" s="4"/>
      <c r="T231" s="4"/>
      <c r="AJ231" s="4">
        <v>0</v>
      </c>
      <c r="AK231" s="5">
        <v>39</v>
      </c>
      <c r="AL231" s="5" t="s">
        <v>31</v>
      </c>
      <c r="AN231" s="5">
        <v>2425</v>
      </c>
      <c r="AP231" s="5">
        <v>0.5</v>
      </c>
      <c r="AS231" s="5">
        <v>1</v>
      </c>
      <c r="AT231" s="5">
        <v>1</v>
      </c>
      <c r="AW231" s="5">
        <v>2</v>
      </c>
      <c r="AX231" s="5">
        <v>1</v>
      </c>
      <c r="AY231" s="5">
        <v>1</v>
      </c>
      <c r="AZ231" s="5">
        <v>3</v>
      </c>
      <c r="BA231" s="5">
        <v>0</v>
      </c>
      <c r="BD231" s="5">
        <v>10</v>
      </c>
      <c r="BE231" s="5">
        <v>10</v>
      </c>
      <c r="BF231" s="5">
        <v>10</v>
      </c>
      <c r="BH231" s="5"/>
      <c r="BI231" s="5"/>
      <c r="BJ231" s="5">
        <v>7.28</v>
      </c>
      <c r="BK231" s="5"/>
      <c r="BL231" s="6">
        <v>0</v>
      </c>
      <c r="BM231" s="6">
        <v>0</v>
      </c>
      <c r="BN231" s="6">
        <v>0</v>
      </c>
      <c r="BO231" s="6">
        <v>0</v>
      </c>
      <c r="BP231" s="6">
        <v>0</v>
      </c>
      <c r="BQ231" s="6">
        <v>0</v>
      </c>
      <c r="BR231" s="6">
        <v>0</v>
      </c>
      <c r="BS231" s="6">
        <v>0</v>
      </c>
      <c r="BT231" s="6">
        <v>0</v>
      </c>
      <c r="BU231" s="6">
        <v>0</v>
      </c>
      <c r="BV231" s="6">
        <v>0</v>
      </c>
      <c r="BW231" s="6">
        <v>0</v>
      </c>
      <c r="BX231" s="6">
        <v>0</v>
      </c>
      <c r="BY231" s="6">
        <v>0</v>
      </c>
      <c r="BZ231" s="23">
        <v>3</v>
      </c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</row>
    <row r="232" spans="1:93" x14ac:dyDescent="0.2">
      <c r="A232" s="21">
        <v>2018</v>
      </c>
      <c r="B232" s="21">
        <v>52331290</v>
      </c>
      <c r="C232" s="21"/>
      <c r="D232" s="21"/>
      <c r="E232" s="22"/>
      <c r="F232" s="22"/>
      <c r="G232" s="2">
        <v>34</v>
      </c>
      <c r="H232" s="2">
        <v>6</v>
      </c>
      <c r="I232" s="2">
        <v>4</v>
      </c>
      <c r="J232" s="2">
        <v>80</v>
      </c>
      <c r="K232" s="2">
        <v>151</v>
      </c>
      <c r="L232" s="2">
        <v>2</v>
      </c>
      <c r="N232" s="2">
        <v>32</v>
      </c>
      <c r="O232" s="3">
        <v>1</v>
      </c>
      <c r="P232" s="3">
        <v>1</v>
      </c>
      <c r="Q232" s="3">
        <v>3</v>
      </c>
      <c r="R232" s="3">
        <v>0</v>
      </c>
      <c r="S232" s="4"/>
      <c r="T232" s="4"/>
      <c r="AJ232" s="4">
        <v>0</v>
      </c>
      <c r="AK232" s="5">
        <v>38</v>
      </c>
      <c r="AL232" s="5" t="s">
        <v>30</v>
      </c>
      <c r="AN232" s="5">
        <v>2440</v>
      </c>
      <c r="AP232" s="5">
        <v>2.8</v>
      </c>
      <c r="AS232" s="5">
        <v>1</v>
      </c>
      <c r="AT232" s="5">
        <v>1</v>
      </c>
      <c r="AW232" s="5">
        <v>3</v>
      </c>
      <c r="AX232" s="5">
        <v>0</v>
      </c>
      <c r="AY232" s="5">
        <v>2</v>
      </c>
      <c r="AZ232" s="5">
        <v>3</v>
      </c>
      <c r="BA232" s="5">
        <v>0</v>
      </c>
      <c r="BD232" s="5">
        <v>8</v>
      </c>
      <c r="BE232" s="5">
        <v>9</v>
      </c>
      <c r="BF232" s="5">
        <v>9</v>
      </c>
      <c r="BH232" s="5"/>
      <c r="BI232" s="5"/>
      <c r="BJ232" s="5">
        <v>7.24</v>
      </c>
      <c r="BK232" s="5"/>
      <c r="BL232" s="6">
        <v>0</v>
      </c>
      <c r="BM232" s="6">
        <v>0</v>
      </c>
      <c r="BN232" s="6">
        <v>0</v>
      </c>
      <c r="BO232" s="6">
        <v>0</v>
      </c>
      <c r="BP232" s="6">
        <v>0</v>
      </c>
      <c r="BQ232" s="6">
        <v>0</v>
      </c>
      <c r="BR232" s="6">
        <v>0</v>
      </c>
      <c r="BS232" s="6">
        <v>0</v>
      </c>
      <c r="BT232" s="6">
        <v>0</v>
      </c>
      <c r="BU232" s="6">
        <v>0</v>
      </c>
      <c r="BV232" s="6">
        <v>0</v>
      </c>
      <c r="BW232" s="6">
        <v>0</v>
      </c>
      <c r="BX232" s="6">
        <v>0</v>
      </c>
      <c r="BY232" s="6">
        <v>0</v>
      </c>
      <c r="BZ232" s="23">
        <v>5</v>
      </c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</row>
    <row r="233" spans="1:93" x14ac:dyDescent="0.2">
      <c r="A233" s="21">
        <v>2018</v>
      </c>
      <c r="B233" s="21">
        <v>52438445</v>
      </c>
      <c r="C233" s="21"/>
      <c r="D233" s="21"/>
      <c r="E233" s="22"/>
      <c r="F233" s="22"/>
      <c r="G233" s="2">
        <v>24</v>
      </c>
      <c r="H233" s="2">
        <v>1</v>
      </c>
      <c r="I233" s="2">
        <v>0</v>
      </c>
      <c r="J233" s="2">
        <v>85</v>
      </c>
      <c r="K233" s="2">
        <v>164</v>
      </c>
      <c r="L233" s="2">
        <v>2</v>
      </c>
      <c r="N233" s="2">
        <v>32</v>
      </c>
      <c r="O233" s="3">
        <v>1</v>
      </c>
      <c r="P233" s="3">
        <v>1</v>
      </c>
      <c r="Q233" s="3">
        <v>5</v>
      </c>
      <c r="R233" s="3">
        <v>0</v>
      </c>
      <c r="S233" s="4"/>
      <c r="T233" s="4"/>
      <c r="AJ233" s="4">
        <v>0</v>
      </c>
      <c r="AK233" s="5">
        <v>40</v>
      </c>
      <c r="AL233" s="5" t="s">
        <v>30</v>
      </c>
      <c r="AN233" s="5">
        <v>2700</v>
      </c>
      <c r="AP233" s="5">
        <v>3.3</v>
      </c>
      <c r="AS233" s="5">
        <v>1</v>
      </c>
      <c r="AT233" s="5">
        <v>1</v>
      </c>
      <c r="AW233" s="5">
        <v>1</v>
      </c>
      <c r="AX233" s="5">
        <v>0</v>
      </c>
      <c r="AY233" s="5">
        <v>1</v>
      </c>
      <c r="AZ233" s="5">
        <v>0</v>
      </c>
      <c r="BA233" s="5">
        <v>0</v>
      </c>
      <c r="BD233" s="5">
        <v>10</v>
      </c>
      <c r="BE233" s="5">
        <v>10</v>
      </c>
      <c r="BF233" s="5">
        <v>10</v>
      </c>
      <c r="BH233" s="5"/>
      <c r="BI233" s="5"/>
      <c r="BJ233" s="5">
        <v>7.31</v>
      </c>
      <c r="BK233" s="5"/>
      <c r="BL233" s="6">
        <v>0</v>
      </c>
      <c r="BM233" s="6">
        <v>0</v>
      </c>
      <c r="BN233" s="6">
        <v>0</v>
      </c>
      <c r="BO233" s="6">
        <v>0</v>
      </c>
      <c r="BP233" s="6">
        <v>0</v>
      </c>
      <c r="BQ233" s="6">
        <v>0</v>
      </c>
      <c r="BR233" s="6">
        <v>0</v>
      </c>
      <c r="BS233" s="6">
        <v>0</v>
      </c>
      <c r="BT233" s="6">
        <v>0</v>
      </c>
      <c r="BU233" s="6">
        <v>0</v>
      </c>
      <c r="BV233" s="6">
        <v>0</v>
      </c>
      <c r="BW233" s="6">
        <v>0</v>
      </c>
      <c r="BX233" s="6">
        <v>0</v>
      </c>
      <c r="BY233" s="6">
        <v>0</v>
      </c>
      <c r="BZ233" s="23">
        <v>3</v>
      </c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</row>
    <row r="234" spans="1:93" x14ac:dyDescent="0.2">
      <c r="A234" s="21">
        <v>2018</v>
      </c>
      <c r="B234" s="21">
        <v>52468000</v>
      </c>
      <c r="C234" s="21"/>
      <c r="D234" s="21"/>
      <c r="E234" s="22"/>
      <c r="F234" s="22"/>
      <c r="G234" s="2">
        <v>32</v>
      </c>
      <c r="H234" s="2">
        <v>2</v>
      </c>
      <c r="I234" s="2">
        <v>0</v>
      </c>
      <c r="J234" s="2">
        <v>85</v>
      </c>
      <c r="K234" s="2">
        <v>160</v>
      </c>
      <c r="L234" s="2">
        <v>2</v>
      </c>
      <c r="N234" s="2">
        <v>29</v>
      </c>
      <c r="O234" s="3">
        <v>1</v>
      </c>
      <c r="P234" s="3">
        <v>1</v>
      </c>
      <c r="Q234" s="3">
        <v>3</v>
      </c>
      <c r="R234" s="3">
        <v>0</v>
      </c>
      <c r="S234" s="4"/>
      <c r="T234" s="4"/>
      <c r="AJ234" s="4">
        <v>0</v>
      </c>
      <c r="AK234" s="5">
        <v>30</v>
      </c>
      <c r="AL234" s="5" t="s">
        <v>31</v>
      </c>
      <c r="AN234" s="5">
        <v>950</v>
      </c>
      <c r="AP234" s="5">
        <v>0.2</v>
      </c>
      <c r="AS234" s="5">
        <v>1</v>
      </c>
      <c r="AT234" s="5">
        <v>1</v>
      </c>
      <c r="AW234" s="5">
        <v>3</v>
      </c>
      <c r="AX234" s="5">
        <v>0</v>
      </c>
      <c r="AY234" s="5">
        <v>2</v>
      </c>
      <c r="AZ234" s="5">
        <v>1</v>
      </c>
      <c r="BA234" s="5">
        <v>0</v>
      </c>
      <c r="BD234" s="5">
        <v>9</v>
      </c>
      <c r="BE234" s="5">
        <v>10</v>
      </c>
      <c r="BF234" s="5">
        <v>10</v>
      </c>
      <c r="BH234" s="5"/>
      <c r="BI234" s="5"/>
      <c r="BJ234" s="5">
        <v>7.31</v>
      </c>
      <c r="BK234" s="5"/>
      <c r="BL234" s="6">
        <v>0</v>
      </c>
      <c r="BM234" s="6">
        <v>0</v>
      </c>
      <c r="BN234" s="6">
        <v>1</v>
      </c>
      <c r="BO234" s="6">
        <v>1</v>
      </c>
      <c r="BP234" s="6">
        <v>37</v>
      </c>
      <c r="BQ234" s="6">
        <v>2</v>
      </c>
      <c r="BR234" s="6">
        <v>1</v>
      </c>
      <c r="BS234" s="6">
        <v>0</v>
      </c>
      <c r="BT234" s="6">
        <v>1</v>
      </c>
      <c r="BU234" s="6">
        <v>1</v>
      </c>
      <c r="BV234" s="6">
        <v>0</v>
      </c>
      <c r="BW234" s="6">
        <v>0</v>
      </c>
      <c r="BX234" s="6">
        <v>1</v>
      </c>
      <c r="BY234" s="6">
        <v>20</v>
      </c>
      <c r="BZ234" s="23">
        <v>37</v>
      </c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</row>
    <row r="235" spans="1:93" x14ac:dyDescent="0.2">
      <c r="A235" s="21">
        <v>2018</v>
      </c>
      <c r="B235" s="21">
        <v>51259856</v>
      </c>
      <c r="C235" s="21"/>
      <c r="D235" s="21"/>
      <c r="E235" s="22"/>
      <c r="F235" s="22"/>
      <c r="G235" s="2">
        <v>20</v>
      </c>
      <c r="H235" s="2">
        <v>2</v>
      </c>
      <c r="I235" s="2">
        <v>0</v>
      </c>
      <c r="J235" s="2">
        <v>78</v>
      </c>
      <c r="K235" s="2">
        <v>156</v>
      </c>
      <c r="L235" s="2">
        <v>2</v>
      </c>
      <c r="N235" s="2">
        <v>32</v>
      </c>
      <c r="O235" s="3">
        <v>1</v>
      </c>
      <c r="P235" s="3">
        <v>1</v>
      </c>
      <c r="Q235" s="3">
        <v>5</v>
      </c>
      <c r="R235" s="3">
        <v>0</v>
      </c>
      <c r="S235" s="4"/>
      <c r="T235" s="4"/>
      <c r="AJ235" s="4">
        <v>0</v>
      </c>
      <c r="AK235" s="5">
        <v>36</v>
      </c>
      <c r="AL235" s="5" t="s">
        <v>31</v>
      </c>
      <c r="AN235" s="5">
        <v>2250</v>
      </c>
      <c r="AP235" s="5">
        <v>6</v>
      </c>
      <c r="AS235" s="5">
        <v>1</v>
      </c>
      <c r="AT235" s="5">
        <v>1</v>
      </c>
      <c r="AW235" s="5">
        <v>2</v>
      </c>
      <c r="AX235" s="5">
        <v>1</v>
      </c>
      <c r="AY235" s="5">
        <v>1</v>
      </c>
      <c r="AZ235" s="5">
        <v>3</v>
      </c>
      <c r="BA235" s="5">
        <v>0</v>
      </c>
      <c r="BD235" s="5">
        <v>9</v>
      </c>
      <c r="BE235" s="5">
        <v>9</v>
      </c>
      <c r="BF235" s="5">
        <v>10</v>
      </c>
      <c r="BH235" s="5"/>
      <c r="BI235" s="5"/>
      <c r="BJ235" s="5">
        <v>7.31</v>
      </c>
      <c r="BK235" s="5"/>
      <c r="BL235" s="6">
        <v>0</v>
      </c>
      <c r="BM235" s="6">
        <v>0</v>
      </c>
      <c r="BN235" s="6">
        <v>0</v>
      </c>
      <c r="BO235" s="6">
        <v>0</v>
      </c>
      <c r="BP235" s="6">
        <v>0</v>
      </c>
      <c r="BQ235" s="6">
        <v>0</v>
      </c>
      <c r="BR235" s="6">
        <v>0</v>
      </c>
      <c r="BS235" s="6">
        <v>0</v>
      </c>
      <c r="BT235" s="6">
        <v>0</v>
      </c>
      <c r="BU235" s="6">
        <v>0</v>
      </c>
      <c r="BV235" s="6">
        <v>0</v>
      </c>
      <c r="BW235" s="6">
        <v>0</v>
      </c>
      <c r="BX235" s="6">
        <v>0</v>
      </c>
      <c r="BY235" s="6">
        <v>0</v>
      </c>
      <c r="BZ235" s="23">
        <v>5</v>
      </c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</row>
    <row r="236" spans="1:93" x14ac:dyDescent="0.2">
      <c r="A236" s="21">
        <v>2018</v>
      </c>
      <c r="B236" s="21">
        <v>51328964</v>
      </c>
      <c r="C236" s="21"/>
      <c r="D236" s="21"/>
      <c r="E236" s="22"/>
      <c r="F236" s="22"/>
      <c r="G236" s="2">
        <v>30</v>
      </c>
      <c r="H236" s="2">
        <v>5</v>
      </c>
      <c r="I236" s="2">
        <v>2</v>
      </c>
      <c r="J236" s="2">
        <v>69</v>
      </c>
      <c r="K236" s="2">
        <v>165</v>
      </c>
      <c r="L236" s="2">
        <v>2</v>
      </c>
      <c r="N236" s="2">
        <v>26</v>
      </c>
      <c r="O236" s="3">
        <v>1</v>
      </c>
      <c r="P236" s="3">
        <v>1</v>
      </c>
      <c r="Q236" s="3">
        <v>5</v>
      </c>
      <c r="R236" s="3">
        <v>0</v>
      </c>
      <c r="S236" s="4"/>
      <c r="T236" s="4"/>
      <c r="AJ236" s="4">
        <v>2</v>
      </c>
      <c r="AK236" s="5">
        <v>29</v>
      </c>
      <c r="AL236" s="5" t="s">
        <v>31</v>
      </c>
      <c r="AN236" s="5">
        <v>980</v>
      </c>
      <c r="AP236" s="5">
        <v>2.4</v>
      </c>
      <c r="AS236" s="5">
        <v>3</v>
      </c>
      <c r="AT236" s="5">
        <v>1</v>
      </c>
      <c r="AW236" s="5">
        <v>3</v>
      </c>
      <c r="AX236" s="5">
        <v>0</v>
      </c>
      <c r="AY236" s="5">
        <v>2</v>
      </c>
      <c r="AZ236" s="5">
        <v>1</v>
      </c>
      <c r="BA236" s="5">
        <v>0</v>
      </c>
      <c r="BD236" s="5">
        <v>7</v>
      </c>
      <c r="BE236" s="5">
        <v>9</v>
      </c>
      <c r="BF236" s="5">
        <v>9</v>
      </c>
      <c r="BH236" s="5"/>
      <c r="BI236" s="5"/>
      <c r="BJ236" s="5">
        <v>7.24</v>
      </c>
      <c r="BK236" s="5"/>
      <c r="BL236" s="6">
        <v>0</v>
      </c>
      <c r="BM236" s="6">
        <v>0</v>
      </c>
      <c r="BN236" s="6">
        <v>1</v>
      </c>
      <c r="BO236" s="6">
        <v>1</v>
      </c>
      <c r="BP236" s="6">
        <v>64</v>
      </c>
      <c r="BQ236" s="6">
        <v>2</v>
      </c>
      <c r="BR236" s="6">
        <v>0</v>
      </c>
      <c r="BS236" s="6">
        <v>0</v>
      </c>
      <c r="BT236" s="6">
        <v>1</v>
      </c>
      <c r="BU236" s="6">
        <v>1</v>
      </c>
      <c r="BV236" s="6">
        <v>1</v>
      </c>
      <c r="BW236" s="6">
        <v>0</v>
      </c>
      <c r="BX236" s="6">
        <v>1</v>
      </c>
      <c r="BY236" s="6">
        <v>17</v>
      </c>
      <c r="BZ236" s="23">
        <v>68</v>
      </c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</row>
    <row r="237" spans="1:93" x14ac:dyDescent="0.2">
      <c r="A237" s="21">
        <v>2018</v>
      </c>
      <c r="B237" s="21">
        <v>51369269</v>
      </c>
      <c r="C237" s="21"/>
      <c r="D237" s="21"/>
      <c r="E237" s="22"/>
      <c r="F237" s="22"/>
      <c r="G237" s="2">
        <v>19</v>
      </c>
      <c r="H237" s="2">
        <v>1</v>
      </c>
      <c r="I237" s="2">
        <v>0</v>
      </c>
      <c r="J237" s="2">
        <v>72</v>
      </c>
      <c r="K237" s="2">
        <v>159</v>
      </c>
      <c r="L237" s="2">
        <v>2</v>
      </c>
      <c r="N237" s="2">
        <v>33</v>
      </c>
      <c r="O237" s="3">
        <v>1</v>
      </c>
      <c r="P237" s="3">
        <v>1</v>
      </c>
      <c r="Q237" s="3">
        <v>3</v>
      </c>
      <c r="R237" s="3">
        <v>0</v>
      </c>
      <c r="S237" s="4"/>
      <c r="T237" s="4"/>
      <c r="AJ237" s="4">
        <v>2</v>
      </c>
      <c r="AK237" s="5">
        <v>34</v>
      </c>
      <c r="AL237" s="5" t="s">
        <v>31</v>
      </c>
      <c r="AN237" s="5">
        <v>1710</v>
      </c>
      <c r="AP237" s="5">
        <v>2.2999999999999998</v>
      </c>
      <c r="AS237" s="5">
        <v>1</v>
      </c>
      <c r="AT237" s="5">
        <v>1</v>
      </c>
      <c r="AW237" s="5">
        <v>1</v>
      </c>
      <c r="AX237" s="5">
        <v>0</v>
      </c>
      <c r="AY237" s="5">
        <v>1</v>
      </c>
      <c r="AZ237" s="5">
        <v>0</v>
      </c>
      <c r="BA237" s="5">
        <v>0</v>
      </c>
      <c r="BD237" s="5">
        <v>10</v>
      </c>
      <c r="BE237" s="5">
        <v>10</v>
      </c>
      <c r="BF237" s="5">
        <v>10</v>
      </c>
      <c r="BH237" s="5"/>
      <c r="BI237" s="5"/>
      <c r="BJ237" s="5">
        <v>7.29</v>
      </c>
      <c r="BK237" s="5"/>
      <c r="BL237" s="6">
        <v>0</v>
      </c>
      <c r="BM237" s="6">
        <v>0</v>
      </c>
      <c r="BN237" s="6">
        <v>0</v>
      </c>
      <c r="BO237" s="6">
        <v>0</v>
      </c>
      <c r="BP237" s="6">
        <v>0</v>
      </c>
      <c r="BQ237" s="6">
        <v>0</v>
      </c>
      <c r="BR237" s="6">
        <v>0</v>
      </c>
      <c r="BS237" s="6">
        <v>0</v>
      </c>
      <c r="BT237" s="6">
        <v>1</v>
      </c>
      <c r="BU237" s="6">
        <v>1</v>
      </c>
      <c r="BV237" s="6">
        <v>0</v>
      </c>
      <c r="BW237" s="6">
        <v>0</v>
      </c>
      <c r="BX237" s="6">
        <v>0</v>
      </c>
      <c r="BY237" s="6">
        <v>0</v>
      </c>
      <c r="BZ237" s="23">
        <v>16</v>
      </c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</row>
    <row r="238" spans="1:93" x14ac:dyDescent="0.2">
      <c r="A238" s="21">
        <v>2018</v>
      </c>
      <c r="B238" s="21">
        <v>51376344</v>
      </c>
      <c r="C238" s="21"/>
      <c r="D238" s="21"/>
      <c r="E238" s="22"/>
      <c r="F238" s="22"/>
      <c r="G238" s="2">
        <v>30</v>
      </c>
      <c r="H238" s="2">
        <v>2</v>
      </c>
      <c r="I238" s="2">
        <v>1</v>
      </c>
      <c r="J238" s="2">
        <v>58</v>
      </c>
      <c r="K238" s="2">
        <v>156</v>
      </c>
      <c r="L238" s="2">
        <v>2</v>
      </c>
      <c r="N238" s="2">
        <v>36</v>
      </c>
      <c r="O238" s="3">
        <v>1</v>
      </c>
      <c r="P238" s="3">
        <v>1</v>
      </c>
      <c r="Q238" s="3">
        <v>5</v>
      </c>
      <c r="R238" s="3">
        <v>0</v>
      </c>
      <c r="S238" s="4"/>
      <c r="T238" s="4"/>
      <c r="AJ238" s="4">
        <v>0</v>
      </c>
      <c r="AK238" s="5">
        <v>40</v>
      </c>
      <c r="AL238" s="5" t="s">
        <v>31</v>
      </c>
      <c r="AN238" s="5">
        <v>2665</v>
      </c>
      <c r="AP238" s="5">
        <v>1.9</v>
      </c>
      <c r="AS238" s="5">
        <v>1</v>
      </c>
      <c r="AT238" s="5">
        <v>1</v>
      </c>
      <c r="AW238" s="5">
        <v>1</v>
      </c>
      <c r="AX238" s="5">
        <v>0</v>
      </c>
      <c r="AY238" s="5">
        <v>1</v>
      </c>
      <c r="AZ238" s="5">
        <v>0</v>
      </c>
      <c r="BA238" s="5">
        <v>0</v>
      </c>
      <c r="BD238" s="5">
        <v>10</v>
      </c>
      <c r="BE238" s="5">
        <v>10</v>
      </c>
      <c r="BF238" s="5">
        <v>10</v>
      </c>
      <c r="BH238" s="5"/>
      <c r="BI238" s="5"/>
      <c r="BJ238" s="5">
        <v>7.26</v>
      </c>
      <c r="BK238" s="5"/>
      <c r="BL238" s="6">
        <v>0</v>
      </c>
      <c r="BM238" s="6">
        <v>0</v>
      </c>
      <c r="BN238" s="6">
        <v>0</v>
      </c>
      <c r="BO238" s="6">
        <v>0</v>
      </c>
      <c r="BP238" s="6">
        <v>0</v>
      </c>
      <c r="BQ238" s="6">
        <v>0</v>
      </c>
      <c r="BR238" s="6">
        <v>0</v>
      </c>
      <c r="BS238" s="6">
        <v>0</v>
      </c>
      <c r="BT238" s="6">
        <v>0</v>
      </c>
      <c r="BU238" s="6">
        <v>0</v>
      </c>
      <c r="BV238" s="6">
        <v>0</v>
      </c>
      <c r="BW238" s="6">
        <v>0</v>
      </c>
      <c r="BX238" s="6">
        <v>0</v>
      </c>
      <c r="BY238" s="6">
        <v>0</v>
      </c>
      <c r="BZ238" s="23">
        <v>3</v>
      </c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</row>
    <row r="239" spans="1:93" x14ac:dyDescent="0.2">
      <c r="A239" s="21">
        <v>2018</v>
      </c>
      <c r="B239" s="21">
        <v>51380404</v>
      </c>
      <c r="C239" s="21"/>
      <c r="D239" s="21"/>
      <c r="E239" s="22"/>
      <c r="F239" s="22"/>
      <c r="G239" s="2">
        <v>28</v>
      </c>
      <c r="H239" s="2">
        <v>3</v>
      </c>
      <c r="I239" s="2">
        <v>2</v>
      </c>
      <c r="J239" s="2">
        <v>85</v>
      </c>
      <c r="K239" s="2">
        <v>164</v>
      </c>
      <c r="L239" s="2">
        <v>2</v>
      </c>
      <c r="N239" s="2">
        <v>32</v>
      </c>
      <c r="O239" s="3">
        <v>1</v>
      </c>
      <c r="P239" s="3">
        <v>1</v>
      </c>
      <c r="Q239" s="3">
        <v>5</v>
      </c>
      <c r="R239" s="3">
        <v>0</v>
      </c>
      <c r="S239" s="4"/>
      <c r="T239" s="4"/>
      <c r="AJ239" s="4">
        <v>0</v>
      </c>
      <c r="AK239" s="5">
        <v>40</v>
      </c>
      <c r="AL239" s="5" t="s">
        <v>31</v>
      </c>
      <c r="AN239" s="5">
        <v>2645</v>
      </c>
      <c r="AP239" s="5">
        <v>0.4</v>
      </c>
      <c r="AS239" s="5">
        <v>1</v>
      </c>
      <c r="AT239" s="5">
        <v>1</v>
      </c>
      <c r="AW239" s="5">
        <v>2</v>
      </c>
      <c r="AX239" s="5">
        <v>1</v>
      </c>
      <c r="AY239" s="5">
        <v>1</v>
      </c>
      <c r="AZ239" s="5">
        <v>3</v>
      </c>
      <c r="BA239" s="5">
        <v>0</v>
      </c>
      <c r="BD239" s="5">
        <v>9</v>
      </c>
      <c r="BE239" s="5">
        <v>10</v>
      </c>
      <c r="BF239" s="5">
        <v>10</v>
      </c>
      <c r="BH239" s="5"/>
      <c r="BI239" s="5"/>
      <c r="BJ239" s="5">
        <v>7.33</v>
      </c>
      <c r="BK239" s="5"/>
      <c r="BL239" s="6">
        <v>0</v>
      </c>
      <c r="BM239" s="6">
        <v>0</v>
      </c>
      <c r="BN239" s="6">
        <v>1</v>
      </c>
      <c r="BO239" s="6">
        <v>1</v>
      </c>
      <c r="BP239" s="6">
        <v>1</v>
      </c>
      <c r="BQ239" s="6">
        <v>0</v>
      </c>
      <c r="BR239" s="6">
        <v>0</v>
      </c>
      <c r="BS239" s="6">
        <v>0</v>
      </c>
      <c r="BT239" s="6">
        <v>0</v>
      </c>
      <c r="BU239" s="6">
        <v>0</v>
      </c>
      <c r="BV239" s="6">
        <v>0</v>
      </c>
      <c r="BW239" s="6">
        <v>0</v>
      </c>
      <c r="BX239" s="6">
        <v>0</v>
      </c>
      <c r="BY239" s="6">
        <v>1</v>
      </c>
      <c r="BZ239" s="23">
        <v>3</v>
      </c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</row>
    <row r="240" spans="1:93" x14ac:dyDescent="0.2">
      <c r="A240" s="21">
        <v>2018</v>
      </c>
      <c r="B240" s="21">
        <v>51400308</v>
      </c>
      <c r="C240" s="21"/>
      <c r="D240" s="21"/>
      <c r="E240" s="22"/>
      <c r="F240" s="22"/>
      <c r="G240" s="2">
        <v>33</v>
      </c>
      <c r="H240" s="2">
        <v>3</v>
      </c>
      <c r="I240" s="2">
        <v>2</v>
      </c>
      <c r="J240" s="2">
        <v>80</v>
      </c>
      <c r="K240" s="2">
        <v>163</v>
      </c>
      <c r="L240" s="2">
        <v>2</v>
      </c>
      <c r="N240" s="2">
        <v>36</v>
      </c>
      <c r="O240" s="3">
        <v>2</v>
      </c>
      <c r="P240" s="3">
        <v>1</v>
      </c>
      <c r="Q240" s="3">
        <v>3</v>
      </c>
      <c r="R240" s="3">
        <v>0</v>
      </c>
      <c r="S240" s="4"/>
      <c r="T240" s="4"/>
      <c r="AJ240" s="4">
        <v>0</v>
      </c>
      <c r="AK240" s="5">
        <v>37</v>
      </c>
      <c r="AL240" s="5" t="s">
        <v>31</v>
      </c>
      <c r="AN240" s="5">
        <v>2275</v>
      </c>
      <c r="AP240" s="5">
        <v>0.7</v>
      </c>
      <c r="AS240" s="5">
        <v>1</v>
      </c>
      <c r="AT240" s="5">
        <v>1</v>
      </c>
      <c r="AW240" s="5">
        <v>3</v>
      </c>
      <c r="AX240" s="5">
        <v>0</v>
      </c>
      <c r="AY240" s="5">
        <v>2</v>
      </c>
      <c r="AZ240" s="5">
        <v>3</v>
      </c>
      <c r="BA240" s="5">
        <v>0</v>
      </c>
      <c r="BD240" s="5">
        <v>10</v>
      </c>
      <c r="BE240" s="5">
        <v>10</v>
      </c>
      <c r="BF240" s="5">
        <v>10</v>
      </c>
      <c r="BH240" s="5"/>
      <c r="BI240" s="5"/>
      <c r="BJ240" s="5">
        <v>7.3</v>
      </c>
      <c r="BK240" s="5"/>
      <c r="BL240" s="6">
        <v>0</v>
      </c>
      <c r="BM240" s="6">
        <v>0</v>
      </c>
      <c r="BN240" s="6">
        <v>1</v>
      </c>
      <c r="BO240" s="6">
        <v>1</v>
      </c>
      <c r="BP240" s="6">
        <v>1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6">
        <v>0</v>
      </c>
      <c r="BX240" s="6">
        <v>0</v>
      </c>
      <c r="BY240" s="6">
        <v>0</v>
      </c>
      <c r="BZ240" s="23">
        <v>5</v>
      </c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</row>
    <row r="241" spans="1:93" x14ac:dyDescent="0.2">
      <c r="A241" s="21">
        <v>2018</v>
      </c>
      <c r="B241" s="21">
        <v>51456133</v>
      </c>
      <c r="C241" s="21"/>
      <c r="D241" s="21"/>
      <c r="E241" s="22"/>
      <c r="F241" s="22"/>
      <c r="G241" s="2">
        <v>25</v>
      </c>
      <c r="H241" s="2">
        <v>1</v>
      </c>
      <c r="I241" s="2">
        <v>0</v>
      </c>
      <c r="J241" s="2">
        <v>95</v>
      </c>
      <c r="K241" s="2">
        <v>165</v>
      </c>
      <c r="L241" s="2">
        <v>2</v>
      </c>
      <c r="N241" s="2">
        <v>32</v>
      </c>
      <c r="O241" s="3">
        <v>1</v>
      </c>
      <c r="P241" s="3">
        <v>1</v>
      </c>
      <c r="Q241" s="3">
        <v>5</v>
      </c>
      <c r="R241" s="3">
        <v>0</v>
      </c>
      <c r="S241" s="4"/>
      <c r="T241" s="4"/>
      <c r="AJ241" s="4">
        <v>0</v>
      </c>
      <c r="AK241" s="5">
        <v>42</v>
      </c>
      <c r="AL241" s="5" t="s">
        <v>31</v>
      </c>
      <c r="AN241" s="5">
        <v>2780</v>
      </c>
      <c r="AP241" s="5">
        <v>1.3</v>
      </c>
      <c r="AS241" s="5">
        <v>1</v>
      </c>
      <c r="AT241" s="5">
        <v>1</v>
      </c>
      <c r="AW241" s="5">
        <v>2</v>
      </c>
      <c r="AX241" s="5">
        <v>1</v>
      </c>
      <c r="AY241" s="5">
        <v>2</v>
      </c>
      <c r="AZ241" s="5">
        <v>8</v>
      </c>
      <c r="BA241" s="5">
        <v>0</v>
      </c>
      <c r="BD241" s="5">
        <v>2</v>
      </c>
      <c r="BE241" s="5">
        <v>8</v>
      </c>
      <c r="BF241" s="5">
        <v>8</v>
      </c>
      <c r="BH241" s="5"/>
      <c r="BI241" s="5"/>
      <c r="BJ241" s="5">
        <v>7.18</v>
      </c>
      <c r="BK241" s="5"/>
      <c r="BL241" s="6">
        <v>0</v>
      </c>
      <c r="BM241" s="6">
        <v>0</v>
      </c>
      <c r="BN241" s="6">
        <v>1</v>
      </c>
      <c r="BO241" s="6">
        <v>1</v>
      </c>
      <c r="BP241" s="6">
        <v>1</v>
      </c>
      <c r="BQ241" s="6">
        <v>0</v>
      </c>
      <c r="BR241" s="6">
        <v>0</v>
      </c>
      <c r="BS241" s="6">
        <v>0</v>
      </c>
      <c r="BT241" s="6">
        <v>0</v>
      </c>
      <c r="BU241" s="6">
        <v>1</v>
      </c>
      <c r="BV241" s="6">
        <v>0</v>
      </c>
      <c r="BW241" s="6">
        <v>0</v>
      </c>
      <c r="BX241" s="6">
        <v>0</v>
      </c>
      <c r="BY241" s="6">
        <v>1</v>
      </c>
      <c r="BZ241" s="23">
        <v>5</v>
      </c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</row>
    <row r="242" spans="1:93" x14ac:dyDescent="0.2">
      <c r="A242" s="21">
        <v>2018</v>
      </c>
      <c r="B242" s="21">
        <v>51422520</v>
      </c>
      <c r="C242" s="21"/>
      <c r="D242" s="21"/>
      <c r="E242" s="22"/>
      <c r="F242" s="22"/>
      <c r="G242" s="2">
        <v>34</v>
      </c>
      <c r="H242" s="2">
        <v>2</v>
      </c>
      <c r="I242" s="2">
        <v>1</v>
      </c>
      <c r="J242" s="2">
        <v>85</v>
      </c>
      <c r="K242" s="2">
        <v>162</v>
      </c>
      <c r="L242" s="2">
        <v>2</v>
      </c>
      <c r="N242" s="2">
        <v>22</v>
      </c>
      <c r="O242" s="3">
        <v>1</v>
      </c>
      <c r="P242" s="3">
        <v>1</v>
      </c>
      <c r="Q242" s="3">
        <v>5</v>
      </c>
      <c r="R242" s="3">
        <v>0</v>
      </c>
      <c r="S242" s="4"/>
      <c r="T242" s="4"/>
      <c r="AJ242" s="4">
        <v>2</v>
      </c>
      <c r="AK242" s="5">
        <v>31</v>
      </c>
      <c r="AL242" s="5" t="s">
        <v>30</v>
      </c>
      <c r="AN242" s="5">
        <v>1150</v>
      </c>
      <c r="AP242" s="5">
        <v>0.9</v>
      </c>
      <c r="AS242" s="5">
        <v>1</v>
      </c>
      <c r="AT242" s="5">
        <v>1</v>
      </c>
      <c r="AW242" s="5">
        <v>3</v>
      </c>
      <c r="AX242" s="5">
        <v>0</v>
      </c>
      <c r="AY242" s="5">
        <v>2</v>
      </c>
      <c r="AZ242" s="5">
        <v>4</v>
      </c>
      <c r="BA242" s="5">
        <v>0</v>
      </c>
      <c r="BD242" s="5">
        <v>10</v>
      </c>
      <c r="BE242" s="5">
        <v>10</v>
      </c>
      <c r="BF242" s="5">
        <v>10</v>
      </c>
      <c r="BH242" s="5"/>
      <c r="BI242" s="5"/>
      <c r="BJ242" s="5">
        <v>7.3</v>
      </c>
      <c r="BK242" s="5"/>
      <c r="BL242" s="6">
        <v>0</v>
      </c>
      <c r="BM242" s="6">
        <v>0</v>
      </c>
      <c r="BN242" s="6">
        <v>1</v>
      </c>
      <c r="BO242" s="6">
        <v>1</v>
      </c>
      <c r="BP242" s="6">
        <v>6</v>
      </c>
      <c r="BQ242" s="6">
        <v>1</v>
      </c>
      <c r="BR242" s="6">
        <v>0</v>
      </c>
      <c r="BS242" s="6">
        <v>0</v>
      </c>
      <c r="BT242" s="6">
        <v>1</v>
      </c>
      <c r="BU242" s="6">
        <v>1</v>
      </c>
      <c r="BV242" s="6">
        <v>0</v>
      </c>
      <c r="BW242" s="6">
        <v>0</v>
      </c>
      <c r="BX242" s="6">
        <v>0</v>
      </c>
      <c r="BY242" s="6">
        <v>1</v>
      </c>
      <c r="BZ242" s="23">
        <v>32</v>
      </c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</row>
    <row r="243" spans="1:93" x14ac:dyDescent="0.2">
      <c r="A243" s="21">
        <v>2018</v>
      </c>
      <c r="B243" s="21">
        <v>51509908</v>
      </c>
      <c r="C243" s="21"/>
      <c r="D243" s="21"/>
      <c r="E243" s="22"/>
      <c r="F243" s="22"/>
      <c r="G243" s="2">
        <v>29</v>
      </c>
      <c r="H243" s="2">
        <v>1</v>
      </c>
      <c r="I243" s="2">
        <v>0</v>
      </c>
      <c r="J243" s="2">
        <v>75</v>
      </c>
      <c r="K243" s="2">
        <v>165</v>
      </c>
      <c r="L243" s="2">
        <v>2</v>
      </c>
      <c r="N243" s="2">
        <v>32</v>
      </c>
      <c r="O243" s="3">
        <v>1</v>
      </c>
      <c r="P243" s="3">
        <v>1</v>
      </c>
      <c r="Q243" s="3">
        <v>5</v>
      </c>
      <c r="R243" s="3">
        <v>0</v>
      </c>
      <c r="S243" s="4"/>
      <c r="T243" s="4"/>
      <c r="AJ243" s="4">
        <v>0</v>
      </c>
      <c r="AK243" s="5">
        <v>40</v>
      </c>
      <c r="AL243" s="5" t="s">
        <v>31</v>
      </c>
      <c r="AN243" s="5">
        <v>2515</v>
      </c>
      <c r="AP243" s="5">
        <v>0.3</v>
      </c>
      <c r="AS243" s="5">
        <v>1</v>
      </c>
      <c r="AT243" s="5">
        <v>1</v>
      </c>
      <c r="AW243" s="5">
        <v>2</v>
      </c>
      <c r="AX243" s="5">
        <v>1</v>
      </c>
      <c r="AY243" s="5">
        <v>1</v>
      </c>
      <c r="AZ243" s="5">
        <v>3</v>
      </c>
      <c r="BA243" s="5">
        <v>1</v>
      </c>
      <c r="BD243" s="5">
        <v>10</v>
      </c>
      <c r="BE243" s="5">
        <v>10</v>
      </c>
      <c r="BF243" s="5">
        <v>10</v>
      </c>
      <c r="BH243" s="5"/>
      <c r="BI243" s="5"/>
      <c r="BJ243" s="5">
        <v>7.15</v>
      </c>
      <c r="BK243" s="5"/>
      <c r="BL243" s="6">
        <v>0</v>
      </c>
      <c r="BM243" s="6">
        <v>0</v>
      </c>
      <c r="BN243" s="6">
        <v>0</v>
      </c>
      <c r="BO243" s="6">
        <v>0</v>
      </c>
      <c r="BP243" s="6">
        <v>0</v>
      </c>
      <c r="BQ243" s="6">
        <v>0</v>
      </c>
      <c r="BR243" s="6">
        <v>0</v>
      </c>
      <c r="BS243" s="6">
        <v>0</v>
      </c>
      <c r="BT243" s="6">
        <v>0</v>
      </c>
      <c r="BU243" s="6">
        <v>0</v>
      </c>
      <c r="BV243" s="6">
        <v>0</v>
      </c>
      <c r="BW243" s="6">
        <v>0</v>
      </c>
      <c r="BX243" s="6">
        <v>0</v>
      </c>
      <c r="BY243" s="6">
        <v>0</v>
      </c>
      <c r="BZ243" s="23">
        <v>3</v>
      </c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</row>
    <row r="244" spans="1:93" x14ac:dyDescent="0.2">
      <c r="A244" s="21">
        <v>2018</v>
      </c>
      <c r="B244" s="21">
        <v>51525755</v>
      </c>
      <c r="C244" s="21"/>
      <c r="D244" s="21"/>
      <c r="E244" s="22"/>
      <c r="F244" s="22"/>
      <c r="G244" s="2">
        <v>29</v>
      </c>
      <c r="H244" s="2">
        <v>3</v>
      </c>
      <c r="I244" s="2">
        <v>2</v>
      </c>
      <c r="J244" s="2">
        <v>60</v>
      </c>
      <c r="K244" s="2">
        <v>165</v>
      </c>
      <c r="L244" s="2">
        <v>2</v>
      </c>
      <c r="N244" s="2">
        <v>22</v>
      </c>
      <c r="O244" s="3">
        <v>1</v>
      </c>
      <c r="P244" s="3">
        <v>1</v>
      </c>
      <c r="Q244" s="3">
        <v>5</v>
      </c>
      <c r="R244" s="3">
        <v>0</v>
      </c>
      <c r="S244" s="4"/>
      <c r="T244" s="4"/>
      <c r="AJ244" s="4">
        <v>0</v>
      </c>
      <c r="AK244" s="5">
        <v>37</v>
      </c>
      <c r="AL244" s="5" t="s">
        <v>31</v>
      </c>
      <c r="AN244" s="5">
        <v>2460</v>
      </c>
      <c r="AP244" s="5">
        <v>3.1</v>
      </c>
      <c r="AS244" s="5">
        <v>1</v>
      </c>
      <c r="AT244" s="5">
        <v>1</v>
      </c>
      <c r="AW244" s="5">
        <v>1</v>
      </c>
      <c r="AX244" s="5">
        <v>1</v>
      </c>
      <c r="AY244" s="5">
        <v>1</v>
      </c>
      <c r="AZ244" s="5">
        <v>3</v>
      </c>
      <c r="BA244" s="5">
        <v>0</v>
      </c>
      <c r="BD244" s="5">
        <v>10</v>
      </c>
      <c r="BE244" s="5">
        <v>10</v>
      </c>
      <c r="BF244" s="5">
        <v>10</v>
      </c>
      <c r="BH244" s="5"/>
      <c r="BI244" s="5"/>
      <c r="BJ244" s="5">
        <v>7.29</v>
      </c>
      <c r="BK244" s="5"/>
      <c r="BL244" s="6">
        <v>0</v>
      </c>
      <c r="BM244" s="6">
        <v>0</v>
      </c>
      <c r="BN244" s="6">
        <v>0</v>
      </c>
      <c r="BO244" s="6">
        <v>0</v>
      </c>
      <c r="BP244" s="6">
        <v>0</v>
      </c>
      <c r="BQ244" s="6">
        <v>0</v>
      </c>
      <c r="BR244" s="6">
        <v>0</v>
      </c>
      <c r="BS244" s="6">
        <v>0</v>
      </c>
      <c r="BT244" s="6">
        <v>0</v>
      </c>
      <c r="BU244" s="6">
        <v>0</v>
      </c>
      <c r="BV244" s="6">
        <v>0</v>
      </c>
      <c r="BW244" s="6">
        <v>0</v>
      </c>
      <c r="BX244" s="6">
        <v>0</v>
      </c>
      <c r="BY244" s="6">
        <v>0</v>
      </c>
      <c r="BZ244" s="23">
        <v>3</v>
      </c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</row>
    <row r="245" spans="1:93" x14ac:dyDescent="0.2">
      <c r="A245" s="21">
        <v>2018</v>
      </c>
      <c r="B245" s="21">
        <v>51551397</v>
      </c>
      <c r="C245" s="21"/>
      <c r="D245" s="21"/>
      <c r="E245" s="22"/>
      <c r="F245" s="22"/>
      <c r="G245" s="2">
        <v>16</v>
      </c>
      <c r="H245" s="2">
        <v>1</v>
      </c>
      <c r="I245" s="2">
        <v>0</v>
      </c>
      <c r="J245" s="2">
        <v>64</v>
      </c>
      <c r="K245" s="2">
        <v>155</v>
      </c>
      <c r="L245" s="2">
        <v>2</v>
      </c>
      <c r="N245" s="2">
        <v>32</v>
      </c>
      <c r="O245" s="3">
        <v>1</v>
      </c>
      <c r="P245" s="3">
        <v>1</v>
      </c>
      <c r="Q245" s="3">
        <v>8</v>
      </c>
      <c r="R245" s="3">
        <v>0</v>
      </c>
      <c r="S245" s="4"/>
      <c r="T245" s="4"/>
      <c r="AJ245" s="4">
        <v>0</v>
      </c>
      <c r="AK245" s="5">
        <v>40</v>
      </c>
      <c r="AL245" s="5" t="s">
        <v>31</v>
      </c>
      <c r="AN245" s="5">
        <v>2560</v>
      </c>
      <c r="AP245" s="5">
        <v>1.2</v>
      </c>
      <c r="AS245" s="5">
        <v>1</v>
      </c>
      <c r="AT245" s="5">
        <v>1</v>
      </c>
      <c r="AW245" s="5">
        <v>1</v>
      </c>
      <c r="AX245" s="5">
        <v>0</v>
      </c>
      <c r="AY245" s="5">
        <v>1</v>
      </c>
      <c r="AZ245" s="5">
        <v>0</v>
      </c>
      <c r="BA245" s="5">
        <v>0</v>
      </c>
      <c r="BD245" s="5">
        <v>10</v>
      </c>
      <c r="BE245" s="5">
        <v>10</v>
      </c>
      <c r="BF245" s="5">
        <v>10</v>
      </c>
      <c r="BH245" s="5"/>
      <c r="BI245" s="5"/>
      <c r="BJ245" s="5">
        <v>7.32</v>
      </c>
      <c r="BK245" s="5"/>
      <c r="BL245" s="6">
        <v>0</v>
      </c>
      <c r="BM245" s="6">
        <v>0</v>
      </c>
      <c r="BN245" s="6">
        <v>0</v>
      </c>
      <c r="BO245" s="6">
        <v>0</v>
      </c>
      <c r="BP245" s="6">
        <v>0</v>
      </c>
      <c r="BQ245" s="6">
        <v>0</v>
      </c>
      <c r="BR245" s="6">
        <v>0</v>
      </c>
      <c r="BS245" s="6">
        <v>0</v>
      </c>
      <c r="BT245" s="6">
        <v>0</v>
      </c>
      <c r="BU245" s="6">
        <v>0</v>
      </c>
      <c r="BV245" s="6">
        <v>0</v>
      </c>
      <c r="BW245" s="6">
        <v>0</v>
      </c>
      <c r="BX245" s="6">
        <v>0</v>
      </c>
      <c r="BY245" s="6">
        <v>0</v>
      </c>
      <c r="BZ245" s="23">
        <v>3</v>
      </c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</row>
    <row r="246" spans="1:93" x14ac:dyDescent="0.2">
      <c r="A246" s="21">
        <v>2018</v>
      </c>
      <c r="B246" s="21">
        <v>51563029</v>
      </c>
      <c r="C246" s="21"/>
      <c r="D246" s="21"/>
      <c r="E246" s="22"/>
      <c r="F246" s="22"/>
      <c r="G246" s="2">
        <v>32</v>
      </c>
      <c r="H246" s="2">
        <v>5</v>
      </c>
      <c r="I246" s="2">
        <v>3</v>
      </c>
      <c r="J246" s="2">
        <v>64</v>
      </c>
      <c r="K246" s="2">
        <v>163</v>
      </c>
      <c r="L246" s="2">
        <v>2</v>
      </c>
      <c r="N246" s="2">
        <v>22</v>
      </c>
      <c r="O246" s="3">
        <v>1</v>
      </c>
      <c r="P246" s="3">
        <v>1</v>
      </c>
      <c r="Q246" s="3">
        <v>3</v>
      </c>
      <c r="R246" s="3">
        <v>0</v>
      </c>
      <c r="S246" s="4"/>
      <c r="T246" s="4"/>
      <c r="AJ246" s="4">
        <v>0</v>
      </c>
      <c r="AK246" s="5">
        <v>38</v>
      </c>
      <c r="AL246" s="5" t="s">
        <v>30</v>
      </c>
      <c r="AN246" s="5">
        <v>2115</v>
      </c>
      <c r="AP246" s="5">
        <v>0.1</v>
      </c>
      <c r="AS246" s="5">
        <v>1</v>
      </c>
      <c r="AT246" s="5">
        <v>1</v>
      </c>
      <c r="AW246" s="5">
        <v>2</v>
      </c>
      <c r="AX246" s="5">
        <v>1</v>
      </c>
      <c r="AY246" s="5">
        <v>2</v>
      </c>
      <c r="AZ246" s="5">
        <v>3</v>
      </c>
      <c r="BA246" s="5">
        <v>0</v>
      </c>
      <c r="BD246" s="5">
        <v>7</v>
      </c>
      <c r="BE246" s="5">
        <v>9</v>
      </c>
      <c r="BF246" s="5">
        <v>9</v>
      </c>
      <c r="BH246" s="5"/>
      <c r="BI246" s="5"/>
      <c r="BJ246" s="5">
        <v>7.13</v>
      </c>
      <c r="BK246" s="5"/>
      <c r="BL246" s="6">
        <v>0</v>
      </c>
      <c r="BM246" s="6">
        <v>0</v>
      </c>
      <c r="BN246" s="6">
        <v>1</v>
      </c>
      <c r="BO246" s="6">
        <v>1</v>
      </c>
      <c r="BP246" s="6">
        <v>1</v>
      </c>
      <c r="BQ246" s="6">
        <v>0</v>
      </c>
      <c r="BR246" s="6">
        <v>0</v>
      </c>
      <c r="BS246" s="6">
        <v>0</v>
      </c>
      <c r="BT246" s="6">
        <v>0</v>
      </c>
      <c r="BU246" s="6">
        <v>0</v>
      </c>
      <c r="BV246" s="6">
        <v>0</v>
      </c>
      <c r="BW246" s="6">
        <v>0</v>
      </c>
      <c r="BX246" s="6">
        <v>0</v>
      </c>
      <c r="BY246" s="6">
        <v>0</v>
      </c>
      <c r="BZ246" s="23">
        <v>5</v>
      </c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</row>
    <row r="247" spans="1:93" x14ac:dyDescent="0.2">
      <c r="A247" s="21">
        <v>2018</v>
      </c>
      <c r="B247" s="21">
        <v>51649283</v>
      </c>
      <c r="C247" s="21"/>
      <c r="D247" s="21"/>
      <c r="E247" s="22"/>
      <c r="F247" s="22"/>
      <c r="G247" s="2">
        <v>31</v>
      </c>
      <c r="H247" s="2">
        <v>2</v>
      </c>
      <c r="I247" s="2">
        <v>1</v>
      </c>
      <c r="J247" s="2">
        <v>70</v>
      </c>
      <c r="K247" s="2">
        <v>160</v>
      </c>
      <c r="L247" s="2">
        <v>2</v>
      </c>
      <c r="N247" s="2">
        <v>32</v>
      </c>
      <c r="O247" s="3">
        <v>1</v>
      </c>
      <c r="P247" s="3">
        <v>1</v>
      </c>
      <c r="Q247" s="3">
        <v>8</v>
      </c>
      <c r="R247" s="3">
        <v>0</v>
      </c>
      <c r="S247" s="4"/>
      <c r="T247" s="4"/>
      <c r="AJ247" s="4">
        <v>0</v>
      </c>
      <c r="AK247" s="5">
        <v>39</v>
      </c>
      <c r="AL247" s="5" t="s">
        <v>30</v>
      </c>
      <c r="AN247" s="5">
        <v>2510</v>
      </c>
      <c r="AP247" s="5">
        <v>1.6</v>
      </c>
      <c r="AS247" s="5">
        <v>1</v>
      </c>
      <c r="AT247" s="5">
        <v>1</v>
      </c>
      <c r="AW247" s="5">
        <v>3</v>
      </c>
      <c r="AX247" s="5">
        <v>0</v>
      </c>
      <c r="AY247" s="5">
        <v>2</v>
      </c>
      <c r="AZ247" s="5">
        <v>8</v>
      </c>
      <c r="BA247" s="5">
        <v>1</v>
      </c>
      <c r="BD247" s="5">
        <v>10</v>
      </c>
      <c r="BE247" s="5">
        <v>10</v>
      </c>
      <c r="BF247" s="5">
        <v>10</v>
      </c>
      <c r="BH247" s="5"/>
      <c r="BI247" s="5"/>
      <c r="BJ247" s="5">
        <v>7.3</v>
      </c>
      <c r="BK247" s="5"/>
      <c r="BL247" s="6">
        <v>0</v>
      </c>
      <c r="BM247" s="6">
        <v>0</v>
      </c>
      <c r="BN247" s="6">
        <v>0</v>
      </c>
      <c r="BO247" s="6">
        <v>0</v>
      </c>
      <c r="BP247" s="6">
        <v>0</v>
      </c>
      <c r="BQ247" s="6">
        <v>0</v>
      </c>
      <c r="BR247" s="6">
        <v>0</v>
      </c>
      <c r="BS247" s="6">
        <v>0</v>
      </c>
      <c r="BT247" s="6">
        <v>0</v>
      </c>
      <c r="BU247" s="6">
        <v>0</v>
      </c>
      <c r="BV247" s="6">
        <v>0</v>
      </c>
      <c r="BW247" s="6">
        <v>0</v>
      </c>
      <c r="BX247" s="6">
        <v>0</v>
      </c>
      <c r="BY247" s="6">
        <v>0</v>
      </c>
      <c r="BZ247" s="23">
        <v>5</v>
      </c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</row>
    <row r="248" spans="1:93" x14ac:dyDescent="0.2">
      <c r="A248" s="21">
        <v>2018</v>
      </c>
      <c r="B248" s="21">
        <v>51665039</v>
      </c>
      <c r="C248" s="21"/>
      <c r="D248" s="21"/>
      <c r="E248" s="22"/>
      <c r="F248" s="22"/>
      <c r="G248" s="2">
        <v>25</v>
      </c>
      <c r="H248" s="2">
        <v>1</v>
      </c>
      <c r="I248" s="2">
        <v>0</v>
      </c>
      <c r="J248" s="2">
        <v>80</v>
      </c>
      <c r="K248" s="2">
        <v>170</v>
      </c>
      <c r="L248" s="2">
        <v>2</v>
      </c>
      <c r="N248" s="2">
        <v>32</v>
      </c>
      <c r="O248" s="3">
        <v>1</v>
      </c>
      <c r="P248" s="3">
        <v>1</v>
      </c>
      <c r="Q248" s="3">
        <v>3</v>
      </c>
      <c r="R248" s="3">
        <v>0</v>
      </c>
      <c r="S248" s="4"/>
      <c r="T248" s="4"/>
      <c r="AJ248" s="4">
        <v>0</v>
      </c>
      <c r="AK248" s="5">
        <v>41</v>
      </c>
      <c r="AL248" s="5" t="s">
        <v>31</v>
      </c>
      <c r="AN248" s="5">
        <v>2790</v>
      </c>
      <c r="AP248" s="5">
        <v>1.4</v>
      </c>
      <c r="AS248" s="5">
        <v>1</v>
      </c>
      <c r="AT248" s="5">
        <v>1</v>
      </c>
      <c r="AW248" s="5">
        <v>2</v>
      </c>
      <c r="AX248" s="5">
        <v>1</v>
      </c>
      <c r="AY248" s="5">
        <v>1</v>
      </c>
      <c r="AZ248" s="5">
        <v>3</v>
      </c>
      <c r="BA248" s="5">
        <v>0</v>
      </c>
      <c r="BD248" s="5">
        <v>9</v>
      </c>
      <c r="BE248" s="5">
        <v>10</v>
      </c>
      <c r="BF248" s="5">
        <v>10</v>
      </c>
      <c r="BH248" s="5"/>
      <c r="BI248" s="5"/>
      <c r="BJ248" s="5">
        <v>7.34</v>
      </c>
      <c r="BK248" s="5"/>
      <c r="BL248" s="6">
        <v>0</v>
      </c>
      <c r="BM248" s="6">
        <v>0</v>
      </c>
      <c r="BN248" s="6">
        <v>0</v>
      </c>
      <c r="BO248" s="6">
        <v>0</v>
      </c>
      <c r="BP248" s="6">
        <v>0</v>
      </c>
      <c r="BQ248" s="6">
        <v>0</v>
      </c>
      <c r="BR248" s="6">
        <v>0</v>
      </c>
      <c r="BS248" s="6">
        <v>0</v>
      </c>
      <c r="BT248" s="6">
        <v>0</v>
      </c>
      <c r="BU248" s="6">
        <v>0</v>
      </c>
      <c r="BV248" s="6">
        <v>0</v>
      </c>
      <c r="BW248" s="6">
        <v>0</v>
      </c>
      <c r="BX248" s="6">
        <v>0</v>
      </c>
      <c r="BY248" s="6">
        <v>0</v>
      </c>
      <c r="BZ248" s="23">
        <v>3</v>
      </c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</row>
    <row r="249" spans="1:93" x14ac:dyDescent="0.2">
      <c r="A249" s="21">
        <v>2018</v>
      </c>
      <c r="B249" s="21">
        <v>51647450</v>
      </c>
      <c r="C249" s="21"/>
      <c r="D249" s="21"/>
      <c r="E249" s="22"/>
      <c r="F249" s="22"/>
      <c r="G249" s="2">
        <v>35</v>
      </c>
      <c r="H249" s="2">
        <v>3</v>
      </c>
      <c r="I249" s="2">
        <v>2</v>
      </c>
      <c r="J249" s="2">
        <v>77</v>
      </c>
      <c r="K249" s="2">
        <v>165</v>
      </c>
      <c r="L249" s="2">
        <v>2</v>
      </c>
      <c r="N249" s="2">
        <v>27</v>
      </c>
      <c r="O249" s="3">
        <v>1</v>
      </c>
      <c r="P249" s="3">
        <v>1</v>
      </c>
      <c r="Q249" s="3">
        <v>5</v>
      </c>
      <c r="R249" s="3">
        <v>0</v>
      </c>
      <c r="S249" s="4"/>
      <c r="T249" s="4"/>
      <c r="AJ249" s="4">
        <v>2</v>
      </c>
      <c r="AK249" s="5">
        <v>32</v>
      </c>
      <c r="AL249" s="5" t="s">
        <v>31</v>
      </c>
      <c r="AN249" s="5">
        <v>1475</v>
      </c>
      <c r="AP249" s="5">
        <v>3</v>
      </c>
      <c r="AS249" s="5">
        <v>2</v>
      </c>
      <c r="AT249" s="5">
        <v>1</v>
      </c>
      <c r="AW249" s="5">
        <v>3</v>
      </c>
      <c r="AX249" s="5">
        <v>0</v>
      </c>
      <c r="AY249" s="5">
        <v>2</v>
      </c>
      <c r="AZ249" s="5">
        <v>2</v>
      </c>
      <c r="BA249" s="5">
        <v>0</v>
      </c>
      <c r="BD249" s="5">
        <v>9</v>
      </c>
      <c r="BE249" s="5">
        <v>9</v>
      </c>
      <c r="BF249" s="5">
        <v>10</v>
      </c>
      <c r="BH249" s="5"/>
      <c r="BI249" s="5"/>
      <c r="BJ249" s="5">
        <v>7.33</v>
      </c>
      <c r="BK249" s="5"/>
      <c r="BL249" s="6">
        <v>0</v>
      </c>
      <c r="BM249" s="6">
        <v>0</v>
      </c>
      <c r="BN249" s="6">
        <v>1</v>
      </c>
      <c r="BO249" s="6">
        <v>1</v>
      </c>
      <c r="BP249" s="6">
        <v>6</v>
      </c>
      <c r="BQ249" s="6">
        <v>0</v>
      </c>
      <c r="BR249" s="6">
        <v>1</v>
      </c>
      <c r="BS249" s="6">
        <v>0</v>
      </c>
      <c r="BT249" s="6">
        <v>1</v>
      </c>
      <c r="BU249" s="6">
        <v>1</v>
      </c>
      <c r="BV249" s="6">
        <v>0</v>
      </c>
      <c r="BW249" s="6">
        <v>0</v>
      </c>
      <c r="BX249" s="6">
        <v>0</v>
      </c>
      <c r="BY249" s="6">
        <v>6</v>
      </c>
      <c r="BZ249" s="23">
        <v>12</v>
      </c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</row>
    <row r="250" spans="1:93" x14ac:dyDescent="0.2">
      <c r="A250" s="21">
        <v>2018</v>
      </c>
      <c r="B250" s="21">
        <v>51719471</v>
      </c>
      <c r="C250" s="21"/>
      <c r="D250" s="21"/>
      <c r="E250" s="22"/>
      <c r="F250" s="22"/>
      <c r="G250" s="2">
        <v>16</v>
      </c>
      <c r="H250" s="2">
        <v>1</v>
      </c>
      <c r="I250" s="2">
        <v>0</v>
      </c>
      <c r="J250" s="2">
        <v>64</v>
      </c>
      <c r="K250" s="2">
        <v>170</v>
      </c>
      <c r="L250" s="2">
        <v>2</v>
      </c>
      <c r="N250" s="2">
        <v>26</v>
      </c>
      <c r="O250" s="3">
        <v>1</v>
      </c>
      <c r="P250" s="3">
        <v>1</v>
      </c>
      <c r="Q250" s="3">
        <v>3</v>
      </c>
      <c r="R250" s="3">
        <v>0</v>
      </c>
      <c r="S250" s="4"/>
      <c r="T250" s="4"/>
      <c r="AJ250" s="4">
        <v>2</v>
      </c>
      <c r="AK250" s="5">
        <v>27</v>
      </c>
      <c r="AL250" s="5" t="s">
        <v>31</v>
      </c>
      <c r="AN250" s="5">
        <v>700</v>
      </c>
      <c r="AP250" s="5">
        <v>0.9</v>
      </c>
      <c r="AS250" s="5">
        <v>1</v>
      </c>
      <c r="AT250" s="5">
        <v>1</v>
      </c>
      <c r="AW250" s="5">
        <v>3</v>
      </c>
      <c r="AX250" s="5">
        <v>0</v>
      </c>
      <c r="AY250" s="5">
        <v>2</v>
      </c>
      <c r="AZ250" s="5">
        <v>1</v>
      </c>
      <c r="BA250" s="5">
        <v>0</v>
      </c>
      <c r="BD250" s="5">
        <v>0</v>
      </c>
      <c r="BE250" s="5">
        <v>2</v>
      </c>
      <c r="BF250" s="5">
        <v>8</v>
      </c>
      <c r="BH250" s="5"/>
      <c r="BI250" s="5"/>
      <c r="BJ250" s="5">
        <v>7.25</v>
      </c>
      <c r="BK250" s="5"/>
      <c r="BL250" s="6">
        <v>0</v>
      </c>
      <c r="BM250" s="6">
        <v>0</v>
      </c>
      <c r="BN250" s="6">
        <v>1</v>
      </c>
      <c r="BO250" s="6">
        <v>1</v>
      </c>
      <c r="BP250" s="6">
        <v>93</v>
      </c>
      <c r="BQ250" s="6">
        <v>2</v>
      </c>
      <c r="BR250" s="6">
        <v>1</v>
      </c>
      <c r="BS250" s="6">
        <v>0</v>
      </c>
      <c r="BT250" s="6">
        <v>1</v>
      </c>
      <c r="BU250" s="6">
        <v>1</v>
      </c>
      <c r="BV250" s="6">
        <v>1</v>
      </c>
      <c r="BW250" s="6">
        <v>0</v>
      </c>
      <c r="BX250" s="6">
        <v>1</v>
      </c>
      <c r="BY250" s="6">
        <v>48</v>
      </c>
      <c r="BZ250" s="23">
        <v>96</v>
      </c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</row>
    <row r="251" spans="1:93" x14ac:dyDescent="0.2">
      <c r="A251" s="21">
        <v>2018</v>
      </c>
      <c r="B251" s="21">
        <v>51758613</v>
      </c>
      <c r="C251" s="21"/>
      <c r="D251" s="21"/>
      <c r="E251" s="22"/>
      <c r="F251" s="22"/>
      <c r="G251" s="2">
        <v>28</v>
      </c>
      <c r="H251" s="2">
        <v>3</v>
      </c>
      <c r="I251" s="2">
        <v>2</v>
      </c>
      <c r="J251" s="2">
        <v>95</v>
      </c>
      <c r="K251" s="2">
        <v>162</v>
      </c>
      <c r="L251" s="2">
        <v>2</v>
      </c>
      <c r="N251" s="2">
        <v>32</v>
      </c>
      <c r="O251" s="3">
        <v>1</v>
      </c>
      <c r="P251" s="3">
        <v>1</v>
      </c>
      <c r="Q251" s="3">
        <v>3</v>
      </c>
      <c r="R251" s="3">
        <v>0</v>
      </c>
      <c r="S251" s="4"/>
      <c r="T251" s="4"/>
      <c r="AJ251" s="4">
        <v>0</v>
      </c>
      <c r="AK251" s="5">
        <v>38</v>
      </c>
      <c r="AL251" s="5" t="s">
        <v>31</v>
      </c>
      <c r="AN251" s="5">
        <v>2485</v>
      </c>
      <c r="AP251" s="5">
        <v>2.1</v>
      </c>
      <c r="AS251" s="5">
        <v>1</v>
      </c>
      <c r="AT251" s="5">
        <v>1</v>
      </c>
      <c r="AW251" s="5">
        <v>1</v>
      </c>
      <c r="AX251" s="5">
        <v>0</v>
      </c>
      <c r="AY251" s="5">
        <v>1</v>
      </c>
      <c r="AZ251" s="5">
        <v>0</v>
      </c>
      <c r="BA251" s="5">
        <v>0</v>
      </c>
      <c r="BD251" s="5">
        <v>10</v>
      </c>
      <c r="BE251" s="5">
        <v>10</v>
      </c>
      <c r="BF251" s="5">
        <v>10</v>
      </c>
      <c r="BH251" s="5"/>
      <c r="BI251" s="5"/>
      <c r="BJ251" s="5">
        <v>7</v>
      </c>
      <c r="BK251" s="5"/>
      <c r="BL251" s="6">
        <v>0</v>
      </c>
      <c r="BM251" s="6">
        <v>0</v>
      </c>
      <c r="BN251" s="6">
        <v>0</v>
      </c>
      <c r="BO251" s="6">
        <v>0</v>
      </c>
      <c r="BP251" s="6">
        <v>0</v>
      </c>
      <c r="BQ251" s="6">
        <v>0</v>
      </c>
      <c r="BR251" s="6">
        <v>0</v>
      </c>
      <c r="BS251" s="6">
        <v>0</v>
      </c>
      <c r="BT251" s="6">
        <v>0</v>
      </c>
      <c r="BU251" s="6">
        <v>0</v>
      </c>
      <c r="BV251" s="6">
        <v>0</v>
      </c>
      <c r="BW251" s="6">
        <v>0</v>
      </c>
      <c r="BX251" s="6">
        <v>0</v>
      </c>
      <c r="BY251" s="6">
        <v>0</v>
      </c>
      <c r="BZ251" s="23">
        <v>3</v>
      </c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</row>
    <row r="252" spans="1:93" x14ac:dyDescent="0.2">
      <c r="A252" s="21">
        <v>2018</v>
      </c>
      <c r="B252" s="21">
        <v>51764636</v>
      </c>
      <c r="C252" s="21"/>
      <c r="D252" s="21"/>
      <c r="E252" s="22"/>
      <c r="F252" s="22"/>
      <c r="G252" s="2">
        <v>33</v>
      </c>
      <c r="H252" s="2">
        <v>2</v>
      </c>
      <c r="I252" s="2">
        <v>0</v>
      </c>
      <c r="J252" s="2">
        <v>62</v>
      </c>
      <c r="K252" s="2">
        <v>164</v>
      </c>
      <c r="L252" s="2">
        <v>2</v>
      </c>
      <c r="N252" s="2">
        <v>32</v>
      </c>
      <c r="O252" s="3">
        <v>1</v>
      </c>
      <c r="P252" s="3">
        <v>1</v>
      </c>
      <c r="Q252" s="3">
        <v>3</v>
      </c>
      <c r="R252" s="3">
        <v>0</v>
      </c>
      <c r="S252" s="4"/>
      <c r="T252" s="4"/>
      <c r="AJ252" s="4">
        <v>0</v>
      </c>
      <c r="AK252" s="5">
        <v>40</v>
      </c>
      <c r="AL252" s="5" t="s">
        <v>30</v>
      </c>
      <c r="AN252" s="5">
        <v>2385</v>
      </c>
      <c r="AP252" s="5">
        <v>0.46</v>
      </c>
      <c r="AS252" s="5">
        <v>1</v>
      </c>
      <c r="AT252" s="5">
        <v>1</v>
      </c>
      <c r="AW252" s="5">
        <v>1</v>
      </c>
      <c r="AX252" s="5">
        <v>0</v>
      </c>
      <c r="AY252" s="5">
        <v>1</v>
      </c>
      <c r="AZ252" s="5">
        <v>0</v>
      </c>
      <c r="BA252" s="5">
        <v>0</v>
      </c>
      <c r="BD252" s="5">
        <v>8</v>
      </c>
      <c r="BE252" s="5">
        <v>9</v>
      </c>
      <c r="BF252" s="5">
        <v>10</v>
      </c>
      <c r="BH252" s="5"/>
      <c r="BI252" s="5"/>
      <c r="BJ252" s="5">
        <v>7.21</v>
      </c>
      <c r="BK252" s="5"/>
      <c r="BL252" s="6">
        <v>0</v>
      </c>
      <c r="BM252" s="6">
        <v>0</v>
      </c>
      <c r="BN252" s="6">
        <v>0</v>
      </c>
      <c r="BO252" s="6">
        <v>0</v>
      </c>
      <c r="BP252" s="6">
        <v>0</v>
      </c>
      <c r="BQ252" s="6">
        <v>0</v>
      </c>
      <c r="BR252" s="6">
        <v>0</v>
      </c>
      <c r="BS252" s="6">
        <v>0</v>
      </c>
      <c r="BT252" s="6">
        <v>0</v>
      </c>
      <c r="BU252" s="6">
        <v>0</v>
      </c>
      <c r="BV252" s="6">
        <v>0</v>
      </c>
      <c r="BW252" s="6">
        <v>0</v>
      </c>
      <c r="BX252" s="6">
        <v>0</v>
      </c>
      <c r="BY252" s="6">
        <v>0</v>
      </c>
      <c r="BZ252" s="23">
        <v>3</v>
      </c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</row>
    <row r="253" spans="1:93" x14ac:dyDescent="0.2">
      <c r="A253" s="21">
        <v>2018</v>
      </c>
      <c r="B253" s="21">
        <v>51684269</v>
      </c>
      <c r="C253" s="21"/>
      <c r="D253" s="21"/>
      <c r="E253" s="22"/>
      <c r="F253" s="22"/>
      <c r="G253" s="2">
        <v>35</v>
      </c>
      <c r="H253" s="2">
        <v>3</v>
      </c>
      <c r="I253" s="2">
        <v>1</v>
      </c>
      <c r="J253" s="2">
        <v>59</v>
      </c>
      <c r="K253" s="2">
        <v>174</v>
      </c>
      <c r="L253" s="2">
        <v>2</v>
      </c>
      <c r="N253" s="2">
        <v>22</v>
      </c>
      <c r="O253" s="3">
        <v>1</v>
      </c>
      <c r="P253" s="3">
        <v>1</v>
      </c>
      <c r="Q253" s="3">
        <v>3</v>
      </c>
      <c r="R253" s="3">
        <v>1</v>
      </c>
      <c r="S253" s="4"/>
      <c r="T253" s="4"/>
      <c r="AJ253" s="4">
        <v>2</v>
      </c>
      <c r="AK253" s="5">
        <v>36</v>
      </c>
      <c r="AL253" s="5" t="s">
        <v>30</v>
      </c>
      <c r="AN253" s="5">
        <v>1590</v>
      </c>
      <c r="AP253" s="5">
        <v>0</v>
      </c>
      <c r="AS253" s="5">
        <v>3</v>
      </c>
      <c r="AT253" s="5">
        <v>1</v>
      </c>
      <c r="AW253" s="5">
        <v>2</v>
      </c>
      <c r="AX253" s="5">
        <v>1</v>
      </c>
      <c r="AY253" s="5">
        <v>1</v>
      </c>
      <c r="AZ253" s="5">
        <v>3</v>
      </c>
      <c r="BA253" s="5">
        <v>0</v>
      </c>
      <c r="BD253" s="5">
        <v>6</v>
      </c>
      <c r="BE253" s="5">
        <v>8</v>
      </c>
      <c r="BF253" s="5">
        <v>9</v>
      </c>
      <c r="BH253" s="5"/>
      <c r="BI253" s="5"/>
      <c r="BJ253" s="5">
        <v>7.15</v>
      </c>
      <c r="BK253" s="5"/>
      <c r="BL253" s="6">
        <v>0</v>
      </c>
      <c r="BM253" s="6">
        <v>0</v>
      </c>
      <c r="BN253" s="6">
        <v>0</v>
      </c>
      <c r="BO253" s="6">
        <v>0</v>
      </c>
      <c r="BP253" s="6">
        <v>0</v>
      </c>
      <c r="BQ253" s="6">
        <v>0</v>
      </c>
      <c r="BR253" s="6">
        <v>0</v>
      </c>
      <c r="BS253" s="6">
        <v>0</v>
      </c>
      <c r="BT253" s="6">
        <v>1</v>
      </c>
      <c r="BU253" s="6">
        <v>1</v>
      </c>
      <c r="BV253" s="6">
        <v>0</v>
      </c>
      <c r="BW253" s="6">
        <v>0</v>
      </c>
      <c r="BX253" s="6">
        <v>0</v>
      </c>
      <c r="BY253" s="6">
        <v>0</v>
      </c>
      <c r="BZ253" s="23">
        <v>20</v>
      </c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</row>
    <row r="254" spans="1:93" x14ac:dyDescent="0.2">
      <c r="A254" s="21">
        <v>2018</v>
      </c>
      <c r="B254" s="21">
        <v>51781051</v>
      </c>
      <c r="C254" s="21"/>
      <c r="D254" s="21"/>
      <c r="E254" s="22"/>
      <c r="F254" s="22"/>
      <c r="G254" s="2">
        <v>28</v>
      </c>
      <c r="H254" s="2">
        <v>1</v>
      </c>
      <c r="I254" s="2">
        <v>0</v>
      </c>
      <c r="J254" s="2">
        <v>55</v>
      </c>
      <c r="K254" s="2">
        <v>160</v>
      </c>
      <c r="L254" s="2">
        <v>2</v>
      </c>
      <c r="N254" s="2">
        <v>22</v>
      </c>
      <c r="O254" s="3">
        <v>1</v>
      </c>
      <c r="P254" s="3">
        <v>1</v>
      </c>
      <c r="Q254" s="3">
        <v>3</v>
      </c>
      <c r="R254" s="3">
        <v>1</v>
      </c>
      <c r="S254" s="4"/>
      <c r="T254" s="4"/>
      <c r="AJ254" s="4">
        <v>1</v>
      </c>
      <c r="AK254" s="5">
        <v>26</v>
      </c>
      <c r="AL254" s="5" t="s">
        <v>30</v>
      </c>
      <c r="AN254" s="5">
        <v>440</v>
      </c>
      <c r="AP254" s="5">
        <v>0</v>
      </c>
      <c r="AS254" s="5">
        <v>1</v>
      </c>
      <c r="AT254" s="5">
        <v>1</v>
      </c>
      <c r="AW254" s="5">
        <v>3</v>
      </c>
      <c r="AX254" s="5">
        <v>0</v>
      </c>
      <c r="AY254" s="5">
        <v>2</v>
      </c>
      <c r="AZ254" s="5">
        <v>1</v>
      </c>
      <c r="BA254" s="5">
        <v>0</v>
      </c>
      <c r="BD254" s="5">
        <v>7</v>
      </c>
      <c r="BE254" s="5">
        <v>8</v>
      </c>
      <c r="BF254" s="5">
        <v>8</v>
      </c>
      <c r="BH254" s="5"/>
      <c r="BI254" s="5"/>
      <c r="BJ254" s="5">
        <v>7.26</v>
      </c>
      <c r="BK254" s="5"/>
      <c r="BL254" s="6">
        <v>1</v>
      </c>
      <c r="BN254" s="6">
        <v>1</v>
      </c>
      <c r="BO254" s="6">
        <v>1</v>
      </c>
      <c r="BP254" s="6">
        <v>5</v>
      </c>
      <c r="BQ254" s="6">
        <v>1</v>
      </c>
      <c r="BR254" s="6">
        <v>0</v>
      </c>
      <c r="BS254" s="6">
        <v>0</v>
      </c>
      <c r="BT254" s="6">
        <v>1</v>
      </c>
      <c r="BU254" s="6">
        <v>1</v>
      </c>
      <c r="BV254" s="6">
        <v>0</v>
      </c>
      <c r="BW254" s="6">
        <v>0</v>
      </c>
      <c r="BX254" s="6">
        <v>1</v>
      </c>
      <c r="BY254" s="6" t="s">
        <v>114</v>
      </c>
      <c r="BZ254" s="23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</row>
    <row r="255" spans="1:93" x14ac:dyDescent="0.2">
      <c r="A255" s="21">
        <v>2018</v>
      </c>
      <c r="B255" s="21">
        <v>51865983</v>
      </c>
      <c r="C255" s="21"/>
      <c r="D255" s="21"/>
      <c r="E255" s="22"/>
      <c r="F255" s="22"/>
      <c r="G255" s="2">
        <v>37</v>
      </c>
      <c r="H255" s="2">
        <v>1</v>
      </c>
      <c r="I255" s="2">
        <v>0</v>
      </c>
      <c r="J255" s="2">
        <v>76</v>
      </c>
      <c r="K255" s="2">
        <v>155</v>
      </c>
      <c r="L255" s="2">
        <v>2</v>
      </c>
      <c r="N255" s="2">
        <v>32</v>
      </c>
      <c r="O255" s="3">
        <v>1</v>
      </c>
      <c r="P255" s="3">
        <v>1</v>
      </c>
      <c r="Q255" s="3">
        <v>8</v>
      </c>
      <c r="R255" s="3">
        <v>0</v>
      </c>
      <c r="S255" s="4"/>
      <c r="T255" s="4"/>
      <c r="AJ255" s="4">
        <v>0</v>
      </c>
      <c r="AK255" s="5">
        <v>38</v>
      </c>
      <c r="AL255" s="5" t="s">
        <v>31</v>
      </c>
      <c r="AN255" s="5">
        <v>2465</v>
      </c>
      <c r="AP255" s="5">
        <v>2.5</v>
      </c>
      <c r="AS255" s="5">
        <v>1</v>
      </c>
      <c r="AT255" s="5">
        <v>1</v>
      </c>
      <c r="AW255" s="5">
        <v>3</v>
      </c>
      <c r="AX255" s="5">
        <v>0</v>
      </c>
      <c r="AY255" s="5">
        <v>2</v>
      </c>
      <c r="AZ255" s="5">
        <v>4</v>
      </c>
      <c r="BA255" s="5">
        <v>0</v>
      </c>
      <c r="BD255" s="5">
        <v>4</v>
      </c>
      <c r="BE255" s="5">
        <v>6</v>
      </c>
      <c r="BF255" s="5">
        <v>6</v>
      </c>
      <c r="BH255" s="5"/>
      <c r="BI255" s="5"/>
      <c r="BJ255" s="5">
        <v>7.04</v>
      </c>
      <c r="BK255" s="5"/>
      <c r="BL255" s="6">
        <v>0</v>
      </c>
      <c r="BM255" s="6">
        <v>0</v>
      </c>
      <c r="BN255" s="6">
        <v>1</v>
      </c>
      <c r="BO255" s="6">
        <v>1</v>
      </c>
      <c r="BP255" s="6">
        <v>8</v>
      </c>
      <c r="BQ255" s="6">
        <v>1</v>
      </c>
      <c r="BR255" s="6">
        <v>1</v>
      </c>
      <c r="BS255" s="6">
        <v>2</v>
      </c>
      <c r="BT255" s="6">
        <v>2</v>
      </c>
      <c r="BU255" s="6">
        <v>2</v>
      </c>
      <c r="BV255" s="6">
        <v>1</v>
      </c>
      <c r="BW255" s="6">
        <v>0</v>
      </c>
      <c r="BX255" s="6">
        <v>1</v>
      </c>
      <c r="BY255" s="6">
        <v>8</v>
      </c>
      <c r="BZ255" s="23">
        <v>28</v>
      </c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</row>
    <row r="256" spans="1:93" x14ac:dyDescent="0.2">
      <c r="A256" s="21">
        <v>2018</v>
      </c>
      <c r="B256" s="21">
        <v>51838940</v>
      </c>
      <c r="C256" s="21"/>
      <c r="D256" s="21"/>
      <c r="E256" s="22"/>
      <c r="F256" s="22"/>
      <c r="G256" s="2">
        <v>34</v>
      </c>
      <c r="H256" s="2">
        <v>4</v>
      </c>
      <c r="I256" s="2">
        <v>1</v>
      </c>
      <c r="J256" s="2">
        <v>85</v>
      </c>
      <c r="K256" s="2">
        <v>167</v>
      </c>
      <c r="L256" s="2">
        <v>2</v>
      </c>
      <c r="N256" s="2">
        <v>27</v>
      </c>
      <c r="O256" s="3">
        <v>5</v>
      </c>
      <c r="P256" s="3">
        <v>1</v>
      </c>
      <c r="Q256" s="3">
        <v>3</v>
      </c>
      <c r="R256" s="3">
        <v>0</v>
      </c>
      <c r="S256" s="4"/>
      <c r="T256" s="4"/>
      <c r="AJ256" s="4">
        <v>2</v>
      </c>
      <c r="AK256" s="5">
        <v>27</v>
      </c>
      <c r="AL256" s="5" t="s">
        <v>30</v>
      </c>
      <c r="AN256" s="5">
        <v>665</v>
      </c>
      <c r="AP256" s="5">
        <v>0.24</v>
      </c>
      <c r="AS256" s="5">
        <v>3</v>
      </c>
      <c r="AT256" s="5">
        <v>1</v>
      </c>
      <c r="AW256" s="5">
        <v>3</v>
      </c>
      <c r="AX256" s="5">
        <v>0</v>
      </c>
      <c r="AY256" s="5">
        <v>2</v>
      </c>
      <c r="AZ256" s="5">
        <v>1</v>
      </c>
      <c r="BA256" s="5">
        <v>0</v>
      </c>
      <c r="BD256" s="5">
        <v>9</v>
      </c>
      <c r="BE256" s="5">
        <v>9</v>
      </c>
      <c r="BF256" s="5">
        <v>9</v>
      </c>
      <c r="BH256" s="5"/>
      <c r="BI256" s="5"/>
      <c r="BJ256" s="5">
        <v>7.21</v>
      </c>
      <c r="BK256" s="5"/>
      <c r="BL256" s="6">
        <v>0</v>
      </c>
      <c r="BM256" s="6">
        <v>0</v>
      </c>
      <c r="BN256" s="6">
        <v>1</v>
      </c>
      <c r="BO256" s="6">
        <v>1</v>
      </c>
      <c r="BP256" s="6">
        <v>38</v>
      </c>
      <c r="BQ256" s="6">
        <v>2</v>
      </c>
      <c r="BR256" s="6">
        <v>1</v>
      </c>
      <c r="BS256" s="6">
        <v>5</v>
      </c>
      <c r="BT256" s="6">
        <v>2</v>
      </c>
      <c r="BU256" s="6">
        <v>1</v>
      </c>
      <c r="BV256" s="6">
        <v>0</v>
      </c>
      <c r="BW256" s="6">
        <v>0</v>
      </c>
      <c r="BX256" s="6">
        <v>0</v>
      </c>
      <c r="BY256" s="6">
        <v>11</v>
      </c>
      <c r="BZ256" s="23">
        <v>74</v>
      </c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</row>
    <row r="257" spans="1:93" x14ac:dyDescent="0.2">
      <c r="A257" s="21">
        <v>2018</v>
      </c>
      <c r="B257" s="21">
        <v>51877752</v>
      </c>
      <c r="C257" s="21"/>
      <c r="D257" s="21"/>
      <c r="E257" s="22"/>
      <c r="F257" s="22"/>
      <c r="G257" s="2">
        <v>38</v>
      </c>
      <c r="H257" s="2">
        <v>2</v>
      </c>
      <c r="I257" s="2">
        <v>1</v>
      </c>
      <c r="J257" s="2">
        <v>70</v>
      </c>
      <c r="K257" s="2">
        <v>168</v>
      </c>
      <c r="L257" s="2">
        <v>2</v>
      </c>
      <c r="N257" s="2">
        <v>29</v>
      </c>
      <c r="O257" s="3">
        <v>2</v>
      </c>
      <c r="P257" s="3">
        <v>1</v>
      </c>
      <c r="Q257" s="3">
        <v>3</v>
      </c>
      <c r="R257" s="3">
        <v>0</v>
      </c>
      <c r="S257" s="4"/>
      <c r="T257" s="4"/>
      <c r="AJ257" s="4">
        <v>2</v>
      </c>
      <c r="AK257" s="5">
        <v>30</v>
      </c>
      <c r="AL257" s="5" t="s">
        <v>30</v>
      </c>
      <c r="AN257" s="5">
        <v>1025</v>
      </c>
      <c r="AP257" s="5">
        <v>1.21</v>
      </c>
      <c r="AS257" s="5">
        <v>2</v>
      </c>
      <c r="AT257" s="5">
        <v>1</v>
      </c>
      <c r="AW257" s="5">
        <v>3</v>
      </c>
      <c r="AX257" s="5">
        <v>0</v>
      </c>
      <c r="AY257" s="5">
        <v>2</v>
      </c>
      <c r="AZ257" s="5">
        <v>3</v>
      </c>
      <c r="BA257" s="5">
        <v>0</v>
      </c>
      <c r="BD257" s="5">
        <v>7</v>
      </c>
      <c r="BE257" s="5">
        <v>9</v>
      </c>
      <c r="BF257" s="5">
        <v>9</v>
      </c>
      <c r="BH257" s="5"/>
      <c r="BI257" s="5"/>
      <c r="BJ257" s="5">
        <v>7.22</v>
      </c>
      <c r="BK257" s="5"/>
      <c r="BL257" s="6">
        <v>0</v>
      </c>
      <c r="BM257" s="6">
        <v>0</v>
      </c>
      <c r="BN257" s="6">
        <v>1</v>
      </c>
      <c r="BO257" s="6">
        <v>1</v>
      </c>
      <c r="BP257" s="6">
        <v>37</v>
      </c>
      <c r="BQ257" s="6">
        <v>2</v>
      </c>
      <c r="BR257" s="6">
        <v>1</v>
      </c>
      <c r="BS257" s="6">
        <v>3</v>
      </c>
      <c r="BT257" s="6">
        <v>2</v>
      </c>
      <c r="BU257" s="6">
        <v>1</v>
      </c>
      <c r="BV257" s="6">
        <v>0</v>
      </c>
      <c r="BW257" s="6">
        <v>0</v>
      </c>
      <c r="BX257" s="6">
        <v>0</v>
      </c>
      <c r="BY257" s="6">
        <v>6</v>
      </c>
      <c r="BZ257" s="23">
        <v>58</v>
      </c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</row>
    <row r="258" spans="1:93" x14ac:dyDescent="0.2">
      <c r="A258" s="21">
        <v>2018</v>
      </c>
      <c r="B258" s="21">
        <v>51884307</v>
      </c>
      <c r="C258" s="21"/>
      <c r="D258" s="21"/>
      <c r="E258" s="22"/>
      <c r="F258" s="22"/>
      <c r="G258" s="2">
        <v>28</v>
      </c>
      <c r="H258" s="2">
        <v>5</v>
      </c>
      <c r="I258" s="2">
        <v>3</v>
      </c>
      <c r="J258" s="2">
        <v>86</v>
      </c>
      <c r="K258" s="2">
        <v>160</v>
      </c>
      <c r="L258" s="2">
        <v>2</v>
      </c>
      <c r="N258" s="2">
        <v>22</v>
      </c>
      <c r="O258" s="3">
        <v>5</v>
      </c>
      <c r="P258" s="3">
        <v>1</v>
      </c>
      <c r="Q258" s="3">
        <v>3</v>
      </c>
      <c r="R258" s="3">
        <v>0</v>
      </c>
      <c r="S258" s="4"/>
      <c r="T258" s="4"/>
      <c r="AJ258" s="4">
        <v>2</v>
      </c>
      <c r="AK258" s="5">
        <v>26</v>
      </c>
      <c r="AL258" s="5" t="s">
        <v>30</v>
      </c>
      <c r="AN258" s="5">
        <v>625</v>
      </c>
      <c r="AP258" s="5">
        <v>0.97</v>
      </c>
      <c r="AS258" s="5">
        <v>3</v>
      </c>
      <c r="AT258" s="5">
        <v>1</v>
      </c>
      <c r="AW258" s="5">
        <v>3</v>
      </c>
      <c r="AX258" s="5">
        <v>0</v>
      </c>
      <c r="AY258" s="5">
        <v>2</v>
      </c>
      <c r="AZ258" s="5">
        <v>3</v>
      </c>
      <c r="BA258" s="5">
        <v>0</v>
      </c>
      <c r="BD258" s="5">
        <v>7</v>
      </c>
      <c r="BE258" s="5">
        <v>8</v>
      </c>
      <c r="BF258" s="5">
        <v>10</v>
      </c>
      <c r="BH258" s="5"/>
      <c r="BI258" s="5"/>
      <c r="BJ258" s="5">
        <v>7.26</v>
      </c>
      <c r="BK258" s="5"/>
      <c r="BL258" s="6">
        <v>0</v>
      </c>
      <c r="BM258" s="6">
        <v>0</v>
      </c>
      <c r="BN258" s="6">
        <v>1</v>
      </c>
      <c r="BO258" s="6">
        <v>1</v>
      </c>
      <c r="BP258" s="6">
        <v>63</v>
      </c>
      <c r="BQ258" s="6">
        <v>2</v>
      </c>
      <c r="BR258" s="6">
        <v>1</v>
      </c>
      <c r="BS258" s="6">
        <v>0</v>
      </c>
      <c r="BT258" s="6">
        <v>1</v>
      </c>
      <c r="BU258" s="6">
        <v>1</v>
      </c>
      <c r="BV258" s="6">
        <v>0</v>
      </c>
      <c r="BW258" s="6">
        <v>0</v>
      </c>
      <c r="BX258" s="6">
        <v>0</v>
      </c>
      <c r="BY258" s="6">
        <v>48</v>
      </c>
      <c r="BZ258" s="23">
        <v>100</v>
      </c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</row>
    <row r="259" spans="1:93" x14ac:dyDescent="0.2">
      <c r="A259" s="21">
        <v>2018</v>
      </c>
      <c r="B259" s="21">
        <v>52039177</v>
      </c>
      <c r="C259" s="21"/>
      <c r="D259" s="21"/>
      <c r="E259" s="22"/>
      <c r="F259" s="22"/>
      <c r="G259" s="2">
        <v>40</v>
      </c>
      <c r="H259" s="2">
        <v>3</v>
      </c>
      <c r="I259" s="2">
        <v>2</v>
      </c>
      <c r="J259" s="2">
        <v>63</v>
      </c>
      <c r="K259" s="2">
        <v>163</v>
      </c>
      <c r="L259" s="2">
        <v>2</v>
      </c>
      <c r="N259" s="2">
        <v>36</v>
      </c>
      <c r="O259" s="3">
        <v>1</v>
      </c>
      <c r="P259" s="3">
        <v>1</v>
      </c>
      <c r="Q259" s="3">
        <v>5</v>
      </c>
      <c r="R259" s="3">
        <v>0</v>
      </c>
      <c r="S259" s="4"/>
      <c r="T259" s="4"/>
      <c r="AJ259" s="4">
        <v>0</v>
      </c>
      <c r="AK259" s="5">
        <v>40</v>
      </c>
      <c r="AL259" s="5" t="s">
        <v>31</v>
      </c>
      <c r="AN259" s="5">
        <v>2640</v>
      </c>
      <c r="AP259" s="5">
        <v>0.6</v>
      </c>
      <c r="AS259" s="5">
        <v>1</v>
      </c>
      <c r="AT259" s="5">
        <v>1</v>
      </c>
      <c r="AW259" s="5">
        <v>1</v>
      </c>
      <c r="AX259" s="5">
        <v>0</v>
      </c>
      <c r="AY259" s="5">
        <v>1</v>
      </c>
      <c r="AZ259" s="5">
        <v>0</v>
      </c>
      <c r="BA259" s="5">
        <v>0</v>
      </c>
      <c r="BD259" s="5">
        <v>10</v>
      </c>
      <c r="BE259" s="5">
        <v>10</v>
      </c>
      <c r="BF259" s="5">
        <v>10</v>
      </c>
      <c r="BH259" s="5"/>
      <c r="BI259" s="5"/>
      <c r="BJ259" s="5">
        <v>7.26</v>
      </c>
      <c r="BK259" s="5"/>
      <c r="BL259" s="6">
        <v>0</v>
      </c>
      <c r="BM259" s="6">
        <v>0</v>
      </c>
      <c r="BN259" s="6">
        <v>0</v>
      </c>
      <c r="BO259" s="6">
        <v>0</v>
      </c>
      <c r="BP259" s="6">
        <v>0</v>
      </c>
      <c r="BQ259" s="6">
        <v>0</v>
      </c>
      <c r="BR259" s="6">
        <v>0</v>
      </c>
      <c r="BS259" s="6">
        <v>0</v>
      </c>
      <c r="BT259" s="6">
        <v>0</v>
      </c>
      <c r="BU259" s="6">
        <v>0</v>
      </c>
      <c r="BV259" s="6">
        <v>0</v>
      </c>
      <c r="BW259" s="6">
        <v>0</v>
      </c>
      <c r="BX259" s="6">
        <v>0</v>
      </c>
      <c r="BY259" s="6">
        <v>0</v>
      </c>
      <c r="BZ259" s="23">
        <v>3</v>
      </c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</row>
    <row r="260" spans="1:93" x14ac:dyDescent="0.2">
      <c r="A260" s="21">
        <v>2018</v>
      </c>
      <c r="B260" s="21">
        <v>52806019</v>
      </c>
      <c r="C260" s="21"/>
      <c r="D260" s="21"/>
      <c r="E260" s="22"/>
      <c r="F260" s="22"/>
      <c r="G260" s="2">
        <v>29</v>
      </c>
      <c r="H260" s="2">
        <v>2</v>
      </c>
      <c r="I260" s="2">
        <v>0</v>
      </c>
      <c r="J260" s="2">
        <v>60</v>
      </c>
      <c r="K260" s="2">
        <v>162</v>
      </c>
      <c r="L260" s="2">
        <v>2</v>
      </c>
      <c r="N260" s="2">
        <v>32</v>
      </c>
      <c r="O260" s="3">
        <v>1</v>
      </c>
      <c r="P260" s="3">
        <v>1</v>
      </c>
      <c r="Q260" s="3">
        <v>5</v>
      </c>
      <c r="R260" s="3">
        <v>0</v>
      </c>
      <c r="S260" s="4"/>
      <c r="T260" s="4"/>
      <c r="AJ260" s="4">
        <v>0</v>
      </c>
      <c r="AK260" s="5">
        <v>38</v>
      </c>
      <c r="AL260" s="5" t="s">
        <v>31</v>
      </c>
      <c r="AN260" s="5">
        <v>2450</v>
      </c>
      <c r="AP260" s="5">
        <v>3</v>
      </c>
      <c r="AS260" s="5">
        <v>1</v>
      </c>
      <c r="AT260" s="5">
        <v>1</v>
      </c>
      <c r="AW260" s="5">
        <v>3</v>
      </c>
      <c r="AX260" s="5">
        <v>0</v>
      </c>
      <c r="AY260" s="5">
        <v>2</v>
      </c>
      <c r="AZ260" s="5">
        <v>8</v>
      </c>
      <c r="BA260" s="5">
        <v>0</v>
      </c>
      <c r="BD260" s="5">
        <v>10</v>
      </c>
      <c r="BE260" s="5">
        <v>10</v>
      </c>
      <c r="BF260" s="5">
        <v>10</v>
      </c>
      <c r="BH260" s="5"/>
      <c r="BI260" s="5"/>
      <c r="BJ260" s="5">
        <v>7.29</v>
      </c>
      <c r="BK260" s="5"/>
      <c r="BL260" s="6">
        <v>0</v>
      </c>
      <c r="BM260" s="6">
        <v>0</v>
      </c>
      <c r="BN260" s="6">
        <v>0</v>
      </c>
      <c r="BO260" s="6">
        <v>0</v>
      </c>
      <c r="BP260" s="6">
        <v>0</v>
      </c>
      <c r="BQ260" s="6">
        <v>0</v>
      </c>
      <c r="BR260" s="6">
        <v>0</v>
      </c>
      <c r="BS260" s="6">
        <v>0</v>
      </c>
      <c r="BT260" s="6">
        <v>0</v>
      </c>
      <c r="BU260" s="6">
        <v>0</v>
      </c>
      <c r="BV260" s="6">
        <v>0</v>
      </c>
      <c r="BW260" s="6">
        <v>0</v>
      </c>
      <c r="BX260" s="6">
        <v>0</v>
      </c>
      <c r="BY260" s="6">
        <v>0</v>
      </c>
      <c r="BZ260" s="23">
        <v>3</v>
      </c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</row>
    <row r="261" spans="1:93" x14ac:dyDescent="0.2">
      <c r="A261" s="21">
        <v>2018</v>
      </c>
      <c r="B261" s="21">
        <v>52809728</v>
      </c>
      <c r="C261" s="21"/>
      <c r="D261" s="21"/>
      <c r="E261" s="22"/>
      <c r="F261" s="22"/>
      <c r="G261" s="2">
        <v>43</v>
      </c>
      <c r="H261" s="2">
        <v>11</v>
      </c>
      <c r="I261" s="2">
        <v>10</v>
      </c>
      <c r="J261" s="2">
        <v>83</v>
      </c>
      <c r="K261" s="2">
        <v>153</v>
      </c>
      <c r="L261" s="2">
        <v>2</v>
      </c>
      <c r="N261" s="2">
        <v>33</v>
      </c>
      <c r="O261" s="3">
        <v>1</v>
      </c>
      <c r="P261" s="3">
        <v>1</v>
      </c>
      <c r="Q261" s="3">
        <v>5</v>
      </c>
      <c r="R261" s="3">
        <v>0</v>
      </c>
      <c r="S261" s="4"/>
      <c r="T261" s="4"/>
      <c r="AJ261" s="4">
        <v>0</v>
      </c>
      <c r="AK261" s="5">
        <v>35</v>
      </c>
      <c r="AL261" s="5" t="s">
        <v>30</v>
      </c>
      <c r="AN261" s="5">
        <v>2015</v>
      </c>
      <c r="AP261" s="5">
        <v>0.37</v>
      </c>
      <c r="AS261" s="5">
        <v>1</v>
      </c>
      <c r="AT261" s="5">
        <v>1</v>
      </c>
      <c r="AW261" s="5">
        <v>2</v>
      </c>
      <c r="AX261" s="5">
        <v>3</v>
      </c>
      <c r="AY261" s="5">
        <v>2</v>
      </c>
      <c r="AZ261" s="5">
        <v>4</v>
      </c>
      <c r="BA261" s="5">
        <v>0</v>
      </c>
      <c r="BD261" s="5">
        <v>10</v>
      </c>
      <c r="BE261" s="5">
        <v>10</v>
      </c>
      <c r="BF261" s="5">
        <v>10</v>
      </c>
      <c r="BH261" s="5"/>
      <c r="BI261" s="5"/>
      <c r="BJ261" s="5">
        <v>7.32</v>
      </c>
      <c r="BK261" s="5"/>
      <c r="BL261" s="6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6">
        <v>0</v>
      </c>
      <c r="BX261" s="6">
        <v>0</v>
      </c>
      <c r="BY261" s="6">
        <v>0</v>
      </c>
      <c r="BZ261" s="23">
        <v>5</v>
      </c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</row>
    <row r="262" spans="1:93" x14ac:dyDescent="0.2">
      <c r="A262" s="21">
        <v>2018</v>
      </c>
      <c r="B262" s="21">
        <v>52824807</v>
      </c>
      <c r="C262" s="21"/>
      <c r="D262" s="21"/>
      <c r="E262" s="22"/>
      <c r="F262" s="22"/>
      <c r="G262" s="2">
        <v>37</v>
      </c>
      <c r="H262" s="2">
        <v>1</v>
      </c>
      <c r="I262" s="2">
        <v>0</v>
      </c>
      <c r="J262" s="2">
        <v>66</v>
      </c>
      <c r="K262" s="2">
        <v>166</v>
      </c>
      <c r="L262" s="2">
        <v>2</v>
      </c>
      <c r="N262" s="2">
        <v>22</v>
      </c>
      <c r="O262" s="3">
        <v>1</v>
      </c>
      <c r="P262" s="3">
        <v>1</v>
      </c>
      <c r="Q262" s="3">
        <v>5</v>
      </c>
      <c r="R262" s="3">
        <v>0</v>
      </c>
      <c r="S262" s="4"/>
      <c r="T262" s="4"/>
      <c r="AJ262" s="4">
        <v>2</v>
      </c>
      <c r="AK262" s="5">
        <v>26</v>
      </c>
      <c r="AL262" s="5" t="s">
        <v>30</v>
      </c>
      <c r="AN262" s="5">
        <v>690</v>
      </c>
      <c r="AP262" s="5">
        <v>1.8</v>
      </c>
      <c r="AS262" s="5">
        <v>1</v>
      </c>
      <c r="AT262" s="5">
        <v>1</v>
      </c>
      <c r="AW262" s="5">
        <v>3</v>
      </c>
      <c r="AX262" s="5">
        <v>0</v>
      </c>
      <c r="AY262" s="5">
        <v>2</v>
      </c>
      <c r="AZ262" s="5">
        <v>1</v>
      </c>
      <c r="BA262" s="5">
        <v>0</v>
      </c>
      <c r="BD262" s="5">
        <v>9</v>
      </c>
      <c r="BE262" s="5">
        <v>9</v>
      </c>
      <c r="BF262" s="5">
        <v>9</v>
      </c>
      <c r="BH262" s="5"/>
      <c r="BI262" s="5"/>
      <c r="BJ262" s="5">
        <v>7.34</v>
      </c>
      <c r="BK262" s="5"/>
      <c r="BL262" s="6">
        <v>0</v>
      </c>
      <c r="BM262" s="6">
        <v>0</v>
      </c>
      <c r="BN262" s="6">
        <v>1</v>
      </c>
      <c r="BO262" s="6">
        <v>1</v>
      </c>
      <c r="BP262" s="6">
        <v>70</v>
      </c>
      <c r="BQ262" s="6">
        <v>2</v>
      </c>
      <c r="BR262" s="6">
        <v>1</v>
      </c>
      <c r="BS262" s="6">
        <v>1</v>
      </c>
      <c r="BT262" s="6">
        <v>2</v>
      </c>
      <c r="BU262" s="6">
        <v>1</v>
      </c>
      <c r="BV262" s="6">
        <v>0</v>
      </c>
      <c r="BW262" s="6">
        <v>0</v>
      </c>
      <c r="BX262" s="6">
        <v>1</v>
      </c>
      <c r="BY262" s="6">
        <v>53</v>
      </c>
      <c r="BZ262" s="23">
        <v>95</v>
      </c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</row>
    <row r="263" spans="1:93" x14ac:dyDescent="0.2">
      <c r="A263" s="21">
        <v>2018</v>
      </c>
      <c r="B263" s="21">
        <v>52864086</v>
      </c>
      <c r="C263" s="21"/>
      <c r="D263" s="21"/>
      <c r="E263" s="22"/>
      <c r="F263" s="22"/>
      <c r="G263" s="2">
        <v>28</v>
      </c>
      <c r="H263" s="2">
        <v>2</v>
      </c>
      <c r="I263" s="2">
        <v>1</v>
      </c>
      <c r="J263" s="2">
        <v>66</v>
      </c>
      <c r="K263" s="2">
        <v>168</v>
      </c>
      <c r="L263" s="2">
        <v>2</v>
      </c>
      <c r="N263" s="2">
        <v>36</v>
      </c>
      <c r="O263" s="3">
        <v>1</v>
      </c>
      <c r="P263" s="3">
        <v>1</v>
      </c>
      <c r="Q263" s="3">
        <v>5</v>
      </c>
      <c r="R263" s="3">
        <v>0</v>
      </c>
      <c r="S263" s="4"/>
      <c r="T263" s="4"/>
      <c r="AJ263" s="4">
        <v>0</v>
      </c>
      <c r="AK263" s="5">
        <v>40</v>
      </c>
      <c r="AL263" s="5" t="s">
        <v>31</v>
      </c>
      <c r="AN263" s="5">
        <v>2750</v>
      </c>
      <c r="AP263" s="5">
        <v>2.4</v>
      </c>
      <c r="AS263" s="5">
        <v>1</v>
      </c>
      <c r="AT263" s="5">
        <v>1</v>
      </c>
      <c r="AW263" s="5">
        <v>1</v>
      </c>
      <c r="AX263" s="5">
        <v>0</v>
      </c>
      <c r="AY263" s="5">
        <v>1</v>
      </c>
      <c r="AZ263" s="5">
        <v>0</v>
      </c>
      <c r="BA263" s="5">
        <v>0</v>
      </c>
      <c r="BD263" s="5">
        <v>7</v>
      </c>
      <c r="BE263" s="5">
        <v>8</v>
      </c>
      <c r="BF263" s="5">
        <v>8</v>
      </c>
      <c r="BH263" s="5"/>
      <c r="BI263" s="5"/>
      <c r="BJ263" s="5">
        <v>7.11</v>
      </c>
      <c r="BK263" s="5"/>
      <c r="BL263" s="6">
        <v>0</v>
      </c>
      <c r="BM263" s="6">
        <v>0</v>
      </c>
      <c r="BN263" s="6">
        <v>1</v>
      </c>
      <c r="BO263" s="6">
        <v>1</v>
      </c>
      <c r="BP263" s="6">
        <v>1</v>
      </c>
      <c r="BQ263" s="6">
        <v>0</v>
      </c>
      <c r="BR263" s="6">
        <v>0</v>
      </c>
      <c r="BS263" s="6">
        <v>0</v>
      </c>
      <c r="BT263" s="6">
        <v>1</v>
      </c>
      <c r="BU263" s="6">
        <v>1</v>
      </c>
      <c r="BV263" s="6">
        <v>0</v>
      </c>
      <c r="BW263" s="6">
        <v>0</v>
      </c>
      <c r="BX263" s="6">
        <v>0</v>
      </c>
      <c r="BY263" s="6">
        <v>2</v>
      </c>
      <c r="BZ263" s="23">
        <v>4</v>
      </c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</row>
    <row r="264" spans="1:93" x14ac:dyDescent="0.2">
      <c r="A264" s="21">
        <v>2018</v>
      </c>
      <c r="B264" s="21">
        <v>52857557</v>
      </c>
      <c r="C264" s="21"/>
      <c r="D264" s="21"/>
      <c r="E264" s="22"/>
      <c r="F264" s="22"/>
      <c r="G264" s="2">
        <v>28</v>
      </c>
      <c r="H264" s="2">
        <v>2</v>
      </c>
      <c r="I264" s="2">
        <v>1</v>
      </c>
      <c r="J264" s="2">
        <v>59</v>
      </c>
      <c r="K264" s="2">
        <v>163</v>
      </c>
      <c r="L264" s="2">
        <v>2</v>
      </c>
      <c r="N264" s="2">
        <v>32</v>
      </c>
      <c r="O264" s="3">
        <v>1</v>
      </c>
      <c r="P264" s="3">
        <v>1</v>
      </c>
      <c r="Q264" s="3">
        <v>5</v>
      </c>
      <c r="R264" s="3">
        <v>0</v>
      </c>
      <c r="S264" s="4"/>
      <c r="T264" s="4"/>
      <c r="AJ264" s="4">
        <v>0</v>
      </c>
      <c r="AK264" s="5">
        <v>36</v>
      </c>
      <c r="AL264" s="5" t="s">
        <v>31</v>
      </c>
      <c r="AN264" s="5">
        <v>1635</v>
      </c>
      <c r="AP264" s="5">
        <v>0</v>
      </c>
      <c r="AS264" s="5">
        <v>1</v>
      </c>
      <c r="AT264" s="5">
        <v>1</v>
      </c>
      <c r="AW264" s="5">
        <v>2</v>
      </c>
      <c r="AX264" s="5">
        <v>1</v>
      </c>
      <c r="AY264" s="5">
        <v>2</v>
      </c>
      <c r="AZ264" s="5">
        <v>1</v>
      </c>
      <c r="BA264" s="5">
        <v>0</v>
      </c>
      <c r="BD264" s="5">
        <v>9</v>
      </c>
      <c r="BE264" s="5">
        <v>10</v>
      </c>
      <c r="BF264" s="5">
        <v>10</v>
      </c>
      <c r="BH264" s="5"/>
      <c r="BI264" s="5"/>
      <c r="BJ264" s="5">
        <v>7.18</v>
      </c>
      <c r="BK264" s="5"/>
      <c r="BL264" s="6">
        <v>0</v>
      </c>
      <c r="BM264" s="6">
        <v>0</v>
      </c>
      <c r="BN264" s="6">
        <v>1</v>
      </c>
      <c r="BO264" s="6">
        <v>1</v>
      </c>
      <c r="BP264" s="6">
        <v>1</v>
      </c>
      <c r="BQ264" s="6">
        <v>0</v>
      </c>
      <c r="BR264" s="6">
        <v>1</v>
      </c>
      <c r="BS264" s="6">
        <v>0</v>
      </c>
      <c r="BT264" s="6">
        <v>1</v>
      </c>
      <c r="BU264" s="6">
        <v>1</v>
      </c>
      <c r="BV264" s="6">
        <v>0</v>
      </c>
      <c r="BW264" s="6">
        <v>0</v>
      </c>
      <c r="BX264" s="6">
        <v>0</v>
      </c>
      <c r="BY264" s="6">
        <v>1</v>
      </c>
      <c r="BZ264" s="23">
        <v>10</v>
      </c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</row>
    <row r="265" spans="1:93" x14ac:dyDescent="0.2">
      <c r="A265" s="21">
        <v>2018</v>
      </c>
      <c r="B265" s="21">
        <v>52871991</v>
      </c>
      <c r="C265" s="21"/>
      <c r="D265" s="21"/>
      <c r="E265" s="22"/>
      <c r="F265" s="22"/>
      <c r="G265" s="2">
        <v>26</v>
      </c>
      <c r="H265" s="2">
        <v>1</v>
      </c>
      <c r="I265" s="2">
        <v>0</v>
      </c>
      <c r="J265" s="2">
        <v>50</v>
      </c>
      <c r="K265" s="2">
        <v>164</v>
      </c>
      <c r="L265" s="2">
        <v>2</v>
      </c>
      <c r="N265" s="2">
        <v>36</v>
      </c>
      <c r="O265" s="3">
        <v>1</v>
      </c>
      <c r="P265" s="3">
        <v>1</v>
      </c>
      <c r="Q265" s="3">
        <v>5</v>
      </c>
      <c r="R265" s="3">
        <v>0</v>
      </c>
      <c r="S265" s="4"/>
      <c r="T265" s="4"/>
      <c r="AJ265" s="4">
        <v>0</v>
      </c>
      <c r="AK265" s="5">
        <v>39</v>
      </c>
      <c r="AL265" s="5" t="s">
        <v>31</v>
      </c>
      <c r="AN265" s="5">
        <v>2480</v>
      </c>
      <c r="AP265" s="5">
        <v>2.2999999999999998</v>
      </c>
      <c r="AS265" s="5">
        <v>1</v>
      </c>
      <c r="AT265" s="5">
        <v>1</v>
      </c>
      <c r="AW265" s="5">
        <v>1</v>
      </c>
      <c r="AX265" s="5">
        <v>0</v>
      </c>
      <c r="AY265" s="5">
        <v>1</v>
      </c>
      <c r="AZ265" s="5">
        <v>0</v>
      </c>
      <c r="BA265" s="5">
        <v>0</v>
      </c>
      <c r="BD265" s="5">
        <v>10</v>
      </c>
      <c r="BE265" s="5">
        <v>10</v>
      </c>
      <c r="BF265" s="5">
        <v>10</v>
      </c>
      <c r="BH265" s="5"/>
      <c r="BI265" s="5"/>
      <c r="BJ265" s="5">
        <v>7.38</v>
      </c>
      <c r="BK265" s="5"/>
      <c r="BL265" s="6">
        <v>0</v>
      </c>
      <c r="BM265" s="6">
        <v>0</v>
      </c>
      <c r="BN265" s="6">
        <v>0</v>
      </c>
      <c r="BO265" s="6">
        <v>0</v>
      </c>
      <c r="BP265" s="6">
        <v>0</v>
      </c>
      <c r="BQ265" s="6">
        <v>0</v>
      </c>
      <c r="BR265" s="6">
        <v>0</v>
      </c>
      <c r="BS265" s="6">
        <v>0</v>
      </c>
      <c r="BT265" s="6">
        <v>0</v>
      </c>
      <c r="BU265" s="6">
        <v>0</v>
      </c>
      <c r="BV265" s="6">
        <v>0</v>
      </c>
      <c r="BW265" s="6">
        <v>0</v>
      </c>
      <c r="BX265" s="6">
        <v>0</v>
      </c>
      <c r="BY265" s="6">
        <v>0</v>
      </c>
      <c r="BZ265" s="23">
        <v>3</v>
      </c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</row>
    <row r="266" spans="1:93" x14ac:dyDescent="0.2">
      <c r="A266" s="21">
        <v>2018</v>
      </c>
      <c r="B266" s="21">
        <v>52720678</v>
      </c>
      <c r="C266" s="21"/>
      <c r="D266" s="21"/>
      <c r="E266" s="22"/>
      <c r="F266" s="22"/>
      <c r="G266" s="2">
        <v>18</v>
      </c>
      <c r="H266" s="2">
        <v>1</v>
      </c>
      <c r="I266" s="2">
        <v>0</v>
      </c>
      <c r="J266" s="2">
        <v>50</v>
      </c>
      <c r="K266" s="2">
        <v>155</v>
      </c>
      <c r="L266" s="2">
        <v>2</v>
      </c>
      <c r="N266" s="2">
        <v>26</v>
      </c>
      <c r="O266" s="3">
        <v>2</v>
      </c>
      <c r="P266" s="3">
        <v>1</v>
      </c>
      <c r="Q266" s="3">
        <v>5</v>
      </c>
      <c r="R266" s="3">
        <v>0</v>
      </c>
      <c r="S266" s="4"/>
      <c r="T266" s="4"/>
      <c r="AJ266" s="4">
        <v>0</v>
      </c>
      <c r="AK266" s="5">
        <v>27</v>
      </c>
      <c r="AL266" s="5" t="s">
        <v>31</v>
      </c>
      <c r="AN266" s="5">
        <v>635</v>
      </c>
      <c r="AP266" s="5">
        <v>0.5</v>
      </c>
      <c r="AS266" s="5">
        <v>1</v>
      </c>
      <c r="AT266" s="5">
        <v>1</v>
      </c>
      <c r="AW266" s="5">
        <v>3</v>
      </c>
      <c r="AX266" s="5">
        <v>0</v>
      </c>
      <c r="AY266" s="5">
        <v>2</v>
      </c>
      <c r="AZ266" s="5">
        <v>1</v>
      </c>
      <c r="BA266" s="5">
        <v>0</v>
      </c>
      <c r="BD266" s="5">
        <v>10</v>
      </c>
      <c r="BE266" s="5">
        <v>10</v>
      </c>
      <c r="BF266" s="5">
        <v>10</v>
      </c>
      <c r="BH266" s="5"/>
      <c r="BI266" s="5"/>
      <c r="BJ266" s="5">
        <v>7.19</v>
      </c>
      <c r="BK266" s="5"/>
      <c r="BL266" s="6">
        <v>0</v>
      </c>
      <c r="BM266" s="6">
        <v>0</v>
      </c>
      <c r="BN266" s="6">
        <v>1</v>
      </c>
      <c r="BO266" s="6">
        <v>1</v>
      </c>
      <c r="BP266" s="6">
        <v>51</v>
      </c>
      <c r="BQ266" s="6">
        <v>2</v>
      </c>
      <c r="BR266" s="6">
        <v>1</v>
      </c>
      <c r="BS266" s="6">
        <v>0</v>
      </c>
      <c r="BT266" s="6">
        <v>1</v>
      </c>
      <c r="BU266" s="6">
        <v>1</v>
      </c>
      <c r="BV266" s="6">
        <v>0</v>
      </c>
      <c r="BW266" s="6">
        <v>0</v>
      </c>
      <c r="BX266" s="6">
        <v>1</v>
      </c>
      <c r="BY266" s="6">
        <v>37</v>
      </c>
      <c r="BZ266" s="23">
        <v>80</v>
      </c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</row>
    <row r="267" spans="1:93" x14ac:dyDescent="0.2">
      <c r="A267" s="21">
        <v>2018</v>
      </c>
      <c r="B267" s="21">
        <v>51351069</v>
      </c>
      <c r="C267" s="21"/>
      <c r="D267" s="21"/>
      <c r="E267" s="22"/>
      <c r="F267" s="22"/>
      <c r="G267" s="2">
        <v>38</v>
      </c>
      <c r="H267" s="2">
        <v>4</v>
      </c>
      <c r="I267" s="2">
        <v>3</v>
      </c>
      <c r="J267" s="2">
        <v>61</v>
      </c>
      <c r="K267" s="2">
        <v>168</v>
      </c>
      <c r="L267" s="2">
        <v>2</v>
      </c>
      <c r="N267" s="2">
        <v>31</v>
      </c>
      <c r="O267" s="3">
        <v>4</v>
      </c>
      <c r="P267" s="3">
        <v>1</v>
      </c>
      <c r="Q267" s="3">
        <v>4</v>
      </c>
      <c r="R267" s="3">
        <v>0</v>
      </c>
      <c r="S267" s="4"/>
      <c r="T267" s="4"/>
      <c r="AJ267" s="4">
        <v>2</v>
      </c>
      <c r="AK267" s="5">
        <v>32</v>
      </c>
      <c r="AL267" s="5" t="s">
        <v>30</v>
      </c>
      <c r="AN267" s="5">
        <v>1210</v>
      </c>
      <c r="AP267" s="5">
        <v>0.2</v>
      </c>
      <c r="AS267" s="5">
        <v>3</v>
      </c>
      <c r="AT267" s="5">
        <v>1</v>
      </c>
      <c r="AW267" s="5">
        <v>3</v>
      </c>
      <c r="AX267" s="5">
        <v>0</v>
      </c>
      <c r="AY267" s="5">
        <v>2</v>
      </c>
      <c r="AZ267" s="5">
        <v>4</v>
      </c>
      <c r="BA267" s="5">
        <v>0</v>
      </c>
      <c r="BD267" s="5">
        <v>9</v>
      </c>
      <c r="BE267" s="5">
        <v>10</v>
      </c>
      <c r="BF267" s="5">
        <v>10</v>
      </c>
      <c r="BH267" s="5"/>
      <c r="BI267" s="5"/>
      <c r="BJ267" s="5">
        <v>7.32</v>
      </c>
      <c r="BK267" s="5"/>
      <c r="BL267" s="6">
        <v>0</v>
      </c>
      <c r="BM267" s="6">
        <v>0</v>
      </c>
      <c r="BN267" s="6">
        <v>0</v>
      </c>
      <c r="BO267" s="6">
        <v>0</v>
      </c>
      <c r="BP267" s="6">
        <v>0</v>
      </c>
      <c r="BQ267" s="6">
        <v>0</v>
      </c>
      <c r="BR267" s="6">
        <v>0</v>
      </c>
      <c r="BS267" s="6">
        <v>0</v>
      </c>
      <c r="BT267" s="6">
        <v>1</v>
      </c>
      <c r="BU267" s="6">
        <v>1</v>
      </c>
      <c r="BV267" s="6">
        <v>0</v>
      </c>
      <c r="BW267" s="6">
        <v>0</v>
      </c>
      <c r="BX267" s="6">
        <v>0</v>
      </c>
      <c r="BY267" s="6">
        <v>0</v>
      </c>
      <c r="BZ267" s="23">
        <v>20</v>
      </c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</row>
    <row r="268" spans="1:93" x14ac:dyDescent="0.2">
      <c r="A268" s="21">
        <v>2018</v>
      </c>
      <c r="B268" s="21">
        <v>51356744</v>
      </c>
      <c r="C268" s="21"/>
      <c r="D268" s="21"/>
      <c r="E268" s="22"/>
      <c r="F268" s="22"/>
      <c r="G268" s="2">
        <v>26</v>
      </c>
      <c r="H268" s="2">
        <v>3</v>
      </c>
      <c r="I268" s="2">
        <v>0</v>
      </c>
      <c r="J268" s="2">
        <v>92</v>
      </c>
      <c r="K268" s="2">
        <v>160</v>
      </c>
      <c r="L268" s="2">
        <v>2</v>
      </c>
      <c r="N268" s="2">
        <v>31</v>
      </c>
      <c r="O268" s="3">
        <v>4</v>
      </c>
      <c r="P268" s="3">
        <v>1</v>
      </c>
      <c r="Q268" s="3">
        <v>2</v>
      </c>
      <c r="R268" s="3">
        <v>0</v>
      </c>
      <c r="S268" s="4"/>
      <c r="T268" s="4"/>
      <c r="AJ268" s="4">
        <v>1</v>
      </c>
      <c r="AK268" s="5">
        <v>31</v>
      </c>
      <c r="AL268" s="5" t="s">
        <v>30</v>
      </c>
      <c r="AN268" s="5">
        <v>1100</v>
      </c>
      <c r="AP268" s="5">
        <v>0.7</v>
      </c>
      <c r="AS268" s="5">
        <v>2</v>
      </c>
      <c r="AT268" s="5">
        <v>1</v>
      </c>
      <c r="AW268" s="5">
        <v>3</v>
      </c>
      <c r="AX268" s="5">
        <v>0</v>
      </c>
      <c r="AY268" s="5">
        <v>2</v>
      </c>
      <c r="AZ268" s="5">
        <v>1</v>
      </c>
      <c r="BA268" s="5">
        <v>0</v>
      </c>
      <c r="BD268" s="5">
        <v>2</v>
      </c>
      <c r="BE268" s="5">
        <v>8</v>
      </c>
      <c r="BF268" s="5">
        <v>6</v>
      </c>
      <c r="BH268" s="5"/>
      <c r="BI268" s="5"/>
      <c r="BJ268" s="5">
        <v>7.09</v>
      </c>
      <c r="BK268" s="5"/>
      <c r="BL268" s="6">
        <v>0</v>
      </c>
      <c r="BM268" s="6">
        <v>0</v>
      </c>
      <c r="BN268" s="6">
        <v>1</v>
      </c>
      <c r="BO268" s="6">
        <v>1</v>
      </c>
      <c r="BP268" s="6">
        <v>10</v>
      </c>
      <c r="BQ268" s="6">
        <v>1</v>
      </c>
      <c r="BR268" s="6">
        <v>0</v>
      </c>
      <c r="BS268" s="6">
        <v>0</v>
      </c>
      <c r="BT268" s="6">
        <v>1</v>
      </c>
      <c r="BU268" s="6">
        <v>1</v>
      </c>
      <c r="BV268" s="6">
        <v>1</v>
      </c>
      <c r="BW268" s="6">
        <v>0</v>
      </c>
      <c r="BX268" s="6">
        <v>0</v>
      </c>
      <c r="BY268" s="6">
        <v>10</v>
      </c>
      <c r="BZ268" s="23">
        <v>45</v>
      </c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</row>
    <row r="269" spans="1:93" x14ac:dyDescent="0.2">
      <c r="A269" s="21">
        <v>2018</v>
      </c>
      <c r="B269" s="21"/>
      <c r="C269" s="21"/>
      <c r="D269" s="21"/>
      <c r="E269" s="22"/>
      <c r="F269" s="22"/>
      <c r="G269" s="2">
        <v>34</v>
      </c>
      <c r="H269" s="2">
        <v>3</v>
      </c>
      <c r="I269" s="2">
        <v>2</v>
      </c>
      <c r="J269" s="2">
        <v>65</v>
      </c>
      <c r="K269" s="2">
        <v>165</v>
      </c>
      <c r="L269" s="2">
        <v>2</v>
      </c>
      <c r="N269" s="2">
        <v>22</v>
      </c>
      <c r="O269" s="3">
        <v>1</v>
      </c>
      <c r="P269" s="3">
        <v>1</v>
      </c>
      <c r="Q269" s="3">
        <v>5</v>
      </c>
      <c r="R269" s="3">
        <v>0</v>
      </c>
      <c r="S269" s="4"/>
      <c r="T269" s="4"/>
      <c r="AJ269" s="4">
        <v>0</v>
      </c>
      <c r="AK269" s="5">
        <v>39</v>
      </c>
      <c r="AL269" s="5" t="s">
        <v>31</v>
      </c>
      <c r="AN269" s="5">
        <v>2840</v>
      </c>
      <c r="AP269" s="5">
        <v>5</v>
      </c>
      <c r="AS269" s="5">
        <v>1</v>
      </c>
      <c r="AT269" s="5">
        <v>1</v>
      </c>
      <c r="AW269" s="5">
        <v>2</v>
      </c>
      <c r="AX269" s="5">
        <v>1</v>
      </c>
      <c r="AY269" s="5">
        <v>1</v>
      </c>
      <c r="AZ269" s="5">
        <v>3</v>
      </c>
      <c r="BA269" s="5">
        <v>0</v>
      </c>
      <c r="BD269" s="5">
        <v>10</v>
      </c>
      <c r="BE269" s="5">
        <v>10</v>
      </c>
      <c r="BF269" s="5">
        <v>10</v>
      </c>
      <c r="BH269" s="5"/>
      <c r="BI269" s="5"/>
      <c r="BJ269" s="5">
        <v>7.15</v>
      </c>
      <c r="BK269" s="5"/>
      <c r="BL269" s="6">
        <v>0</v>
      </c>
      <c r="BM269" s="6">
        <v>0</v>
      </c>
      <c r="BN269" s="6">
        <v>0</v>
      </c>
      <c r="BO269" s="6">
        <v>0</v>
      </c>
      <c r="BP269" s="6">
        <v>0</v>
      </c>
      <c r="BQ269" s="6">
        <v>0</v>
      </c>
      <c r="BR269" s="6">
        <v>0</v>
      </c>
      <c r="BS269" s="6">
        <v>0</v>
      </c>
      <c r="BT269" s="6">
        <v>0</v>
      </c>
      <c r="BU269" s="6">
        <v>0</v>
      </c>
      <c r="BV269" s="6">
        <v>0</v>
      </c>
      <c r="BW269" s="6">
        <v>0</v>
      </c>
      <c r="BX269" s="6">
        <v>0</v>
      </c>
      <c r="BY269" s="6">
        <v>0</v>
      </c>
      <c r="BZ269" s="23">
        <v>3</v>
      </c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</row>
    <row r="270" spans="1:93" x14ac:dyDescent="0.2">
      <c r="A270" s="21">
        <v>2019</v>
      </c>
      <c r="B270" s="45">
        <v>52699130</v>
      </c>
      <c r="C270" s="43"/>
      <c r="D270" s="43"/>
      <c r="E270" s="44"/>
      <c r="F270" s="21"/>
      <c r="G270" s="33">
        <v>29</v>
      </c>
      <c r="H270" s="33">
        <v>4</v>
      </c>
      <c r="I270" s="33">
        <v>2</v>
      </c>
      <c r="J270" s="33">
        <v>70</v>
      </c>
      <c r="K270" s="33">
        <v>165</v>
      </c>
      <c r="L270" s="2">
        <v>2</v>
      </c>
      <c r="M270" s="33"/>
      <c r="N270" s="33">
        <v>22</v>
      </c>
      <c r="O270" s="34">
        <v>1</v>
      </c>
      <c r="P270" s="34">
        <v>1</v>
      </c>
      <c r="Q270" s="34">
        <v>7</v>
      </c>
      <c r="R270" s="34">
        <v>0</v>
      </c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>
        <v>2</v>
      </c>
      <c r="AK270" s="36">
        <v>32</v>
      </c>
      <c r="AL270" s="36" t="s">
        <v>31</v>
      </c>
      <c r="AM270" s="36"/>
      <c r="AN270" s="36">
        <v>1220</v>
      </c>
      <c r="AO270" s="36"/>
      <c r="AP270" s="36">
        <v>0.2</v>
      </c>
      <c r="AQ270" s="36"/>
      <c r="AR270" s="49"/>
      <c r="AS270" s="36">
        <v>2</v>
      </c>
      <c r="AT270" s="36">
        <v>1</v>
      </c>
      <c r="AU270" s="36"/>
      <c r="AV270" s="36"/>
      <c r="AW270" s="36">
        <v>3</v>
      </c>
      <c r="AX270" s="36">
        <v>0</v>
      </c>
      <c r="AY270" s="36">
        <v>2</v>
      </c>
      <c r="AZ270" s="36">
        <v>2</v>
      </c>
      <c r="BA270" s="36">
        <v>0</v>
      </c>
      <c r="BB270" s="36"/>
      <c r="BC270" s="36"/>
      <c r="BD270" s="36">
        <v>8</v>
      </c>
      <c r="BE270" s="36">
        <v>7</v>
      </c>
      <c r="BF270" s="36">
        <v>9</v>
      </c>
      <c r="BG270" s="36"/>
      <c r="BH270" s="36"/>
      <c r="BI270" s="36"/>
      <c r="BJ270" s="36">
        <v>7.27</v>
      </c>
      <c r="BK270" s="36"/>
      <c r="BL270" s="37">
        <v>0</v>
      </c>
      <c r="BM270" s="37">
        <v>0</v>
      </c>
      <c r="BN270" s="37">
        <v>1</v>
      </c>
      <c r="BO270" s="37">
        <v>1</v>
      </c>
      <c r="BP270" s="37">
        <v>3</v>
      </c>
      <c r="BQ270" s="37">
        <v>1</v>
      </c>
      <c r="BR270" s="37">
        <v>0</v>
      </c>
      <c r="BS270" s="37">
        <v>0</v>
      </c>
      <c r="BT270" s="37">
        <v>1</v>
      </c>
      <c r="BU270" s="37">
        <v>1</v>
      </c>
      <c r="BV270" s="37">
        <v>0</v>
      </c>
      <c r="BW270" s="37">
        <v>0</v>
      </c>
      <c r="BX270" s="37">
        <v>0</v>
      </c>
      <c r="BY270" s="37">
        <v>0</v>
      </c>
      <c r="BZ270" s="38">
        <v>26</v>
      </c>
      <c r="CA270" s="37"/>
      <c r="CB270" s="37"/>
      <c r="CC270" s="37"/>
      <c r="CD270" s="37"/>
      <c r="CE270" s="37"/>
      <c r="CF270" s="37"/>
      <c r="CG270" s="37"/>
      <c r="CH270" s="37"/>
      <c r="CI270" s="37"/>
      <c r="CJ270" s="37"/>
      <c r="CK270" s="37"/>
      <c r="CL270" s="37"/>
      <c r="CM270" s="37"/>
      <c r="CN270" s="37"/>
      <c r="CO270" s="37"/>
    </row>
    <row r="271" spans="1:93" x14ac:dyDescent="0.2">
      <c r="A271" s="21">
        <v>2019</v>
      </c>
      <c r="B271" s="45">
        <v>52869133</v>
      </c>
      <c r="C271" s="43"/>
      <c r="D271" s="43"/>
      <c r="E271" s="44"/>
      <c r="F271" s="21"/>
      <c r="G271" s="33">
        <v>24</v>
      </c>
      <c r="H271" s="33">
        <v>1</v>
      </c>
      <c r="I271" s="33">
        <v>0</v>
      </c>
      <c r="J271" s="33">
        <v>60</v>
      </c>
      <c r="K271" s="33">
        <v>160</v>
      </c>
      <c r="L271" s="2">
        <v>2</v>
      </c>
      <c r="M271" s="33"/>
      <c r="N271" s="33">
        <v>32</v>
      </c>
      <c r="O271" s="34">
        <v>1</v>
      </c>
      <c r="P271" s="34">
        <v>1</v>
      </c>
      <c r="Q271" s="34">
        <v>8</v>
      </c>
      <c r="R271" s="34">
        <v>0</v>
      </c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>
        <v>1</v>
      </c>
      <c r="AK271" s="36">
        <v>31</v>
      </c>
      <c r="AL271" s="36" t="s">
        <v>30</v>
      </c>
      <c r="AM271" s="36"/>
      <c r="AN271" s="36">
        <v>1185</v>
      </c>
      <c r="AO271" s="36"/>
      <c r="AP271" s="36">
        <v>1.2</v>
      </c>
      <c r="AQ271" s="36"/>
      <c r="AR271" s="49"/>
      <c r="AS271" s="36">
        <v>1</v>
      </c>
      <c r="AT271" s="36">
        <v>1</v>
      </c>
      <c r="AU271" s="36"/>
      <c r="AV271" s="36"/>
      <c r="AW271" s="36">
        <v>3</v>
      </c>
      <c r="AX271" s="36">
        <v>0</v>
      </c>
      <c r="AY271" s="36">
        <v>2</v>
      </c>
      <c r="AZ271" s="36">
        <v>4</v>
      </c>
      <c r="BA271" s="36">
        <v>0</v>
      </c>
      <c r="BB271" s="36"/>
      <c r="BC271" s="36"/>
      <c r="BD271" s="36">
        <v>5</v>
      </c>
      <c r="BE271" s="36">
        <v>10</v>
      </c>
      <c r="BF271" s="36">
        <v>10</v>
      </c>
      <c r="BG271" s="36"/>
      <c r="BH271" s="36"/>
      <c r="BI271" s="36"/>
      <c r="BJ271" s="36" t="s">
        <v>32</v>
      </c>
      <c r="BK271" s="36"/>
      <c r="BL271" s="37">
        <v>0</v>
      </c>
      <c r="BM271" s="37">
        <v>0</v>
      </c>
      <c r="BN271" s="37">
        <v>1</v>
      </c>
      <c r="BO271" s="37">
        <v>1</v>
      </c>
      <c r="BP271" s="37">
        <v>6</v>
      </c>
      <c r="BQ271" s="37">
        <v>1</v>
      </c>
      <c r="BR271" s="37">
        <v>0</v>
      </c>
      <c r="BS271" s="37">
        <v>0</v>
      </c>
      <c r="BT271" s="37">
        <v>1</v>
      </c>
      <c r="BU271" s="37">
        <v>1</v>
      </c>
      <c r="BV271" s="37">
        <v>0</v>
      </c>
      <c r="BW271" s="37">
        <v>0</v>
      </c>
      <c r="BX271" s="37">
        <v>0</v>
      </c>
      <c r="BY271" s="37">
        <v>5</v>
      </c>
      <c r="BZ271" s="38">
        <v>25</v>
      </c>
      <c r="CA271" s="37"/>
      <c r="CB271" s="37"/>
      <c r="CC271" s="37"/>
      <c r="CD271" s="37"/>
      <c r="CE271" s="37"/>
      <c r="CF271" s="37"/>
      <c r="CG271" s="37"/>
      <c r="CH271" s="37"/>
      <c r="CI271" s="37"/>
      <c r="CJ271" s="37"/>
      <c r="CK271" s="37"/>
      <c r="CL271" s="37"/>
      <c r="CM271" s="37"/>
      <c r="CN271" s="37"/>
      <c r="CO271" s="37"/>
    </row>
    <row r="272" spans="1:93" x14ac:dyDescent="0.2">
      <c r="A272"/>
      <c r="B272"/>
      <c r="C272"/>
      <c r="D272"/>
      <c r="E272"/>
      <c r="F272"/>
      <c r="G272" s="33"/>
      <c r="H272" s="33"/>
      <c r="I272" s="33"/>
      <c r="J272" s="33"/>
      <c r="K272" s="33"/>
      <c r="L272" s="33"/>
      <c r="M272" s="33"/>
      <c r="N272" s="33"/>
      <c r="O272" s="34"/>
      <c r="P272" s="34"/>
      <c r="Q272" s="34"/>
      <c r="R272" s="34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6"/>
      <c r="AL272" s="36"/>
      <c r="AM272" s="36"/>
      <c r="AN272" s="36"/>
      <c r="AO272" s="36"/>
      <c r="AP272" s="36"/>
      <c r="AQ272" s="36"/>
      <c r="AR272" s="49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  <c r="BY272" s="37"/>
      <c r="BZ272" s="38"/>
      <c r="CA272" s="37"/>
      <c r="CB272" s="37"/>
      <c r="CC272" s="37"/>
      <c r="CD272" s="37"/>
      <c r="CE272" s="37"/>
      <c r="CF272" s="37"/>
      <c r="CG272" s="37"/>
      <c r="CH272" s="37"/>
      <c r="CI272" s="37"/>
      <c r="CJ272" s="37"/>
      <c r="CK272" s="37"/>
      <c r="CL272" s="37"/>
      <c r="CM272" s="37"/>
      <c r="CN272" s="37"/>
      <c r="CO272" s="37"/>
    </row>
    <row r="273" spans="1:93" x14ac:dyDescent="0.2">
      <c r="A273"/>
      <c r="B273"/>
      <c r="C273"/>
      <c r="D273"/>
      <c r="E273"/>
      <c r="F273"/>
      <c r="G273" s="33"/>
      <c r="H273" s="33"/>
      <c r="I273" s="33"/>
      <c r="J273" s="33"/>
      <c r="K273" s="33"/>
      <c r="L273" s="33"/>
      <c r="M273" s="33"/>
      <c r="N273" s="33"/>
      <c r="O273" s="34"/>
      <c r="P273" s="34"/>
      <c r="Q273" s="34"/>
      <c r="R273" s="34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6"/>
      <c r="AL273" s="36"/>
      <c r="AM273" s="36"/>
      <c r="AN273" s="36"/>
      <c r="AO273" s="36"/>
      <c r="AP273" s="36"/>
      <c r="AQ273" s="36"/>
      <c r="AR273" s="49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  <c r="BY273" s="37"/>
      <c r="BZ273" s="38"/>
      <c r="CA273" s="37"/>
      <c r="CB273" s="37"/>
      <c r="CC273" s="37"/>
      <c r="CD273" s="37"/>
      <c r="CE273" s="37"/>
      <c r="CF273" s="37"/>
      <c r="CG273" s="37"/>
      <c r="CH273" s="37"/>
      <c r="CI273" s="37"/>
      <c r="CJ273" s="37"/>
      <c r="CK273" s="37"/>
      <c r="CL273" s="37"/>
      <c r="CM273" s="37"/>
      <c r="CN273" s="37"/>
      <c r="CO273" s="37"/>
    </row>
    <row r="274" spans="1:93" x14ac:dyDescent="0.2">
      <c r="A274"/>
      <c r="B274"/>
      <c r="C274"/>
      <c r="D274"/>
      <c r="E274"/>
      <c r="F274"/>
      <c r="G274" s="33"/>
      <c r="H274" s="33"/>
      <c r="I274" s="33"/>
      <c r="J274" s="33"/>
      <c r="K274" s="33"/>
      <c r="L274" s="33"/>
      <c r="M274" s="33"/>
      <c r="N274" s="33"/>
      <c r="O274" s="34"/>
      <c r="P274" s="34"/>
      <c r="Q274" s="34"/>
      <c r="R274" s="34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6"/>
      <c r="AL274" s="36"/>
      <c r="AM274" s="36"/>
      <c r="AN274" s="36"/>
      <c r="AO274" s="36"/>
      <c r="AP274" s="36"/>
      <c r="AQ274" s="36"/>
      <c r="AR274" s="49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  <c r="BY274" s="37"/>
      <c r="BZ274" s="38"/>
      <c r="CA274" s="37"/>
      <c r="CB274" s="37"/>
      <c r="CC274" s="37"/>
      <c r="CD274" s="37"/>
      <c r="CE274" s="37"/>
      <c r="CF274" s="37"/>
      <c r="CG274" s="37"/>
      <c r="CH274" s="37"/>
      <c r="CI274" s="37"/>
      <c r="CJ274" s="37"/>
      <c r="CK274" s="37"/>
      <c r="CL274" s="37"/>
      <c r="CM274" s="37"/>
      <c r="CN274" s="37"/>
      <c r="CO274" s="37"/>
    </row>
    <row r="275" spans="1:93" x14ac:dyDescent="0.2">
      <c r="A275"/>
      <c r="B275"/>
      <c r="C275"/>
      <c r="D275"/>
      <c r="E275"/>
      <c r="F275"/>
      <c r="G275" s="33"/>
      <c r="H275" s="33"/>
      <c r="I275" s="33"/>
      <c r="J275" s="33"/>
      <c r="K275" s="33"/>
      <c r="L275" s="33"/>
      <c r="M275" s="33"/>
      <c r="N275" s="33"/>
      <c r="O275" s="34"/>
      <c r="P275" s="34"/>
      <c r="Q275" s="34"/>
      <c r="R275" s="34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6"/>
      <c r="AL275" s="36"/>
      <c r="AM275" s="36"/>
      <c r="AN275" s="36"/>
      <c r="AO275" s="36"/>
      <c r="AP275" s="36"/>
      <c r="AQ275" s="36"/>
      <c r="AR275" s="49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  <c r="BY275" s="37"/>
      <c r="BZ275" s="38"/>
      <c r="CA275" s="37"/>
      <c r="CB275" s="37"/>
      <c r="CC275" s="37"/>
      <c r="CD275" s="37"/>
      <c r="CE275" s="37"/>
      <c r="CF275" s="37"/>
      <c r="CG275" s="37"/>
      <c r="CH275" s="37"/>
      <c r="CI275" s="37"/>
      <c r="CJ275" s="37"/>
      <c r="CK275" s="37"/>
      <c r="CL275" s="37"/>
      <c r="CM275" s="37"/>
      <c r="CN275" s="37"/>
      <c r="CO275" s="37"/>
    </row>
    <row r="276" spans="1:93" x14ac:dyDescent="0.2">
      <c r="A276"/>
      <c r="B276"/>
      <c r="C276"/>
      <c r="D276"/>
      <c r="E276"/>
      <c r="F276"/>
      <c r="G276" s="33"/>
      <c r="H276" s="33"/>
      <c r="I276" s="33"/>
      <c r="J276" s="33"/>
      <c r="K276" s="33"/>
      <c r="L276" s="33"/>
      <c r="M276" s="33"/>
      <c r="N276" s="33"/>
      <c r="O276" s="34"/>
      <c r="P276" s="34"/>
      <c r="Q276" s="34"/>
      <c r="R276" s="34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6"/>
      <c r="AL276" s="36"/>
      <c r="AM276" s="36"/>
      <c r="AN276" s="36"/>
      <c r="AO276" s="36"/>
      <c r="AP276" s="36"/>
      <c r="AQ276" s="36"/>
      <c r="AR276" s="49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  <c r="BY276" s="37"/>
      <c r="BZ276" s="38"/>
      <c r="CA276" s="37"/>
      <c r="CB276" s="37"/>
      <c r="CC276" s="37"/>
      <c r="CD276" s="37"/>
      <c r="CE276" s="37"/>
      <c r="CF276" s="37"/>
      <c r="CG276" s="37"/>
      <c r="CH276" s="37"/>
      <c r="CI276" s="37"/>
      <c r="CJ276" s="37"/>
      <c r="CK276" s="37"/>
      <c r="CL276" s="37"/>
      <c r="CM276" s="37"/>
      <c r="CN276" s="37"/>
      <c r="CO276" s="37"/>
    </row>
    <row r="277" spans="1:93" x14ac:dyDescent="0.2">
      <c r="A277"/>
      <c r="B277"/>
      <c r="C277"/>
      <c r="D277"/>
      <c r="E277"/>
      <c r="F277"/>
      <c r="G277" s="33"/>
      <c r="H277" s="33"/>
      <c r="I277" s="33"/>
      <c r="J277" s="33"/>
      <c r="K277" s="33"/>
      <c r="L277" s="33"/>
      <c r="M277" s="33"/>
      <c r="N277" s="33"/>
      <c r="O277" s="34"/>
      <c r="P277" s="34"/>
      <c r="Q277" s="34"/>
      <c r="R277" s="34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6"/>
      <c r="AL277" s="36"/>
      <c r="AM277" s="36"/>
      <c r="AN277" s="36"/>
      <c r="AO277" s="36"/>
      <c r="AP277" s="36"/>
      <c r="AQ277" s="36"/>
      <c r="AR277" s="49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  <c r="BY277" s="37"/>
      <c r="BZ277" s="38"/>
      <c r="CA277" s="37"/>
      <c r="CB277" s="37"/>
      <c r="CC277" s="37"/>
      <c r="CD277" s="37"/>
      <c r="CE277" s="37"/>
      <c r="CF277" s="37"/>
      <c r="CG277" s="37"/>
      <c r="CH277" s="37"/>
      <c r="CI277" s="37"/>
      <c r="CJ277" s="37"/>
      <c r="CK277" s="37"/>
      <c r="CL277" s="37"/>
      <c r="CM277" s="37"/>
      <c r="CN277" s="37"/>
      <c r="CO277" s="37"/>
    </row>
    <row r="278" spans="1:93" x14ac:dyDescent="0.2">
      <c r="A278"/>
      <c r="B278"/>
      <c r="C278"/>
      <c r="D278"/>
      <c r="E278"/>
      <c r="F278"/>
      <c r="G278" s="33"/>
      <c r="H278" s="33"/>
      <c r="I278" s="33"/>
      <c r="J278" s="33"/>
      <c r="K278" s="33"/>
      <c r="L278" s="33"/>
      <c r="M278" s="33"/>
      <c r="N278" s="33"/>
      <c r="O278" s="34"/>
      <c r="P278" s="34"/>
      <c r="Q278" s="34"/>
      <c r="R278" s="34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6"/>
      <c r="AL278" s="36"/>
      <c r="AM278" s="36"/>
      <c r="AN278" s="36"/>
      <c r="AO278" s="36"/>
      <c r="AP278" s="36"/>
      <c r="AQ278" s="36"/>
      <c r="AR278" s="49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  <c r="BY278" s="37"/>
      <c r="BZ278" s="38"/>
      <c r="CA278" s="37"/>
      <c r="CB278" s="37"/>
      <c r="CC278" s="37"/>
      <c r="CD278" s="37"/>
      <c r="CE278" s="37"/>
      <c r="CF278" s="37"/>
      <c r="CG278" s="37"/>
      <c r="CH278" s="37"/>
      <c r="CI278" s="37"/>
      <c r="CJ278" s="37"/>
      <c r="CK278" s="37"/>
      <c r="CL278" s="37"/>
      <c r="CM278" s="37"/>
      <c r="CN278" s="37"/>
      <c r="CO278" s="37"/>
    </row>
    <row r="279" spans="1:93" x14ac:dyDescent="0.2">
      <c r="A279"/>
      <c r="B279"/>
      <c r="C279"/>
      <c r="D279"/>
      <c r="E279"/>
      <c r="F279"/>
      <c r="G279" s="33"/>
      <c r="H279" s="33"/>
      <c r="I279" s="33"/>
      <c r="J279" s="33"/>
      <c r="K279" s="33"/>
      <c r="L279" s="33"/>
      <c r="M279" s="33"/>
      <c r="N279" s="33"/>
      <c r="O279" s="34"/>
      <c r="P279" s="34"/>
      <c r="Q279" s="34"/>
      <c r="R279" s="34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6"/>
      <c r="AL279" s="36"/>
      <c r="AM279" s="36"/>
      <c r="AN279" s="36"/>
      <c r="AO279" s="36"/>
      <c r="AP279" s="36"/>
      <c r="AQ279" s="36"/>
      <c r="AR279" s="49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  <c r="BY279" s="37"/>
      <c r="BZ279" s="38"/>
      <c r="CA279" s="37"/>
      <c r="CB279" s="37"/>
      <c r="CC279" s="37"/>
      <c r="CD279" s="37"/>
      <c r="CE279" s="37"/>
      <c r="CF279" s="37"/>
      <c r="CG279" s="37"/>
      <c r="CH279" s="37"/>
      <c r="CI279" s="37"/>
      <c r="CJ279" s="37"/>
      <c r="CK279" s="37"/>
      <c r="CL279" s="37"/>
      <c r="CM279" s="37"/>
      <c r="CN279" s="37"/>
      <c r="CO279" s="37"/>
    </row>
    <row r="280" spans="1:93" x14ac:dyDescent="0.2">
      <c r="A280"/>
      <c r="B280"/>
      <c r="C280"/>
      <c r="D280"/>
      <c r="E280"/>
      <c r="F280"/>
      <c r="G280" s="33"/>
      <c r="H280" s="33"/>
      <c r="I280" s="33"/>
      <c r="J280" s="33"/>
      <c r="K280" s="33"/>
      <c r="L280" s="33"/>
      <c r="M280" s="33"/>
      <c r="N280" s="33"/>
      <c r="O280" s="34"/>
      <c r="P280" s="34"/>
      <c r="Q280" s="34"/>
      <c r="R280" s="34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6"/>
      <c r="AL280" s="36"/>
      <c r="AM280" s="36"/>
      <c r="AN280" s="36"/>
      <c r="AO280" s="36"/>
      <c r="AP280" s="36"/>
      <c r="AQ280" s="36"/>
      <c r="AR280" s="49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  <c r="BY280" s="37"/>
      <c r="BZ280" s="38"/>
      <c r="CA280" s="37"/>
      <c r="CB280" s="37"/>
      <c r="CC280" s="37"/>
      <c r="CD280" s="37"/>
      <c r="CE280" s="37"/>
      <c r="CF280" s="37"/>
      <c r="CG280" s="37"/>
      <c r="CH280" s="37"/>
      <c r="CI280" s="37"/>
      <c r="CJ280" s="37"/>
      <c r="CK280" s="37"/>
      <c r="CL280" s="37"/>
      <c r="CM280" s="37"/>
      <c r="CN280" s="37"/>
      <c r="CO280" s="37"/>
    </row>
    <row r="281" spans="1:93" x14ac:dyDescent="0.2">
      <c r="A281"/>
      <c r="B281"/>
      <c r="C281"/>
      <c r="D281"/>
      <c r="E281"/>
      <c r="F281"/>
      <c r="G281" s="33"/>
      <c r="H281" s="33"/>
      <c r="I281" s="33"/>
      <c r="J281" s="33"/>
      <c r="K281" s="33"/>
      <c r="L281" s="33"/>
      <c r="M281" s="33"/>
      <c r="N281" s="33"/>
      <c r="O281" s="34"/>
      <c r="P281" s="34"/>
      <c r="Q281" s="34"/>
      <c r="R281" s="34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6"/>
      <c r="AL281" s="36"/>
      <c r="AM281" s="36"/>
      <c r="AN281" s="36"/>
      <c r="AO281" s="36"/>
      <c r="AP281" s="36"/>
      <c r="AQ281" s="36"/>
      <c r="AR281" s="49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  <c r="BY281" s="37"/>
      <c r="BZ281" s="38"/>
      <c r="CA281" s="37"/>
      <c r="CB281" s="37"/>
      <c r="CC281" s="37"/>
      <c r="CD281" s="37"/>
      <c r="CE281" s="37"/>
      <c r="CF281" s="37"/>
      <c r="CG281" s="37"/>
      <c r="CH281" s="37"/>
      <c r="CI281" s="37"/>
      <c r="CJ281" s="37"/>
      <c r="CK281" s="37"/>
      <c r="CL281" s="37"/>
      <c r="CM281" s="37"/>
      <c r="CN281" s="37"/>
      <c r="CO281" s="37"/>
    </row>
    <row r="282" spans="1:93" x14ac:dyDescent="0.2">
      <c r="A282"/>
      <c r="B282"/>
      <c r="C282"/>
      <c r="D282"/>
      <c r="E282"/>
      <c r="F282"/>
      <c r="G282" s="33"/>
      <c r="H282" s="33"/>
      <c r="I282" s="33"/>
      <c r="J282" s="33"/>
      <c r="K282" s="33"/>
      <c r="L282" s="33"/>
      <c r="M282" s="33"/>
      <c r="N282" s="33"/>
      <c r="O282" s="34"/>
      <c r="P282" s="34"/>
      <c r="Q282" s="34"/>
      <c r="R282" s="34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6"/>
      <c r="AL282" s="36"/>
      <c r="AM282" s="36"/>
      <c r="AN282" s="36"/>
      <c r="AO282" s="36"/>
      <c r="AP282" s="36"/>
      <c r="AQ282" s="36"/>
      <c r="AR282" s="49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  <c r="BY282" s="37"/>
      <c r="BZ282" s="38"/>
      <c r="CA282" s="37"/>
      <c r="CB282" s="37"/>
      <c r="CC282" s="37"/>
      <c r="CD282" s="37"/>
      <c r="CE282" s="37"/>
      <c r="CF282" s="37"/>
      <c r="CG282" s="37"/>
      <c r="CH282" s="37"/>
      <c r="CI282" s="37"/>
      <c r="CJ282" s="37"/>
      <c r="CK282" s="37"/>
      <c r="CL282" s="37"/>
      <c r="CM282" s="37"/>
      <c r="CN282" s="37"/>
      <c r="CO282" s="37"/>
    </row>
    <row r="283" spans="1:93" x14ac:dyDescent="0.2">
      <c r="A283"/>
      <c r="B283"/>
      <c r="C283"/>
      <c r="D283"/>
      <c r="E283"/>
      <c r="F283"/>
      <c r="G283" s="33"/>
      <c r="H283" s="33"/>
      <c r="I283" s="33"/>
      <c r="J283" s="33"/>
      <c r="K283" s="33"/>
      <c r="L283" s="33"/>
      <c r="M283" s="33"/>
      <c r="N283" s="33"/>
      <c r="O283" s="34"/>
      <c r="P283" s="34"/>
      <c r="Q283" s="34"/>
      <c r="R283" s="34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6"/>
      <c r="AL283" s="36"/>
      <c r="AM283" s="36"/>
      <c r="AN283" s="36"/>
      <c r="AO283" s="36"/>
      <c r="AP283" s="36"/>
      <c r="AQ283" s="36"/>
      <c r="AR283" s="49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  <c r="BY283" s="37"/>
      <c r="BZ283" s="38"/>
      <c r="CA283" s="37"/>
      <c r="CB283" s="37"/>
      <c r="CC283" s="37"/>
      <c r="CD283" s="37"/>
      <c r="CE283" s="37"/>
      <c r="CF283" s="37"/>
      <c r="CG283" s="37"/>
      <c r="CH283" s="37"/>
      <c r="CI283" s="37"/>
      <c r="CJ283" s="37"/>
      <c r="CK283" s="37"/>
      <c r="CL283" s="37"/>
      <c r="CM283" s="37"/>
      <c r="CN283" s="37"/>
      <c r="CO283" s="37"/>
    </row>
    <row r="284" spans="1:93" x14ac:dyDescent="0.2">
      <c r="A284"/>
      <c r="B284"/>
      <c r="C284"/>
      <c r="D284"/>
      <c r="E284"/>
      <c r="F284"/>
      <c r="G284" s="33"/>
      <c r="H284" s="33"/>
      <c r="I284" s="33"/>
      <c r="J284" s="33"/>
      <c r="K284" s="33"/>
      <c r="L284" s="33"/>
      <c r="M284" s="33"/>
      <c r="N284" s="33"/>
      <c r="O284" s="34"/>
      <c r="P284" s="34"/>
      <c r="Q284" s="34"/>
      <c r="R284" s="34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6"/>
      <c r="AL284" s="36"/>
      <c r="AM284" s="36"/>
      <c r="AN284" s="36"/>
      <c r="AO284" s="36"/>
      <c r="AP284" s="36"/>
      <c r="AQ284" s="36"/>
      <c r="AR284" s="49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  <c r="BY284" s="37"/>
      <c r="BZ284" s="38"/>
      <c r="CA284" s="37"/>
      <c r="CB284" s="37"/>
      <c r="CC284" s="37"/>
      <c r="CD284" s="37"/>
      <c r="CE284" s="37"/>
      <c r="CF284" s="37"/>
      <c r="CG284" s="37"/>
      <c r="CH284" s="37"/>
      <c r="CI284" s="37"/>
      <c r="CJ284" s="37"/>
      <c r="CK284" s="37"/>
      <c r="CL284" s="37"/>
      <c r="CM284" s="37"/>
      <c r="CN284" s="37"/>
      <c r="CO284" s="37"/>
    </row>
    <row r="285" spans="1:93" x14ac:dyDescent="0.2">
      <c r="A285"/>
      <c r="B285"/>
      <c r="C285"/>
      <c r="D285"/>
      <c r="E285"/>
      <c r="F285"/>
      <c r="G285" s="33"/>
      <c r="H285" s="33"/>
      <c r="I285" s="33"/>
      <c r="J285" s="33"/>
      <c r="K285" s="33"/>
      <c r="L285" s="33"/>
      <c r="M285" s="33"/>
      <c r="N285" s="33"/>
      <c r="O285" s="34"/>
      <c r="P285" s="34"/>
      <c r="Q285" s="34"/>
      <c r="R285" s="34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6"/>
      <c r="AL285" s="36"/>
      <c r="AM285" s="36"/>
      <c r="AN285" s="36"/>
      <c r="AO285" s="36"/>
      <c r="AP285" s="36"/>
      <c r="AQ285" s="36"/>
      <c r="AR285" s="49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  <c r="BY285" s="37"/>
      <c r="BZ285" s="38"/>
      <c r="CA285" s="37"/>
      <c r="CB285" s="37"/>
      <c r="CC285" s="37"/>
      <c r="CD285" s="37"/>
      <c r="CE285" s="37"/>
      <c r="CF285" s="37"/>
      <c r="CG285" s="37"/>
      <c r="CH285" s="37"/>
      <c r="CI285" s="37"/>
      <c r="CJ285" s="37"/>
      <c r="CK285" s="37"/>
      <c r="CL285" s="37"/>
      <c r="CM285" s="37"/>
      <c r="CN285" s="37"/>
      <c r="CO285" s="37"/>
    </row>
    <row r="286" spans="1:93" x14ac:dyDescent="0.2">
      <c r="A286"/>
      <c r="B286"/>
      <c r="C286"/>
      <c r="D286"/>
      <c r="E286"/>
      <c r="F286"/>
      <c r="G286" s="33"/>
      <c r="H286" s="33"/>
      <c r="I286" s="33"/>
      <c r="J286" s="33"/>
      <c r="K286" s="33"/>
      <c r="L286" s="33"/>
      <c r="M286" s="33"/>
      <c r="N286" s="33"/>
      <c r="O286" s="34"/>
      <c r="P286" s="34"/>
      <c r="Q286" s="34"/>
      <c r="R286" s="34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6"/>
      <c r="AL286" s="36"/>
      <c r="AM286" s="36"/>
      <c r="AN286" s="36"/>
      <c r="AO286" s="36"/>
      <c r="AP286" s="36"/>
      <c r="AQ286" s="36"/>
      <c r="AR286" s="49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  <c r="BY286" s="37"/>
      <c r="BZ286" s="38"/>
      <c r="CA286" s="37"/>
      <c r="CB286" s="37"/>
      <c r="CC286" s="37"/>
      <c r="CD286" s="37"/>
      <c r="CE286" s="37"/>
      <c r="CF286" s="37"/>
      <c r="CG286" s="37"/>
      <c r="CH286" s="37"/>
      <c r="CI286" s="37"/>
      <c r="CJ286" s="37"/>
      <c r="CK286" s="37"/>
      <c r="CL286" s="37"/>
      <c r="CM286" s="37"/>
      <c r="CN286" s="37"/>
      <c r="CO286" s="37"/>
    </row>
    <row r="287" spans="1:93" x14ac:dyDescent="0.2">
      <c r="A287"/>
      <c r="B287"/>
      <c r="C287"/>
      <c r="D287"/>
      <c r="E287"/>
      <c r="F287"/>
      <c r="G287" s="33"/>
      <c r="H287" s="33"/>
      <c r="I287" s="33"/>
      <c r="J287" s="33"/>
      <c r="K287" s="33"/>
      <c r="L287" s="33"/>
      <c r="M287" s="33"/>
      <c r="N287" s="33"/>
      <c r="O287" s="34"/>
      <c r="P287" s="34"/>
      <c r="Q287" s="34"/>
      <c r="R287" s="34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6"/>
      <c r="AL287" s="36"/>
      <c r="AM287" s="36"/>
      <c r="AN287" s="36"/>
      <c r="AO287" s="36"/>
      <c r="AP287" s="36"/>
      <c r="AQ287" s="36"/>
      <c r="AR287" s="49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  <c r="BY287" s="37"/>
      <c r="BZ287" s="38"/>
      <c r="CA287" s="37"/>
      <c r="CB287" s="37"/>
      <c r="CC287" s="37"/>
      <c r="CD287" s="37"/>
      <c r="CE287" s="37"/>
      <c r="CF287" s="37"/>
      <c r="CG287" s="37"/>
      <c r="CH287" s="37"/>
      <c r="CI287" s="37"/>
      <c r="CJ287" s="37"/>
      <c r="CK287" s="37"/>
      <c r="CL287" s="37"/>
      <c r="CM287" s="37"/>
      <c r="CN287" s="37"/>
      <c r="CO287" s="37"/>
    </row>
    <row r="288" spans="1:93" x14ac:dyDescent="0.2">
      <c r="A288"/>
      <c r="B288"/>
      <c r="C288"/>
      <c r="D288"/>
      <c r="E288"/>
      <c r="F288"/>
      <c r="G288" s="33"/>
      <c r="H288" s="33"/>
      <c r="I288" s="33"/>
      <c r="J288" s="33"/>
      <c r="K288" s="33"/>
      <c r="L288" s="33"/>
      <c r="M288" s="33"/>
      <c r="N288" s="33"/>
      <c r="O288" s="34"/>
      <c r="P288" s="34"/>
      <c r="Q288" s="34"/>
      <c r="R288" s="34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6"/>
      <c r="AL288" s="36"/>
      <c r="AM288" s="36"/>
      <c r="AN288" s="36"/>
      <c r="AO288" s="36"/>
      <c r="AP288" s="36"/>
      <c r="AQ288" s="36"/>
      <c r="AR288" s="49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  <c r="BY288" s="37"/>
      <c r="BZ288" s="38"/>
      <c r="CA288" s="37"/>
      <c r="CB288" s="37"/>
      <c r="CC288" s="37"/>
      <c r="CD288" s="37"/>
      <c r="CE288" s="37"/>
      <c r="CF288" s="37"/>
      <c r="CG288" s="37"/>
      <c r="CH288" s="37"/>
      <c r="CI288" s="37"/>
      <c r="CJ288" s="37"/>
      <c r="CK288" s="37"/>
      <c r="CL288" s="37"/>
      <c r="CM288" s="37"/>
      <c r="CN288" s="37"/>
      <c r="CO288" s="37"/>
    </row>
    <row r="289" spans="1:93" x14ac:dyDescent="0.2">
      <c r="A289"/>
      <c r="B289"/>
      <c r="C289"/>
      <c r="D289"/>
      <c r="E289"/>
      <c r="F289"/>
      <c r="G289" s="33"/>
      <c r="H289" s="33"/>
      <c r="I289" s="33"/>
      <c r="J289" s="33"/>
      <c r="K289" s="33"/>
      <c r="L289" s="33"/>
      <c r="M289" s="33"/>
      <c r="N289" s="33"/>
      <c r="O289" s="34"/>
      <c r="P289" s="34"/>
      <c r="Q289" s="34"/>
      <c r="R289" s="34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6"/>
      <c r="AL289" s="36"/>
      <c r="AM289" s="36"/>
      <c r="AN289" s="36"/>
      <c r="AO289" s="36"/>
      <c r="AP289" s="36"/>
      <c r="AQ289" s="36"/>
      <c r="AR289" s="49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  <c r="BY289" s="37"/>
      <c r="BZ289" s="38"/>
      <c r="CA289" s="37"/>
      <c r="CB289" s="37"/>
      <c r="CC289" s="37"/>
      <c r="CD289" s="37"/>
      <c r="CE289" s="37"/>
      <c r="CF289" s="37"/>
      <c r="CG289" s="37"/>
      <c r="CH289" s="37"/>
      <c r="CI289" s="37"/>
      <c r="CJ289" s="37"/>
      <c r="CK289" s="37"/>
      <c r="CL289" s="37"/>
      <c r="CM289" s="37"/>
      <c r="CN289" s="37"/>
      <c r="CO289" s="37"/>
    </row>
    <row r="290" spans="1:93" x14ac:dyDescent="0.2">
      <c r="A290"/>
      <c r="B290"/>
      <c r="C290"/>
      <c r="D290"/>
      <c r="E290"/>
      <c r="F290"/>
      <c r="G290" s="33"/>
      <c r="H290" s="33"/>
      <c r="I290" s="33"/>
      <c r="J290" s="33"/>
      <c r="K290" s="33"/>
      <c r="L290" s="33"/>
      <c r="M290" s="33"/>
      <c r="N290" s="33"/>
      <c r="O290" s="34"/>
      <c r="P290" s="34"/>
      <c r="Q290" s="34"/>
      <c r="R290" s="34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6"/>
      <c r="AL290" s="36"/>
      <c r="AM290" s="36"/>
      <c r="AN290" s="36"/>
      <c r="AO290" s="36"/>
      <c r="AP290" s="36"/>
      <c r="AQ290" s="36"/>
      <c r="AR290" s="49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  <c r="BY290" s="37"/>
      <c r="BZ290" s="38"/>
      <c r="CA290" s="37"/>
      <c r="CB290" s="37"/>
      <c r="CC290" s="37"/>
      <c r="CD290" s="37"/>
      <c r="CE290" s="37"/>
      <c r="CF290" s="37"/>
      <c r="CG290" s="37"/>
      <c r="CH290" s="37"/>
      <c r="CI290" s="37"/>
      <c r="CJ290" s="37"/>
      <c r="CK290" s="37"/>
      <c r="CL290" s="37"/>
      <c r="CM290" s="37"/>
      <c r="CN290" s="37"/>
      <c r="CO290" s="37"/>
    </row>
    <row r="291" spans="1:93" x14ac:dyDescent="0.2">
      <c r="A291"/>
      <c r="B291"/>
      <c r="C291"/>
      <c r="D291"/>
      <c r="E291"/>
      <c r="F291"/>
      <c r="G291" s="33"/>
      <c r="H291" s="33"/>
      <c r="I291" s="33"/>
      <c r="J291" s="33"/>
      <c r="K291" s="33"/>
      <c r="L291" s="33"/>
      <c r="M291" s="33"/>
      <c r="N291" s="33"/>
      <c r="O291" s="34"/>
      <c r="P291" s="34"/>
      <c r="Q291" s="34"/>
      <c r="R291" s="34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6"/>
      <c r="AL291" s="36"/>
      <c r="AM291" s="36"/>
      <c r="AN291" s="36"/>
      <c r="AO291" s="36"/>
      <c r="AP291" s="36"/>
      <c r="AQ291" s="36"/>
      <c r="AR291" s="49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  <c r="BY291" s="37"/>
      <c r="BZ291" s="38"/>
      <c r="CA291" s="37"/>
      <c r="CB291" s="37"/>
      <c r="CC291" s="37"/>
      <c r="CD291" s="37"/>
      <c r="CE291" s="37"/>
      <c r="CF291" s="37"/>
      <c r="CG291" s="37"/>
      <c r="CH291" s="37"/>
      <c r="CI291" s="37"/>
      <c r="CJ291" s="37"/>
      <c r="CK291" s="37"/>
      <c r="CL291" s="37"/>
      <c r="CM291" s="37"/>
      <c r="CN291" s="37"/>
      <c r="CO291" s="37"/>
    </row>
    <row r="292" spans="1:93" x14ac:dyDescent="0.2">
      <c r="A292"/>
      <c r="B292"/>
      <c r="C292"/>
      <c r="D292"/>
      <c r="E292"/>
      <c r="F292"/>
      <c r="G292" s="33"/>
      <c r="H292" s="33"/>
      <c r="I292" s="33"/>
      <c r="J292" s="33"/>
      <c r="K292" s="33"/>
      <c r="L292" s="33"/>
      <c r="M292" s="33"/>
      <c r="N292" s="33"/>
      <c r="O292" s="34"/>
      <c r="P292" s="34"/>
      <c r="Q292" s="34"/>
      <c r="R292" s="34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6"/>
      <c r="AL292" s="36"/>
      <c r="AM292" s="36"/>
      <c r="AN292" s="36"/>
      <c r="AO292" s="36"/>
      <c r="AP292" s="36"/>
      <c r="AQ292" s="36"/>
      <c r="AR292" s="49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  <c r="BY292" s="37"/>
      <c r="BZ292" s="38"/>
      <c r="CA292" s="37"/>
      <c r="CB292" s="37"/>
      <c r="CC292" s="37"/>
      <c r="CD292" s="37"/>
      <c r="CE292" s="37"/>
      <c r="CF292" s="37"/>
      <c r="CG292" s="37"/>
      <c r="CH292" s="37"/>
      <c r="CI292" s="37"/>
      <c r="CJ292" s="37"/>
      <c r="CK292" s="37"/>
      <c r="CL292" s="37"/>
      <c r="CM292" s="37"/>
      <c r="CN292" s="37"/>
      <c r="CO292" s="37"/>
    </row>
    <row r="293" spans="1:93" x14ac:dyDescent="0.2">
      <c r="A293"/>
      <c r="B293"/>
      <c r="C293"/>
      <c r="D293"/>
      <c r="E293"/>
      <c r="F293"/>
      <c r="G293" s="33"/>
      <c r="H293" s="33"/>
      <c r="I293" s="33"/>
      <c r="J293" s="33"/>
      <c r="K293" s="33"/>
      <c r="L293" s="33"/>
      <c r="M293" s="33"/>
      <c r="N293" s="33"/>
      <c r="O293" s="34"/>
      <c r="P293" s="34"/>
      <c r="Q293" s="34"/>
      <c r="R293" s="34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6"/>
      <c r="AL293" s="36"/>
      <c r="AM293" s="36"/>
      <c r="AN293" s="36"/>
      <c r="AO293" s="36"/>
      <c r="AP293" s="36"/>
      <c r="AQ293" s="36"/>
      <c r="AR293" s="49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  <c r="BY293" s="37"/>
      <c r="BZ293" s="38"/>
      <c r="CA293" s="37"/>
      <c r="CB293" s="37"/>
      <c r="CC293" s="37"/>
      <c r="CD293" s="37"/>
      <c r="CE293" s="37"/>
      <c r="CF293" s="37"/>
      <c r="CG293" s="37"/>
      <c r="CH293" s="37"/>
      <c r="CI293" s="37"/>
      <c r="CJ293" s="37"/>
      <c r="CK293" s="37"/>
      <c r="CL293" s="37"/>
      <c r="CM293" s="37"/>
      <c r="CN293" s="37"/>
      <c r="CO293" s="37"/>
    </row>
    <row r="294" spans="1:93" x14ac:dyDescent="0.2">
      <c r="A294"/>
      <c r="B294"/>
      <c r="C294"/>
      <c r="D294"/>
      <c r="E294"/>
      <c r="F294"/>
      <c r="G294" s="33"/>
      <c r="H294" s="33"/>
      <c r="I294" s="33"/>
      <c r="J294" s="33"/>
      <c r="K294" s="33"/>
      <c r="L294" s="33"/>
      <c r="M294" s="33"/>
      <c r="N294" s="33"/>
      <c r="O294" s="34"/>
      <c r="P294" s="34"/>
      <c r="Q294" s="34"/>
      <c r="R294" s="34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6"/>
      <c r="AL294" s="36"/>
      <c r="AM294" s="36"/>
      <c r="AN294" s="36"/>
      <c r="AO294" s="36"/>
      <c r="AP294" s="36"/>
      <c r="AQ294" s="36"/>
      <c r="AR294" s="49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  <c r="BY294" s="37"/>
      <c r="BZ294" s="38"/>
      <c r="CA294" s="37"/>
      <c r="CB294" s="37"/>
      <c r="CC294" s="37"/>
      <c r="CD294" s="37"/>
      <c r="CE294" s="37"/>
      <c r="CF294" s="37"/>
      <c r="CG294" s="37"/>
      <c r="CH294" s="37"/>
      <c r="CI294" s="37"/>
      <c r="CJ294" s="37"/>
      <c r="CK294" s="37"/>
      <c r="CL294" s="37"/>
      <c r="CM294" s="37"/>
      <c r="CN294" s="37"/>
      <c r="CO294" s="37"/>
    </row>
    <row r="295" spans="1:93" x14ac:dyDescent="0.2">
      <c r="A295"/>
      <c r="B295"/>
      <c r="C295"/>
      <c r="D295"/>
      <c r="E295"/>
      <c r="F295"/>
      <c r="G295" s="33"/>
      <c r="H295" s="33"/>
      <c r="I295" s="33"/>
      <c r="J295" s="33"/>
      <c r="K295" s="33"/>
      <c r="L295" s="33"/>
      <c r="M295" s="33"/>
      <c r="N295" s="33"/>
      <c r="O295" s="34"/>
      <c r="P295" s="34"/>
      <c r="Q295" s="34"/>
      <c r="R295" s="34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6"/>
      <c r="AL295" s="36"/>
      <c r="AM295" s="36"/>
      <c r="AN295" s="36"/>
      <c r="AO295" s="36"/>
      <c r="AP295" s="36"/>
      <c r="AQ295" s="36"/>
      <c r="AR295" s="49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  <c r="BY295" s="37"/>
      <c r="BZ295" s="38"/>
      <c r="CA295" s="37"/>
      <c r="CB295" s="37"/>
      <c r="CC295" s="37"/>
      <c r="CD295" s="37"/>
      <c r="CE295" s="37"/>
      <c r="CF295" s="37"/>
      <c r="CG295" s="37"/>
      <c r="CH295" s="37"/>
      <c r="CI295" s="37"/>
      <c r="CJ295" s="37"/>
      <c r="CK295" s="37"/>
      <c r="CL295" s="37"/>
      <c r="CM295" s="37"/>
      <c r="CN295" s="37"/>
      <c r="CO295" s="37"/>
    </row>
    <row r="296" spans="1:93" x14ac:dyDescent="0.2">
      <c r="A296"/>
      <c r="B296"/>
      <c r="C296"/>
      <c r="D296"/>
      <c r="E296"/>
      <c r="F296"/>
      <c r="G296" s="33"/>
      <c r="H296" s="33"/>
      <c r="I296" s="33"/>
      <c r="J296" s="33"/>
      <c r="K296" s="33"/>
      <c r="L296" s="33"/>
      <c r="M296" s="33"/>
      <c r="N296" s="33"/>
      <c r="O296" s="34"/>
      <c r="P296" s="34"/>
      <c r="Q296" s="34"/>
      <c r="R296" s="34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6"/>
      <c r="AL296" s="36"/>
      <c r="AM296" s="36"/>
      <c r="AN296" s="36"/>
      <c r="AO296" s="36"/>
      <c r="AP296" s="36"/>
      <c r="AQ296" s="36"/>
      <c r="AR296" s="49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  <c r="BY296" s="37"/>
      <c r="BZ296" s="38"/>
      <c r="CA296" s="37"/>
      <c r="CB296" s="37"/>
      <c r="CC296" s="37"/>
      <c r="CD296" s="37"/>
      <c r="CE296" s="37"/>
      <c r="CF296" s="37"/>
      <c r="CG296" s="37"/>
      <c r="CH296" s="37"/>
      <c r="CI296" s="37"/>
      <c r="CJ296" s="37"/>
      <c r="CK296" s="37"/>
      <c r="CL296" s="37"/>
      <c r="CM296" s="37"/>
      <c r="CN296" s="37"/>
      <c r="CO296" s="37"/>
    </row>
    <row r="297" spans="1:93" x14ac:dyDescent="0.2">
      <c r="A297"/>
      <c r="B297"/>
      <c r="C297"/>
      <c r="D297"/>
      <c r="E297"/>
      <c r="F297"/>
      <c r="G297" s="33"/>
      <c r="H297" s="33"/>
      <c r="I297" s="33"/>
      <c r="J297" s="33"/>
      <c r="K297" s="33"/>
      <c r="L297" s="33"/>
      <c r="M297" s="33"/>
      <c r="N297" s="33"/>
      <c r="O297" s="34"/>
      <c r="P297" s="34"/>
      <c r="Q297" s="34"/>
      <c r="R297" s="34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6"/>
      <c r="AL297" s="36"/>
      <c r="AM297" s="36"/>
      <c r="AN297" s="36"/>
      <c r="AO297" s="36"/>
      <c r="AP297" s="36"/>
      <c r="AQ297" s="36"/>
      <c r="AR297" s="49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  <c r="BY297" s="37"/>
      <c r="BZ297" s="38"/>
      <c r="CA297" s="37"/>
      <c r="CB297" s="37"/>
      <c r="CC297" s="37"/>
      <c r="CD297" s="37"/>
      <c r="CE297" s="37"/>
      <c r="CF297" s="37"/>
      <c r="CG297" s="37"/>
      <c r="CH297" s="37"/>
      <c r="CI297" s="37"/>
      <c r="CJ297" s="37"/>
      <c r="CK297" s="37"/>
      <c r="CL297" s="37"/>
      <c r="CM297" s="37"/>
      <c r="CN297" s="37"/>
      <c r="CO297" s="37"/>
    </row>
    <row r="298" spans="1:93" x14ac:dyDescent="0.2">
      <c r="A298"/>
      <c r="B298"/>
      <c r="C298"/>
      <c r="D298"/>
      <c r="E298"/>
      <c r="F298"/>
      <c r="G298" s="33"/>
      <c r="H298" s="33"/>
      <c r="I298" s="33"/>
      <c r="J298" s="33"/>
      <c r="K298" s="33"/>
      <c r="L298" s="33"/>
      <c r="M298" s="33"/>
      <c r="N298" s="33"/>
      <c r="O298" s="34"/>
      <c r="P298" s="34"/>
      <c r="Q298" s="34"/>
      <c r="R298" s="34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6"/>
      <c r="AL298" s="36"/>
      <c r="AM298" s="36"/>
      <c r="AN298" s="36"/>
      <c r="AO298" s="36"/>
      <c r="AP298" s="36"/>
      <c r="AQ298" s="36"/>
      <c r="AR298" s="49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  <c r="BY298" s="37"/>
      <c r="BZ298" s="38"/>
      <c r="CA298" s="37"/>
      <c r="CB298" s="37"/>
      <c r="CC298" s="37"/>
      <c r="CD298" s="37"/>
      <c r="CE298" s="37"/>
      <c r="CF298" s="37"/>
      <c r="CG298" s="37"/>
      <c r="CH298" s="37"/>
      <c r="CI298" s="37"/>
      <c r="CJ298" s="37"/>
      <c r="CK298" s="37"/>
      <c r="CL298" s="37"/>
      <c r="CM298" s="37"/>
      <c r="CN298" s="37"/>
      <c r="CO298" s="37"/>
    </row>
    <row r="299" spans="1:93" x14ac:dyDescent="0.2">
      <c r="A299"/>
      <c r="B299"/>
      <c r="C299"/>
      <c r="D299"/>
      <c r="E299"/>
      <c r="F299"/>
      <c r="G299" s="33"/>
      <c r="H299" s="33"/>
      <c r="I299" s="33"/>
      <c r="J299" s="33"/>
      <c r="K299" s="33"/>
      <c r="L299" s="33"/>
      <c r="M299" s="33"/>
      <c r="N299" s="33"/>
      <c r="O299" s="34"/>
      <c r="P299" s="34"/>
      <c r="Q299" s="34"/>
      <c r="R299" s="34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6"/>
      <c r="AL299" s="36"/>
      <c r="AM299" s="36"/>
      <c r="AN299" s="36"/>
      <c r="AO299" s="36"/>
      <c r="AP299" s="36"/>
      <c r="AQ299" s="36"/>
      <c r="AR299" s="49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  <c r="BY299" s="37"/>
      <c r="BZ299" s="38"/>
      <c r="CA299" s="37"/>
      <c r="CB299" s="37"/>
      <c r="CC299" s="37"/>
      <c r="CD299" s="37"/>
      <c r="CE299" s="37"/>
      <c r="CF299" s="37"/>
      <c r="CG299" s="37"/>
      <c r="CH299" s="37"/>
      <c r="CI299" s="37"/>
      <c r="CJ299" s="37"/>
      <c r="CK299" s="37"/>
      <c r="CL299" s="37"/>
      <c r="CM299" s="37"/>
      <c r="CN299" s="37"/>
      <c r="CO299" s="37"/>
    </row>
    <row r="300" spans="1:93" x14ac:dyDescent="0.2">
      <c r="A300"/>
      <c r="B300"/>
      <c r="C300"/>
      <c r="D300"/>
      <c r="E300"/>
      <c r="F300"/>
      <c r="G300" s="33"/>
      <c r="H300" s="33"/>
      <c r="I300" s="33"/>
      <c r="J300" s="33"/>
      <c r="K300" s="33"/>
      <c r="L300" s="33"/>
      <c r="M300" s="33"/>
      <c r="N300" s="33"/>
      <c r="O300" s="34"/>
      <c r="P300" s="34"/>
      <c r="Q300" s="34"/>
      <c r="R300" s="34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6"/>
      <c r="AL300" s="36"/>
      <c r="AM300" s="36"/>
      <c r="AN300" s="36"/>
      <c r="AO300" s="36"/>
      <c r="AP300" s="36"/>
      <c r="AQ300" s="36"/>
      <c r="AR300" s="49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  <c r="BY300" s="37"/>
      <c r="BZ300" s="38"/>
      <c r="CA300" s="37"/>
      <c r="CB300" s="37"/>
      <c r="CC300" s="37"/>
      <c r="CD300" s="37"/>
      <c r="CE300" s="37"/>
      <c r="CF300" s="37"/>
      <c r="CG300" s="37"/>
      <c r="CH300" s="37"/>
      <c r="CI300" s="37"/>
      <c r="CJ300" s="37"/>
      <c r="CK300" s="37"/>
      <c r="CL300" s="37"/>
      <c r="CM300" s="37"/>
      <c r="CN300" s="37"/>
      <c r="CO300" s="37"/>
    </row>
    <row r="301" spans="1:93" x14ac:dyDescent="0.2">
      <c r="A301"/>
      <c r="B301"/>
      <c r="C301"/>
      <c r="D301"/>
      <c r="E301"/>
      <c r="F301"/>
      <c r="G301" s="33"/>
      <c r="H301" s="33"/>
      <c r="I301" s="33"/>
      <c r="J301" s="33"/>
      <c r="K301" s="33"/>
      <c r="L301" s="33"/>
      <c r="M301" s="33"/>
      <c r="N301" s="33"/>
      <c r="O301" s="34"/>
      <c r="P301" s="34"/>
      <c r="Q301" s="34"/>
      <c r="R301" s="34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6"/>
      <c r="AL301" s="36"/>
      <c r="AM301" s="36"/>
      <c r="AN301" s="36"/>
      <c r="AO301" s="36"/>
      <c r="AP301" s="36"/>
      <c r="AQ301" s="36"/>
      <c r="AR301" s="49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  <c r="BY301" s="37"/>
      <c r="BZ301" s="38"/>
      <c r="CA301" s="37"/>
      <c r="CB301" s="37"/>
      <c r="CC301" s="37"/>
      <c r="CD301" s="37"/>
      <c r="CE301" s="37"/>
      <c r="CF301" s="37"/>
      <c r="CG301" s="37"/>
      <c r="CH301" s="37"/>
      <c r="CI301" s="37"/>
      <c r="CJ301" s="37"/>
      <c r="CK301" s="37"/>
      <c r="CL301" s="37"/>
      <c r="CM301" s="37"/>
      <c r="CN301" s="37"/>
      <c r="CO301" s="37"/>
    </row>
    <row r="302" spans="1:93" x14ac:dyDescent="0.2">
      <c r="A302"/>
      <c r="B302"/>
      <c r="C302"/>
      <c r="D302"/>
      <c r="E302"/>
      <c r="F302"/>
      <c r="G302" s="33"/>
      <c r="H302" s="33"/>
      <c r="I302" s="33"/>
      <c r="J302" s="33"/>
      <c r="K302" s="33"/>
      <c r="L302" s="33"/>
      <c r="M302" s="33"/>
      <c r="N302" s="33"/>
      <c r="O302" s="34"/>
      <c r="P302" s="34"/>
      <c r="Q302" s="34"/>
      <c r="R302" s="34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6"/>
      <c r="AL302" s="36"/>
      <c r="AM302" s="36"/>
      <c r="AN302" s="36"/>
      <c r="AO302" s="36"/>
      <c r="AP302" s="36"/>
      <c r="AQ302" s="36"/>
      <c r="AR302" s="49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  <c r="BY302" s="37"/>
      <c r="BZ302" s="38"/>
      <c r="CA302" s="37"/>
      <c r="CB302" s="37"/>
      <c r="CC302" s="37"/>
      <c r="CD302" s="37"/>
      <c r="CE302" s="37"/>
      <c r="CF302" s="37"/>
      <c r="CG302" s="37"/>
      <c r="CH302" s="37"/>
      <c r="CI302" s="37"/>
      <c r="CJ302" s="37"/>
      <c r="CK302" s="37"/>
      <c r="CL302" s="37"/>
      <c r="CM302" s="37"/>
      <c r="CN302" s="37"/>
      <c r="CO302" s="37"/>
    </row>
    <row r="303" spans="1:93" x14ac:dyDescent="0.2">
      <c r="A303"/>
      <c r="B303"/>
      <c r="C303"/>
      <c r="D303"/>
      <c r="E303"/>
      <c r="F303"/>
      <c r="G303" s="33"/>
      <c r="H303" s="33"/>
      <c r="I303" s="33"/>
      <c r="J303" s="33"/>
      <c r="K303" s="33"/>
      <c r="L303" s="33"/>
      <c r="M303" s="33"/>
      <c r="N303" s="33"/>
      <c r="O303" s="34"/>
      <c r="P303" s="34"/>
      <c r="Q303" s="34"/>
      <c r="R303" s="34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6"/>
      <c r="AL303" s="36"/>
      <c r="AM303" s="36"/>
      <c r="AN303" s="36"/>
      <c r="AO303" s="36"/>
      <c r="AP303" s="36"/>
      <c r="AQ303" s="36"/>
      <c r="AR303" s="49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  <c r="BY303" s="37"/>
      <c r="BZ303" s="38"/>
      <c r="CA303" s="37"/>
      <c r="CB303" s="37"/>
      <c r="CC303" s="37"/>
      <c r="CD303" s="37"/>
      <c r="CE303" s="37"/>
      <c r="CF303" s="37"/>
      <c r="CG303" s="37"/>
      <c r="CH303" s="37"/>
      <c r="CI303" s="37"/>
      <c r="CJ303" s="37"/>
      <c r="CK303" s="37"/>
      <c r="CL303" s="37"/>
      <c r="CM303" s="37"/>
      <c r="CN303" s="37"/>
      <c r="CO303" s="37"/>
    </row>
    <row r="304" spans="1:93" x14ac:dyDescent="0.2">
      <c r="A304"/>
      <c r="B304"/>
      <c r="C304"/>
      <c r="D304"/>
      <c r="E304"/>
      <c r="F304"/>
      <c r="G304" s="33"/>
      <c r="H304" s="33"/>
      <c r="I304" s="33"/>
      <c r="J304" s="33"/>
      <c r="K304" s="33"/>
      <c r="L304" s="33"/>
      <c r="M304" s="33"/>
      <c r="N304" s="33"/>
      <c r="O304" s="34"/>
      <c r="P304" s="34"/>
      <c r="Q304" s="34"/>
      <c r="R304" s="34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6"/>
      <c r="AL304" s="36"/>
      <c r="AM304" s="36"/>
      <c r="AN304" s="36"/>
      <c r="AO304" s="36"/>
      <c r="AP304" s="36"/>
      <c r="AQ304" s="36"/>
      <c r="AR304" s="49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  <c r="BY304" s="37"/>
      <c r="BZ304" s="38"/>
      <c r="CA304" s="37"/>
      <c r="CB304" s="37"/>
      <c r="CC304" s="37"/>
      <c r="CD304" s="37"/>
      <c r="CE304" s="37"/>
      <c r="CF304" s="37"/>
      <c r="CG304" s="37"/>
      <c r="CH304" s="37"/>
      <c r="CI304" s="37"/>
      <c r="CJ304" s="37"/>
      <c r="CK304" s="37"/>
      <c r="CL304" s="37"/>
      <c r="CM304" s="37"/>
      <c r="CN304" s="37"/>
      <c r="CO304" s="37"/>
    </row>
    <row r="305" spans="1:93" x14ac:dyDescent="0.2">
      <c r="A305"/>
      <c r="B305"/>
      <c r="C305"/>
      <c r="D305"/>
      <c r="E305"/>
      <c r="F305"/>
      <c r="G305" s="33"/>
      <c r="H305" s="33"/>
      <c r="I305" s="33"/>
      <c r="J305" s="33"/>
      <c r="K305" s="33"/>
      <c r="L305" s="33"/>
      <c r="M305" s="33"/>
      <c r="N305" s="33"/>
      <c r="O305" s="34"/>
      <c r="P305" s="34"/>
      <c r="Q305" s="34"/>
      <c r="R305" s="34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6"/>
      <c r="AL305" s="36"/>
      <c r="AM305" s="36"/>
      <c r="AN305" s="36"/>
      <c r="AO305" s="36"/>
      <c r="AP305" s="36"/>
      <c r="AQ305" s="36"/>
      <c r="AR305" s="49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  <c r="BY305" s="37"/>
      <c r="BZ305" s="38"/>
      <c r="CA305" s="37"/>
      <c r="CB305" s="37"/>
      <c r="CC305" s="37"/>
      <c r="CD305" s="37"/>
      <c r="CE305" s="37"/>
      <c r="CF305" s="37"/>
      <c r="CG305" s="37"/>
      <c r="CH305" s="37"/>
      <c r="CI305" s="37"/>
      <c r="CJ305" s="37"/>
      <c r="CK305" s="37"/>
      <c r="CL305" s="37"/>
      <c r="CM305" s="37"/>
      <c r="CN305" s="37"/>
      <c r="CO305" s="37"/>
    </row>
    <row r="306" spans="1:93" x14ac:dyDescent="0.2">
      <c r="A306"/>
      <c r="B306"/>
      <c r="C306"/>
      <c r="D306"/>
      <c r="E306"/>
      <c r="F306"/>
      <c r="G306" s="33"/>
      <c r="H306" s="33"/>
      <c r="I306" s="33"/>
      <c r="J306" s="33"/>
      <c r="K306" s="33"/>
      <c r="L306" s="33"/>
      <c r="M306" s="33"/>
      <c r="N306" s="33"/>
      <c r="O306" s="34"/>
      <c r="P306" s="34"/>
      <c r="Q306" s="34"/>
      <c r="R306" s="34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6"/>
      <c r="AL306" s="36"/>
      <c r="AM306" s="36"/>
      <c r="AN306" s="36"/>
      <c r="AO306" s="36"/>
      <c r="AP306" s="36"/>
      <c r="AQ306" s="36"/>
      <c r="AR306" s="49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  <c r="BY306" s="37"/>
      <c r="BZ306" s="38"/>
      <c r="CA306" s="37"/>
      <c r="CB306" s="37"/>
      <c r="CC306" s="37"/>
      <c r="CD306" s="37"/>
      <c r="CE306" s="37"/>
      <c r="CF306" s="37"/>
      <c r="CG306" s="37"/>
      <c r="CH306" s="37"/>
      <c r="CI306" s="37"/>
      <c r="CJ306" s="37"/>
      <c r="CK306" s="37"/>
      <c r="CL306" s="37"/>
      <c r="CM306" s="37"/>
      <c r="CN306" s="37"/>
      <c r="CO306" s="37"/>
    </row>
    <row r="307" spans="1:93" x14ac:dyDescent="0.2">
      <c r="A307"/>
      <c r="B307"/>
      <c r="C307"/>
      <c r="D307"/>
      <c r="E307"/>
      <c r="F307"/>
      <c r="G307" s="33"/>
      <c r="H307" s="33"/>
      <c r="I307" s="33"/>
      <c r="J307" s="33"/>
      <c r="K307" s="33"/>
      <c r="L307" s="33"/>
      <c r="M307" s="33"/>
      <c r="N307" s="33"/>
      <c r="O307" s="34"/>
      <c r="P307" s="34"/>
      <c r="Q307" s="34"/>
      <c r="R307" s="34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6"/>
      <c r="AL307" s="36"/>
      <c r="AM307" s="36"/>
      <c r="AN307" s="36"/>
      <c r="AO307" s="36"/>
      <c r="AP307" s="36"/>
      <c r="AQ307" s="36"/>
      <c r="AR307" s="49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  <c r="BY307" s="37"/>
      <c r="BZ307" s="38"/>
      <c r="CA307" s="37"/>
      <c r="CB307" s="37"/>
      <c r="CC307" s="37"/>
      <c r="CD307" s="37"/>
      <c r="CE307" s="37"/>
      <c r="CF307" s="37"/>
      <c r="CG307" s="37"/>
      <c r="CH307" s="37"/>
      <c r="CI307" s="37"/>
      <c r="CJ307" s="37"/>
      <c r="CK307" s="37"/>
      <c r="CL307" s="37"/>
      <c r="CM307" s="37"/>
      <c r="CN307" s="37"/>
      <c r="CO307" s="37"/>
    </row>
    <row r="308" spans="1:93" x14ac:dyDescent="0.2">
      <c r="A308"/>
      <c r="B308"/>
      <c r="C308"/>
      <c r="D308"/>
      <c r="E308"/>
      <c r="F308"/>
      <c r="G308" s="33"/>
      <c r="H308" s="33"/>
      <c r="I308" s="33"/>
      <c r="J308" s="33"/>
      <c r="K308" s="33"/>
      <c r="L308" s="33"/>
      <c r="M308" s="33"/>
      <c r="N308" s="33"/>
      <c r="O308" s="34"/>
      <c r="P308" s="34"/>
      <c r="Q308" s="34"/>
      <c r="R308" s="34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6"/>
      <c r="AL308" s="36"/>
      <c r="AM308" s="36"/>
      <c r="AN308" s="36"/>
      <c r="AO308" s="36"/>
      <c r="AP308" s="36"/>
      <c r="AQ308" s="36"/>
      <c r="AR308" s="49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  <c r="BY308" s="37"/>
      <c r="BZ308" s="38"/>
      <c r="CA308" s="37"/>
      <c r="CB308" s="37"/>
      <c r="CC308" s="37"/>
      <c r="CD308" s="37"/>
      <c r="CE308" s="37"/>
      <c r="CF308" s="37"/>
      <c r="CG308" s="37"/>
      <c r="CH308" s="37"/>
      <c r="CI308" s="37"/>
      <c r="CJ308" s="37"/>
      <c r="CK308" s="37"/>
      <c r="CL308" s="37"/>
      <c r="CM308" s="37"/>
      <c r="CN308" s="37"/>
      <c r="CO308" s="37"/>
    </row>
    <row r="309" spans="1:93" x14ac:dyDescent="0.2">
      <c r="A309"/>
      <c r="B309"/>
      <c r="C309"/>
      <c r="D309"/>
      <c r="E309"/>
      <c r="F309"/>
      <c r="G309" s="33"/>
      <c r="H309" s="33"/>
      <c r="I309" s="33"/>
      <c r="J309" s="33"/>
      <c r="K309" s="33"/>
      <c r="L309" s="33"/>
      <c r="M309" s="33"/>
      <c r="N309" s="33"/>
      <c r="O309" s="34"/>
      <c r="P309" s="34"/>
      <c r="Q309" s="34"/>
      <c r="R309" s="34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6"/>
      <c r="AL309" s="36"/>
      <c r="AM309" s="36"/>
      <c r="AN309" s="36"/>
      <c r="AO309" s="36"/>
      <c r="AP309" s="36"/>
      <c r="AQ309" s="36"/>
      <c r="AR309" s="49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  <c r="BY309" s="37"/>
      <c r="BZ309" s="38"/>
      <c r="CA309" s="37"/>
      <c r="CB309" s="37"/>
      <c r="CC309" s="37"/>
      <c r="CD309" s="37"/>
      <c r="CE309" s="37"/>
      <c r="CF309" s="37"/>
      <c r="CG309" s="37"/>
      <c r="CH309" s="37"/>
      <c r="CI309" s="37"/>
      <c r="CJ309" s="37"/>
      <c r="CK309" s="37"/>
      <c r="CL309" s="37"/>
      <c r="CM309" s="37"/>
      <c r="CN309" s="37"/>
      <c r="CO309" s="37"/>
    </row>
    <row r="310" spans="1:93" x14ac:dyDescent="0.2">
      <c r="A310"/>
      <c r="B310"/>
      <c r="C310"/>
      <c r="D310"/>
      <c r="E310"/>
      <c r="F310"/>
      <c r="G310" s="33"/>
      <c r="H310" s="33"/>
      <c r="I310" s="33"/>
      <c r="J310" s="33"/>
      <c r="K310" s="33"/>
      <c r="L310" s="33"/>
      <c r="M310" s="33"/>
      <c r="N310" s="33"/>
      <c r="O310" s="34"/>
      <c r="P310" s="34"/>
      <c r="Q310" s="34"/>
      <c r="R310" s="34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6"/>
      <c r="AL310" s="36"/>
      <c r="AM310" s="36"/>
      <c r="AN310" s="36"/>
      <c r="AO310" s="36"/>
      <c r="AP310" s="36"/>
      <c r="AQ310" s="36"/>
      <c r="AR310" s="49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  <c r="BY310" s="37"/>
      <c r="BZ310" s="38"/>
      <c r="CA310" s="37"/>
      <c r="CB310" s="37"/>
      <c r="CC310" s="37"/>
      <c r="CD310" s="37"/>
      <c r="CE310" s="37"/>
      <c r="CF310" s="37"/>
      <c r="CG310" s="37"/>
      <c r="CH310" s="37"/>
      <c r="CI310" s="37"/>
      <c r="CJ310" s="37"/>
      <c r="CK310" s="37"/>
      <c r="CL310" s="37"/>
      <c r="CM310" s="37"/>
      <c r="CN310" s="37"/>
      <c r="CO310" s="37"/>
    </row>
    <row r="311" spans="1:93" x14ac:dyDescent="0.2">
      <c r="A311" s="29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29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5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 spans="1:93" x14ac:dyDescent="0.2">
      <c r="A312" s="29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29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5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 spans="1:93" x14ac:dyDescent="0.2">
      <c r="A313" s="29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29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5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 spans="1:93" x14ac:dyDescent="0.2">
      <c r="A314" s="29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29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5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 spans="1:93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29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5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 spans="1:93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29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5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 spans="1:93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29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5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 spans="1:93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29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5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 spans="1:93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29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5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 spans="1:93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29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5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 spans="1:72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29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5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 spans="1:72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29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5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 spans="1:72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29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5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 spans="1:72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29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5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 spans="1:72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29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5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 spans="1:72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29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5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 spans="1:72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29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5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 spans="1:72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29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5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 spans="1:72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29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5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 spans="1:72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29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5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 spans="1:72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29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5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 spans="1:72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29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5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 spans="1:72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29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5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 spans="1:72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29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5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 spans="1:72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29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5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 spans="1:72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29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5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 spans="1:72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29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5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 spans="1:72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29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5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 spans="1:72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29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5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 spans="1:72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29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5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 spans="1:72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29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5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 spans="1:72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29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5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 spans="1:72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29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5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 spans="1:72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29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5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 spans="1:72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29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5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 spans="1:72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29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5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 spans="1:72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29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5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 spans="1:72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29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5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 spans="1:72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29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5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 spans="1:72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29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5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 spans="1:72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29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5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 spans="1:72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29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5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 spans="1:72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29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5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 spans="1:72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29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5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 spans="1:72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29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5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 spans="1:72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29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5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 spans="1:72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29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5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 spans="1:72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29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5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 spans="1:72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29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5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 spans="1:72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29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5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 spans="1:72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29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5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 spans="1:72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29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5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 spans="1:72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29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5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 spans="1:72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29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5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 spans="1:72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29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5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 spans="1:72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29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5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 spans="1:72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29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5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 spans="1:72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29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5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 spans="1:72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29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5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 spans="1:72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29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5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 spans="1:72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29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5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 spans="1:72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29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5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 spans="1:72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29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5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 spans="1:72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29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5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 spans="1:72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29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5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 spans="1:72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29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5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 spans="1:72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29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5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 spans="1:72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29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5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 spans="1:72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29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5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 spans="1:72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29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5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 spans="1:72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29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5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 spans="1:72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29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5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 spans="1:72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29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5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 spans="1:72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29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5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 spans="1:72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29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5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 spans="1:72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29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5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 spans="1:72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29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5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 spans="1:72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29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5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 spans="1:72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29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5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 spans="1:72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29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5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 spans="1:72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29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5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 spans="1:72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29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5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 spans="1:72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29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5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 spans="1:72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29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5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 spans="1:72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29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5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 spans="1:72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29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5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 spans="1:72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29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5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 spans="1:72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29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5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 spans="1:72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29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5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 spans="1:72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29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5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 spans="1:72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29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5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 spans="1:72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29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5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 spans="1:72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29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5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 spans="1:72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29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5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 spans="1:72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29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5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 spans="1:72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29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5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 spans="1:72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29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5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 spans="1:72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29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5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 spans="1:72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29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5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 spans="1:72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29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5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 spans="1:72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29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5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 spans="1:72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29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5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 spans="1:72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29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5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 spans="1:72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29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5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 spans="1:72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29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5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 spans="1:72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29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5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 spans="1:72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29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5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 spans="1:72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29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5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 spans="1:72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29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5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 spans="1:72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29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5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 spans="1:72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29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5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 spans="1:72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29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5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 spans="1:72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29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5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 spans="1:72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29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5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 spans="1:72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29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5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 spans="1:72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29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5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 spans="1:72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29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5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 spans="1:72" x14ac:dyDescent="0.2">
      <c r="A428" s="30"/>
    </row>
    <row r="429" spans="1:72" x14ac:dyDescent="0.2">
      <c r="A429" s="30"/>
    </row>
    <row r="430" spans="1:72" x14ac:dyDescent="0.2">
      <c r="A430" s="30"/>
    </row>
    <row r="431" spans="1:72" x14ac:dyDescent="0.2">
      <c r="A431" s="30"/>
    </row>
    <row r="432" spans="1:72" x14ac:dyDescent="0.2">
      <c r="A432" s="30"/>
    </row>
  </sheetData>
  <phoneticPr fontId="10" type="noConversion"/>
  <printOptions gridLines="1"/>
  <pageMargins left="0.7" right="0.7" top="0.75" bottom="0.75" header="0.3" footer="0.3"/>
  <pageSetup paperSize="9" orientation="portrait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APHM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GREMILLET Letizia</cp:lastModifiedBy>
  <cp:lastPrinted>2020-03-28T17:53:19Z</cp:lastPrinted>
  <dcterms:created xsi:type="dcterms:W3CDTF">2020-02-26T17:05:19Z</dcterms:created>
  <dcterms:modified xsi:type="dcterms:W3CDTF">2021-05-04T17:19:33Z</dcterms:modified>
</cp:coreProperties>
</file>