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ta\Desktop\"/>
    </mc:Choice>
  </mc:AlternateContent>
  <xr:revisionPtr revIDLastSave="0" documentId="13_ncr:1_{4518158C-DCE3-4AD6-B2F4-446D342E0BAC}" xr6:coauthVersionLast="47" xr6:coauthVersionMax="47" xr10:uidLastSave="{00000000-0000-0000-0000-000000000000}"/>
  <bookViews>
    <workbookView xWindow="-108" yWindow="-108" windowWidth="23256" windowHeight="12576" firstSheet="1" activeTab="3" xr2:uid="{96BA9DC1-3A66-4A2F-BA02-0A86D33EA097}"/>
  </bookViews>
  <sheets>
    <sheet name="results_uncensored_yes-no" sheetId="1" r:id="rId1"/>
    <sheet name="results_uncensored_ethics-comm" sheetId="2" r:id="rId2"/>
    <sheet name="results_uncensored_multistep" sheetId="3" r:id="rId3"/>
    <sheet name="results_censored_multiste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4" l="1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L4" i="4"/>
  <c r="K4" i="4"/>
  <c r="N3" i="4"/>
  <c r="L3" i="4"/>
  <c r="K3" i="4"/>
  <c r="N2" i="4"/>
  <c r="L2" i="4"/>
  <c r="K2" i="4"/>
  <c r="N17" i="3"/>
  <c r="L17" i="3"/>
  <c r="M17" i="3" s="1"/>
  <c r="K17" i="3"/>
  <c r="N16" i="3"/>
  <c r="L16" i="3"/>
  <c r="K16" i="3"/>
  <c r="N15" i="3"/>
  <c r="L15" i="3"/>
  <c r="K15" i="3"/>
  <c r="N14" i="3"/>
  <c r="L14" i="3"/>
  <c r="K14" i="3"/>
  <c r="N13" i="3"/>
  <c r="L13" i="3"/>
  <c r="K13" i="3"/>
  <c r="N12" i="3"/>
  <c r="L12" i="3"/>
  <c r="K12" i="3"/>
  <c r="N11" i="3"/>
  <c r="L11" i="3"/>
  <c r="K11" i="3"/>
  <c r="N10" i="3"/>
  <c r="L10" i="3"/>
  <c r="K10" i="3"/>
  <c r="N9" i="3"/>
  <c r="L9" i="3"/>
  <c r="M9" i="3" s="1"/>
  <c r="K9" i="3"/>
  <c r="N8" i="3"/>
  <c r="L8" i="3"/>
  <c r="K8" i="3"/>
  <c r="N7" i="3"/>
  <c r="L7" i="3"/>
  <c r="K7" i="3"/>
  <c r="N6" i="3"/>
  <c r="L6" i="3"/>
  <c r="K6" i="3"/>
  <c r="N5" i="3"/>
  <c r="L5" i="3"/>
  <c r="M5" i="3" s="1"/>
  <c r="K5" i="3"/>
  <c r="N4" i="3"/>
  <c r="L4" i="3"/>
  <c r="K4" i="3"/>
  <c r="N3" i="3"/>
  <c r="L3" i="3"/>
  <c r="K3" i="3"/>
  <c r="N2" i="3"/>
  <c r="L2" i="3"/>
  <c r="K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L17" i="1"/>
  <c r="K17" i="1"/>
  <c r="L16" i="1"/>
  <c r="K16" i="1"/>
  <c r="L15" i="1"/>
  <c r="K15" i="1"/>
  <c r="L14" i="1"/>
  <c r="K14" i="1"/>
  <c r="M14" i="1" s="1"/>
  <c r="L13" i="1"/>
  <c r="K13" i="1"/>
  <c r="L12" i="1"/>
  <c r="K12" i="1"/>
  <c r="L11" i="1"/>
  <c r="K11" i="1"/>
  <c r="L10" i="1"/>
  <c r="K10" i="1"/>
  <c r="M10" i="1" s="1"/>
  <c r="L9" i="1"/>
  <c r="K9" i="1"/>
  <c r="L8" i="1"/>
  <c r="K8" i="1"/>
  <c r="L7" i="1"/>
  <c r="K7" i="1"/>
  <c r="L6" i="1"/>
  <c r="K6" i="1"/>
  <c r="M6" i="1" s="1"/>
  <c r="L5" i="1"/>
  <c r="K5" i="1"/>
  <c r="L4" i="1"/>
  <c r="K4" i="1"/>
  <c r="L3" i="1"/>
  <c r="K3" i="1"/>
  <c r="L2" i="1"/>
  <c r="K2" i="1"/>
  <c r="M2" i="1" s="1"/>
  <c r="K3" i="2"/>
  <c r="L3" i="2"/>
  <c r="K4" i="2"/>
  <c r="L4" i="2"/>
  <c r="M4" i="2" s="1"/>
  <c r="K5" i="2"/>
  <c r="L5" i="2"/>
  <c r="K6" i="2"/>
  <c r="L6" i="2"/>
  <c r="K7" i="2"/>
  <c r="L7" i="2"/>
  <c r="K8" i="2"/>
  <c r="L8" i="2"/>
  <c r="M8" i="2" s="1"/>
  <c r="K9" i="2"/>
  <c r="L9" i="2"/>
  <c r="K10" i="2"/>
  <c r="L10" i="2"/>
  <c r="K11" i="2"/>
  <c r="L11" i="2"/>
  <c r="K12" i="2"/>
  <c r="L12" i="2"/>
  <c r="M12" i="2" s="1"/>
  <c r="K13" i="2"/>
  <c r="L13" i="2"/>
  <c r="K14" i="2"/>
  <c r="L14" i="2"/>
  <c r="K15" i="2"/>
  <c r="L15" i="2"/>
  <c r="M15" i="2" s="1"/>
  <c r="K16" i="2"/>
  <c r="L16" i="2"/>
  <c r="M16" i="2" s="1"/>
  <c r="K17" i="2"/>
  <c r="L17" i="2"/>
  <c r="L2" i="2"/>
  <c r="K2" i="2"/>
  <c r="M17" i="2"/>
  <c r="M14" i="2"/>
  <c r="M13" i="2"/>
  <c r="M11" i="2"/>
  <c r="M10" i="2"/>
  <c r="M9" i="2"/>
  <c r="M7" i="2"/>
  <c r="M6" i="2"/>
  <c r="M5" i="2"/>
  <c r="M3" i="2"/>
  <c r="M3" i="1"/>
  <c r="M4" i="1"/>
  <c r="M5" i="1"/>
  <c r="M7" i="1"/>
  <c r="M8" i="1"/>
  <c r="M9" i="1"/>
  <c r="M11" i="1"/>
  <c r="M12" i="1"/>
  <c r="M13" i="1"/>
  <c r="M15" i="1"/>
  <c r="M16" i="1"/>
  <c r="M17" i="1"/>
  <c r="M3" i="4" l="1"/>
  <c r="M7" i="4"/>
  <c r="M15" i="4"/>
  <c r="M11" i="4"/>
  <c r="M17" i="4"/>
  <c r="M2" i="4"/>
  <c r="M6" i="4"/>
  <c r="M10" i="4"/>
  <c r="M14" i="4"/>
  <c r="M5" i="4"/>
  <c r="M9" i="4"/>
  <c r="M13" i="4"/>
  <c r="M4" i="4"/>
  <c r="M8" i="4"/>
  <c r="M12" i="4"/>
  <c r="M16" i="4"/>
  <c r="M4" i="3"/>
  <c r="M8" i="3"/>
  <c r="M12" i="3"/>
  <c r="M16" i="3"/>
  <c r="M7" i="3"/>
  <c r="M2" i="3"/>
  <c r="M6" i="3"/>
  <c r="M10" i="3"/>
  <c r="M14" i="3"/>
  <c r="M3" i="3"/>
  <c r="M11" i="3"/>
  <c r="M15" i="3"/>
  <c r="M13" i="3"/>
  <c r="M2" i="2"/>
</calcChain>
</file>

<file path=xl/sharedStrings.xml><?xml version="1.0" encoding="utf-8"?>
<sst xmlns="http://schemas.openxmlformats.org/spreadsheetml/2006/main" count="228" uniqueCount="36">
  <si>
    <t>context</t>
  </si>
  <si>
    <t>condition</t>
  </si>
  <si>
    <t>study</t>
  </si>
  <si>
    <t>human.response</t>
  </si>
  <si>
    <t>erasemural</t>
  </si>
  <si>
    <t>million</t>
  </si>
  <si>
    <t>blue.house</t>
  </si>
  <si>
    <t>blueoutsidedoor</t>
  </si>
  <si>
    <t>thousand</t>
  </si>
  <si>
    <t>not.fav.flavor</t>
  </si>
  <si>
    <t>snack2</t>
  </si>
  <si>
    <t>lines</t>
  </si>
  <si>
    <t>baby</t>
  </si>
  <si>
    <t>airport</t>
  </si>
  <si>
    <t>hungry</t>
  </si>
  <si>
    <t>adult</t>
  </si>
  <si>
    <t>smearpoop</t>
  </si>
  <si>
    <t>20_minutes</t>
  </si>
  <si>
    <t>phone</t>
  </si>
  <si>
    <t>noise</t>
  </si>
  <si>
    <t>cannonball</t>
  </si>
  <si>
    <t>drowning</t>
  </si>
  <si>
    <t>bee</t>
  </si>
  <si>
    <t>rain</t>
  </si>
  <si>
    <t>splash</t>
  </si>
  <si>
    <t>family</t>
  </si>
  <si>
    <t>deli</t>
  </si>
  <si>
    <t>bring.water</t>
  </si>
  <si>
    <t>rotten</t>
  </si>
  <si>
    <t>gun</t>
  </si>
  <si>
    <t>diabetic</t>
  </si>
  <si>
    <t>id</t>
  </si>
  <si>
    <t>average</t>
  </si>
  <si>
    <t>no</t>
  </si>
  <si>
    <t>yes</t>
  </si>
  <si>
    <t>decisiveness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</si>
</sst>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99CB-D766-40E5-92CD-82426384B73D}">
  <dimension ref="A1:N17"/>
  <sheetViews>
    <sheetView workbookViewId="0">
      <selection activeCell="N1" sqref="N1"/>
    </sheetView>
  </sheetViews>
  <sheetFormatPr defaultRowHeight="14.4" x14ac:dyDescent="0.3"/>
  <cols>
    <col min="1" max="1" width="3" bestFit="1" customWidth="1"/>
    <col min="2" max="2" width="14.44140625" bestFit="1" customWidth="1"/>
    <col min="3" max="3" width="9" bestFit="1" customWidth="1"/>
    <col min="4" max="4" width="9.88671875" bestFit="1" customWidth="1"/>
  </cols>
  <sheetData>
    <row r="1" spans="1:14" s="3" customFormat="1" x14ac:dyDescent="0.3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>
        <v>0</v>
      </c>
      <c r="G1" s="3">
        <v>0.25</v>
      </c>
      <c r="H1" s="3">
        <v>0.5</v>
      </c>
      <c r="I1" s="3">
        <v>0.75</v>
      </c>
      <c r="J1" s="3">
        <v>1</v>
      </c>
      <c r="K1" s="3" t="s">
        <v>33</v>
      </c>
      <c r="L1" s="3" t="s">
        <v>34</v>
      </c>
      <c r="M1" s="3" t="s">
        <v>32</v>
      </c>
      <c r="N1" s="3" t="s">
        <v>35</v>
      </c>
    </row>
    <row r="2" spans="1:14" x14ac:dyDescent="0.3">
      <c r="A2">
        <v>1</v>
      </c>
      <c r="B2" t="s">
        <v>4</v>
      </c>
      <c r="C2" t="s">
        <v>5</v>
      </c>
      <c r="D2" t="s">
        <v>6</v>
      </c>
      <c r="E2" s="1">
        <v>0.14516129</v>
      </c>
      <c r="F2">
        <v>1</v>
      </c>
      <c r="G2">
        <v>0</v>
      </c>
      <c r="H2">
        <v>9</v>
      </c>
      <c r="I2">
        <v>0</v>
      </c>
      <c r="J2">
        <v>0</v>
      </c>
      <c r="K2">
        <f>SUM(F2:G2)</f>
        <v>1</v>
      </c>
      <c r="L2">
        <f>SUM(I2:J2)</f>
        <v>0</v>
      </c>
      <c r="M2">
        <f>L2/SUM(K2:L2)</f>
        <v>0</v>
      </c>
      <c r="N2" s="2">
        <f>1-H2/SUM(F2:J2)</f>
        <v>9.9999999999999978E-2</v>
      </c>
    </row>
    <row r="3" spans="1:14" x14ac:dyDescent="0.3">
      <c r="A3">
        <v>2</v>
      </c>
      <c r="B3" t="s">
        <v>7</v>
      </c>
      <c r="C3" t="s">
        <v>8</v>
      </c>
      <c r="D3" t="s">
        <v>6</v>
      </c>
      <c r="E3" s="1">
        <v>0.174603175</v>
      </c>
      <c r="F3">
        <v>6</v>
      </c>
      <c r="G3">
        <v>1</v>
      </c>
      <c r="H3">
        <v>2</v>
      </c>
      <c r="I3">
        <v>1</v>
      </c>
      <c r="J3">
        <v>0</v>
      </c>
      <c r="K3">
        <f t="shared" ref="K3:K17" si="0">SUM(F3:G3)</f>
        <v>7</v>
      </c>
      <c r="L3">
        <f t="shared" ref="L3:L17" si="1">SUM(I3:J3)</f>
        <v>1</v>
      </c>
      <c r="M3">
        <f t="shared" ref="M3:M17" si="2">L3/SUM(K3:L3)</f>
        <v>0.125</v>
      </c>
      <c r="N3" s="2">
        <f t="shared" ref="N3:N17" si="3">1-H3/SUM(F3:J3)</f>
        <v>0.8</v>
      </c>
    </row>
    <row r="4" spans="1:14" x14ac:dyDescent="0.3">
      <c r="A4">
        <v>3</v>
      </c>
      <c r="B4" t="s">
        <v>9</v>
      </c>
      <c r="C4" t="s">
        <v>10</v>
      </c>
      <c r="D4" t="s">
        <v>11</v>
      </c>
      <c r="E4" s="1">
        <v>0.25</v>
      </c>
      <c r="F4">
        <v>1</v>
      </c>
      <c r="G4">
        <v>1</v>
      </c>
      <c r="H4">
        <v>4</v>
      </c>
      <c r="I4">
        <v>1</v>
      </c>
      <c r="J4">
        <v>2</v>
      </c>
      <c r="K4">
        <f t="shared" si="0"/>
        <v>2</v>
      </c>
      <c r="L4">
        <f t="shared" si="1"/>
        <v>3</v>
      </c>
      <c r="M4">
        <f t="shared" si="2"/>
        <v>0.6</v>
      </c>
      <c r="N4" s="2">
        <f t="shared" si="3"/>
        <v>0.55555555555555558</v>
      </c>
    </row>
    <row r="5" spans="1:14" x14ac:dyDescent="0.3">
      <c r="A5">
        <v>4</v>
      </c>
      <c r="B5" t="s">
        <v>12</v>
      </c>
      <c r="C5" t="s">
        <v>13</v>
      </c>
      <c r="D5" t="s">
        <v>11</v>
      </c>
      <c r="E5" s="1">
        <v>0.25581395400000001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10</v>
      </c>
      <c r="L5">
        <f t="shared" si="1"/>
        <v>0</v>
      </c>
      <c r="M5">
        <f t="shared" si="2"/>
        <v>0</v>
      </c>
      <c r="N5" s="2">
        <f t="shared" si="3"/>
        <v>1</v>
      </c>
    </row>
    <row r="6" spans="1:14" x14ac:dyDescent="0.3">
      <c r="A6">
        <v>5</v>
      </c>
      <c r="B6" t="s">
        <v>14</v>
      </c>
      <c r="C6" t="s">
        <v>15</v>
      </c>
      <c r="D6" t="s">
        <v>11</v>
      </c>
      <c r="E6" s="1">
        <v>0.27083333300000001</v>
      </c>
      <c r="F6">
        <v>1</v>
      </c>
      <c r="G6">
        <v>2</v>
      </c>
      <c r="H6">
        <v>3</v>
      </c>
      <c r="I6">
        <v>1</v>
      </c>
      <c r="J6">
        <v>3</v>
      </c>
      <c r="K6">
        <f t="shared" si="0"/>
        <v>3</v>
      </c>
      <c r="L6">
        <f t="shared" si="1"/>
        <v>4</v>
      </c>
      <c r="M6">
        <f t="shared" si="2"/>
        <v>0.5714285714285714</v>
      </c>
      <c r="N6" s="2">
        <f t="shared" si="3"/>
        <v>0.7</v>
      </c>
    </row>
    <row r="7" spans="1:14" x14ac:dyDescent="0.3">
      <c r="A7">
        <v>6</v>
      </c>
      <c r="B7" t="s">
        <v>16</v>
      </c>
      <c r="C7" t="s">
        <v>5</v>
      </c>
      <c r="D7" t="s">
        <v>6</v>
      </c>
      <c r="E7" s="1">
        <v>0.27419354800000001</v>
      </c>
      <c r="F7">
        <v>9</v>
      </c>
      <c r="G7">
        <v>1</v>
      </c>
      <c r="H7">
        <v>0</v>
      </c>
      <c r="I7">
        <v>0</v>
      </c>
      <c r="J7">
        <v>0</v>
      </c>
      <c r="K7">
        <f t="shared" si="0"/>
        <v>10</v>
      </c>
      <c r="L7">
        <f t="shared" si="1"/>
        <v>0</v>
      </c>
      <c r="M7">
        <f t="shared" si="2"/>
        <v>0</v>
      </c>
      <c r="N7" s="2">
        <f t="shared" si="3"/>
        <v>1</v>
      </c>
    </row>
    <row r="8" spans="1:14" x14ac:dyDescent="0.3">
      <c r="A8">
        <v>7</v>
      </c>
      <c r="B8" t="s">
        <v>17</v>
      </c>
      <c r="C8" t="s">
        <v>13</v>
      </c>
      <c r="D8" t="s">
        <v>11</v>
      </c>
      <c r="E8" s="1">
        <v>0.41860465099999999</v>
      </c>
      <c r="F8">
        <v>9</v>
      </c>
      <c r="G8">
        <v>0</v>
      </c>
      <c r="H8">
        <v>0</v>
      </c>
      <c r="I8">
        <v>0</v>
      </c>
      <c r="J8">
        <v>0</v>
      </c>
      <c r="K8">
        <f t="shared" si="0"/>
        <v>9</v>
      </c>
      <c r="L8">
        <f t="shared" si="1"/>
        <v>0</v>
      </c>
      <c r="M8">
        <f t="shared" si="2"/>
        <v>0</v>
      </c>
      <c r="N8" s="2">
        <f t="shared" si="3"/>
        <v>1</v>
      </c>
    </row>
    <row r="9" spans="1:14" x14ac:dyDescent="0.3">
      <c r="A9">
        <v>8</v>
      </c>
      <c r="B9" t="s">
        <v>18</v>
      </c>
      <c r="C9" t="s">
        <v>19</v>
      </c>
      <c r="D9" t="s">
        <v>20</v>
      </c>
      <c r="E9" s="1">
        <v>0.47297297300000002</v>
      </c>
      <c r="F9">
        <v>4</v>
      </c>
      <c r="G9">
        <v>0</v>
      </c>
      <c r="H9">
        <v>0</v>
      </c>
      <c r="I9">
        <v>1</v>
      </c>
      <c r="J9">
        <v>5</v>
      </c>
      <c r="K9">
        <f t="shared" si="0"/>
        <v>4</v>
      </c>
      <c r="L9">
        <f t="shared" si="1"/>
        <v>6</v>
      </c>
      <c r="M9">
        <f t="shared" si="2"/>
        <v>0.6</v>
      </c>
      <c r="N9" s="2">
        <f t="shared" si="3"/>
        <v>1</v>
      </c>
    </row>
    <row r="10" spans="1:14" x14ac:dyDescent="0.3">
      <c r="A10">
        <v>9</v>
      </c>
      <c r="B10" t="s">
        <v>21</v>
      </c>
      <c r="C10" t="s">
        <v>19</v>
      </c>
      <c r="D10" t="s">
        <v>20</v>
      </c>
      <c r="E10" s="1">
        <v>0.675675676</v>
      </c>
      <c r="F10">
        <v>0</v>
      </c>
      <c r="G10">
        <v>0</v>
      </c>
      <c r="H10">
        <v>3</v>
      </c>
      <c r="I10">
        <v>0</v>
      </c>
      <c r="J10">
        <v>7</v>
      </c>
      <c r="K10">
        <f t="shared" si="0"/>
        <v>0</v>
      </c>
      <c r="L10">
        <f t="shared" si="1"/>
        <v>7</v>
      </c>
      <c r="M10">
        <f t="shared" si="2"/>
        <v>1</v>
      </c>
      <c r="N10" s="2">
        <f t="shared" si="3"/>
        <v>0.7</v>
      </c>
    </row>
    <row r="11" spans="1:14" x14ac:dyDescent="0.3">
      <c r="A11">
        <v>10</v>
      </c>
      <c r="B11" t="s">
        <v>22</v>
      </c>
      <c r="C11" t="s">
        <v>19</v>
      </c>
      <c r="D11" t="s">
        <v>20</v>
      </c>
      <c r="E11" s="1">
        <v>0.70270270300000004</v>
      </c>
      <c r="F11">
        <v>0</v>
      </c>
      <c r="G11">
        <v>0</v>
      </c>
      <c r="H11">
        <v>0</v>
      </c>
      <c r="I11">
        <v>0</v>
      </c>
      <c r="J11">
        <v>10</v>
      </c>
      <c r="K11">
        <f t="shared" si="0"/>
        <v>0</v>
      </c>
      <c r="L11">
        <f t="shared" si="1"/>
        <v>10</v>
      </c>
      <c r="M11">
        <f t="shared" si="2"/>
        <v>1</v>
      </c>
      <c r="N11" s="2">
        <f t="shared" si="3"/>
        <v>1</v>
      </c>
    </row>
    <row r="12" spans="1:14" x14ac:dyDescent="0.3">
      <c r="A12">
        <v>11</v>
      </c>
      <c r="B12" t="s">
        <v>23</v>
      </c>
      <c r="C12" t="s">
        <v>24</v>
      </c>
      <c r="D12" t="s">
        <v>20</v>
      </c>
      <c r="E12" s="1">
        <v>0.703333333</v>
      </c>
      <c r="F12">
        <v>2</v>
      </c>
      <c r="G12">
        <v>2</v>
      </c>
      <c r="H12">
        <v>3</v>
      </c>
      <c r="I12">
        <v>0</v>
      </c>
      <c r="J12">
        <v>3</v>
      </c>
      <c r="K12">
        <f t="shared" si="0"/>
        <v>4</v>
      </c>
      <c r="L12">
        <f t="shared" si="1"/>
        <v>3</v>
      </c>
      <c r="M12">
        <f t="shared" si="2"/>
        <v>0.42857142857142855</v>
      </c>
      <c r="N12" s="2">
        <f t="shared" si="3"/>
        <v>0.7</v>
      </c>
    </row>
    <row r="13" spans="1:14" x14ac:dyDescent="0.3">
      <c r="A13">
        <v>12</v>
      </c>
      <c r="B13" t="s">
        <v>25</v>
      </c>
      <c r="C13" t="s">
        <v>26</v>
      </c>
      <c r="D13" t="s">
        <v>11</v>
      </c>
      <c r="E13" s="1">
        <v>0.77906976699999997</v>
      </c>
      <c r="F13">
        <v>10</v>
      </c>
      <c r="G13">
        <v>0</v>
      </c>
      <c r="H13">
        <v>0</v>
      </c>
      <c r="I13">
        <v>0</v>
      </c>
      <c r="J13">
        <v>0</v>
      </c>
      <c r="K13">
        <f t="shared" si="0"/>
        <v>10</v>
      </c>
      <c r="L13">
        <f t="shared" si="1"/>
        <v>0</v>
      </c>
      <c r="M13">
        <f t="shared" si="2"/>
        <v>0</v>
      </c>
      <c r="N13" s="2">
        <f t="shared" si="3"/>
        <v>1</v>
      </c>
    </row>
    <row r="14" spans="1:14" x14ac:dyDescent="0.3">
      <c r="A14">
        <v>13</v>
      </c>
      <c r="B14" t="s">
        <v>27</v>
      </c>
      <c r="C14" t="s">
        <v>15</v>
      </c>
      <c r="D14" t="s">
        <v>11</v>
      </c>
      <c r="E14" s="1">
        <v>0.79166666699999999</v>
      </c>
      <c r="F14">
        <v>0</v>
      </c>
      <c r="G14">
        <v>1</v>
      </c>
      <c r="H14">
        <v>3</v>
      </c>
      <c r="I14">
        <v>0</v>
      </c>
      <c r="J14">
        <v>6</v>
      </c>
      <c r="K14">
        <f t="shared" si="0"/>
        <v>1</v>
      </c>
      <c r="L14">
        <f t="shared" si="1"/>
        <v>6</v>
      </c>
      <c r="M14">
        <f t="shared" si="2"/>
        <v>0.8571428571428571</v>
      </c>
      <c r="N14" s="2">
        <f t="shared" si="3"/>
        <v>0.7</v>
      </c>
    </row>
    <row r="15" spans="1:14" x14ac:dyDescent="0.3">
      <c r="A15">
        <v>14</v>
      </c>
      <c r="B15" t="s">
        <v>28</v>
      </c>
      <c r="C15" t="s">
        <v>10</v>
      </c>
      <c r="D15" t="s">
        <v>11</v>
      </c>
      <c r="E15" s="1">
        <v>0.840909091</v>
      </c>
      <c r="F15">
        <v>0</v>
      </c>
      <c r="G15">
        <v>0</v>
      </c>
      <c r="H15">
        <v>2</v>
      </c>
      <c r="I15">
        <v>1</v>
      </c>
      <c r="J15">
        <v>7</v>
      </c>
      <c r="K15">
        <f t="shared" si="0"/>
        <v>0</v>
      </c>
      <c r="L15">
        <f t="shared" si="1"/>
        <v>8</v>
      </c>
      <c r="M15">
        <f t="shared" si="2"/>
        <v>1</v>
      </c>
      <c r="N15" s="2">
        <f t="shared" si="3"/>
        <v>0.8</v>
      </c>
    </row>
    <row r="16" spans="1:14" x14ac:dyDescent="0.3">
      <c r="A16">
        <v>15</v>
      </c>
      <c r="B16" t="s">
        <v>4</v>
      </c>
      <c r="C16" t="s">
        <v>29</v>
      </c>
      <c r="D16" t="s">
        <v>6</v>
      </c>
      <c r="E16" s="1">
        <v>0.86666666699999995</v>
      </c>
      <c r="F16">
        <v>5</v>
      </c>
      <c r="G16">
        <v>1</v>
      </c>
      <c r="H16">
        <v>3</v>
      </c>
      <c r="I16">
        <v>1</v>
      </c>
      <c r="J16">
        <v>0</v>
      </c>
      <c r="K16">
        <f t="shared" si="0"/>
        <v>6</v>
      </c>
      <c r="L16">
        <f t="shared" si="1"/>
        <v>1</v>
      </c>
      <c r="M16">
        <f t="shared" si="2"/>
        <v>0.14285714285714285</v>
      </c>
      <c r="N16" s="2">
        <f t="shared" si="3"/>
        <v>0.7</v>
      </c>
    </row>
    <row r="17" spans="1:14" x14ac:dyDescent="0.3">
      <c r="A17">
        <v>16</v>
      </c>
      <c r="B17" t="s">
        <v>30</v>
      </c>
      <c r="C17" t="s">
        <v>26</v>
      </c>
      <c r="D17" t="s">
        <v>11</v>
      </c>
      <c r="E17" s="1">
        <v>0.88372092999999996</v>
      </c>
      <c r="F17">
        <v>2</v>
      </c>
      <c r="G17">
        <v>0</v>
      </c>
      <c r="H17">
        <v>2</v>
      </c>
      <c r="I17">
        <v>1</v>
      </c>
      <c r="J17">
        <v>5</v>
      </c>
      <c r="K17">
        <f t="shared" si="0"/>
        <v>2</v>
      </c>
      <c r="L17">
        <f t="shared" si="1"/>
        <v>6</v>
      </c>
      <c r="M17">
        <f t="shared" si="2"/>
        <v>0.75</v>
      </c>
      <c r="N17" s="2">
        <f t="shared" si="3"/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15BA-633C-41BD-BB6A-63BFB32C6B99}">
  <dimension ref="A1:P17"/>
  <sheetViews>
    <sheetView workbookViewId="0">
      <selection sqref="A1:N17"/>
    </sheetView>
  </sheetViews>
  <sheetFormatPr defaultRowHeight="14.4" x14ac:dyDescent="0.3"/>
  <cols>
    <col min="1" max="1" width="3" bestFit="1" customWidth="1"/>
    <col min="2" max="2" width="14.44140625" bestFit="1" customWidth="1"/>
    <col min="3" max="3" width="9" bestFit="1" customWidth="1"/>
    <col min="4" max="4" width="9.88671875" bestFit="1" customWidth="1"/>
  </cols>
  <sheetData>
    <row r="1" spans="1:16" x14ac:dyDescent="0.3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>
        <v>0</v>
      </c>
      <c r="G1" s="3">
        <v>0.25</v>
      </c>
      <c r="H1" s="3">
        <v>0.5</v>
      </c>
      <c r="I1" s="3">
        <v>0.75</v>
      </c>
      <c r="J1" s="3">
        <v>1</v>
      </c>
      <c r="K1" s="3" t="s">
        <v>33</v>
      </c>
      <c r="L1" s="3" t="s">
        <v>34</v>
      </c>
      <c r="M1" s="3" t="s">
        <v>32</v>
      </c>
      <c r="N1" s="3" t="s">
        <v>35</v>
      </c>
    </row>
    <row r="2" spans="1:16" x14ac:dyDescent="0.3">
      <c r="A2">
        <v>1</v>
      </c>
      <c r="B2" t="s">
        <v>4</v>
      </c>
      <c r="C2" t="s">
        <v>5</v>
      </c>
      <c r="D2" t="s">
        <v>6</v>
      </c>
      <c r="E2" s="1">
        <v>0.14516129</v>
      </c>
      <c r="F2" s="4">
        <v>9</v>
      </c>
      <c r="G2" s="4">
        <v>0</v>
      </c>
      <c r="H2" s="4">
        <v>1</v>
      </c>
      <c r="I2" s="4">
        <v>0</v>
      </c>
      <c r="J2" s="4">
        <v>0</v>
      </c>
      <c r="K2">
        <f>SUM(F2:G2)</f>
        <v>9</v>
      </c>
      <c r="L2">
        <f>SUM(I2:J2)</f>
        <v>0</v>
      </c>
      <c r="M2">
        <f>L2/SUM(K2:L2)</f>
        <v>0</v>
      </c>
      <c r="N2" s="2">
        <f>1-H2/SUM(F2:J2)</f>
        <v>0.9</v>
      </c>
      <c r="P2" s="4"/>
    </row>
    <row r="3" spans="1:16" x14ac:dyDescent="0.3">
      <c r="A3">
        <v>2</v>
      </c>
      <c r="B3" t="s">
        <v>7</v>
      </c>
      <c r="C3" t="s">
        <v>8</v>
      </c>
      <c r="D3" t="s">
        <v>6</v>
      </c>
      <c r="E3" s="1">
        <v>0.174603175</v>
      </c>
      <c r="F3" s="4">
        <v>10</v>
      </c>
      <c r="G3" s="4">
        <v>0</v>
      </c>
      <c r="H3" s="4">
        <v>0</v>
      </c>
      <c r="I3" s="4">
        <v>0</v>
      </c>
      <c r="J3" s="4">
        <v>0</v>
      </c>
      <c r="K3">
        <f t="shared" ref="K3:K17" si="0">SUM(F3:G3)</f>
        <v>10</v>
      </c>
      <c r="L3">
        <f t="shared" ref="L3:L17" si="1">SUM(I3:J3)</f>
        <v>0</v>
      </c>
      <c r="M3">
        <f t="shared" ref="M3:M17" si="2">L3/SUM(K3:L3)</f>
        <v>0</v>
      </c>
      <c r="N3" s="2">
        <f t="shared" ref="N3:N17" si="3">1-H3/SUM(F3:J3)</f>
        <v>1</v>
      </c>
      <c r="P3" s="4"/>
    </row>
    <row r="4" spans="1:16" x14ac:dyDescent="0.3">
      <c r="A4">
        <v>3</v>
      </c>
      <c r="B4" t="s">
        <v>9</v>
      </c>
      <c r="C4" t="s">
        <v>10</v>
      </c>
      <c r="D4" t="s">
        <v>11</v>
      </c>
      <c r="E4" s="1">
        <v>0.25</v>
      </c>
      <c r="F4" s="4">
        <v>8</v>
      </c>
      <c r="G4" s="4">
        <v>1</v>
      </c>
      <c r="H4" s="4">
        <v>0</v>
      </c>
      <c r="I4" s="4">
        <v>1</v>
      </c>
      <c r="J4" s="4">
        <v>0</v>
      </c>
      <c r="K4">
        <f t="shared" si="0"/>
        <v>9</v>
      </c>
      <c r="L4">
        <f t="shared" si="1"/>
        <v>1</v>
      </c>
      <c r="M4">
        <f t="shared" si="2"/>
        <v>0.1</v>
      </c>
      <c r="N4" s="2">
        <f t="shared" si="3"/>
        <v>1</v>
      </c>
      <c r="P4" s="4"/>
    </row>
    <row r="5" spans="1:16" x14ac:dyDescent="0.3">
      <c r="A5">
        <v>4</v>
      </c>
      <c r="B5" t="s">
        <v>12</v>
      </c>
      <c r="C5" t="s">
        <v>13</v>
      </c>
      <c r="D5" t="s">
        <v>11</v>
      </c>
      <c r="E5" s="1">
        <v>0.25581395400000001</v>
      </c>
      <c r="F5" s="4">
        <v>7</v>
      </c>
      <c r="G5" s="4">
        <v>0</v>
      </c>
      <c r="H5" s="4">
        <v>2</v>
      </c>
      <c r="I5" s="4">
        <v>1</v>
      </c>
      <c r="J5" s="4">
        <v>0</v>
      </c>
      <c r="K5">
        <f t="shared" si="0"/>
        <v>7</v>
      </c>
      <c r="L5">
        <f t="shared" si="1"/>
        <v>1</v>
      </c>
      <c r="M5">
        <f t="shared" si="2"/>
        <v>0.125</v>
      </c>
      <c r="N5" s="2">
        <f t="shared" si="3"/>
        <v>0.8</v>
      </c>
      <c r="P5" s="4"/>
    </row>
    <row r="6" spans="1:16" x14ac:dyDescent="0.3">
      <c r="A6">
        <v>5</v>
      </c>
      <c r="B6" t="s">
        <v>14</v>
      </c>
      <c r="C6" t="s">
        <v>15</v>
      </c>
      <c r="D6" t="s">
        <v>11</v>
      </c>
      <c r="E6" s="1">
        <v>0.27083333300000001</v>
      </c>
      <c r="F6" s="4">
        <v>8</v>
      </c>
      <c r="G6" s="4">
        <v>1</v>
      </c>
      <c r="H6" s="4">
        <v>1</v>
      </c>
      <c r="I6" s="4">
        <v>0</v>
      </c>
      <c r="J6" s="4">
        <v>0</v>
      </c>
      <c r="K6">
        <f t="shared" si="0"/>
        <v>9</v>
      </c>
      <c r="L6">
        <f t="shared" si="1"/>
        <v>0</v>
      </c>
      <c r="M6">
        <f t="shared" si="2"/>
        <v>0</v>
      </c>
      <c r="N6" s="2">
        <f t="shared" si="3"/>
        <v>0.9</v>
      </c>
      <c r="P6" s="4"/>
    </row>
    <row r="7" spans="1:16" x14ac:dyDescent="0.3">
      <c r="A7">
        <v>6</v>
      </c>
      <c r="B7" t="s">
        <v>16</v>
      </c>
      <c r="C7" t="s">
        <v>5</v>
      </c>
      <c r="D7" t="s">
        <v>6</v>
      </c>
      <c r="E7" s="1">
        <v>0.27419354800000001</v>
      </c>
      <c r="F7" s="4">
        <v>10</v>
      </c>
      <c r="G7" s="4">
        <v>0</v>
      </c>
      <c r="H7" s="4">
        <v>0</v>
      </c>
      <c r="I7" s="4">
        <v>0</v>
      </c>
      <c r="J7" s="4">
        <v>0</v>
      </c>
      <c r="K7">
        <f t="shared" si="0"/>
        <v>10</v>
      </c>
      <c r="L7">
        <f t="shared" si="1"/>
        <v>0</v>
      </c>
      <c r="M7">
        <f t="shared" si="2"/>
        <v>0</v>
      </c>
      <c r="N7" s="2">
        <f t="shared" si="3"/>
        <v>1</v>
      </c>
      <c r="P7" s="4"/>
    </row>
    <row r="8" spans="1:16" x14ac:dyDescent="0.3">
      <c r="A8">
        <v>7</v>
      </c>
      <c r="B8" t="s">
        <v>17</v>
      </c>
      <c r="C8" t="s">
        <v>13</v>
      </c>
      <c r="D8" t="s">
        <v>11</v>
      </c>
      <c r="E8" s="1">
        <v>0.41860465099999999</v>
      </c>
      <c r="F8" s="4">
        <v>6</v>
      </c>
      <c r="G8" s="4">
        <v>2</v>
      </c>
      <c r="H8" s="4">
        <v>0</v>
      </c>
      <c r="I8" s="4">
        <v>1</v>
      </c>
      <c r="J8" s="4">
        <v>0</v>
      </c>
      <c r="K8">
        <f t="shared" si="0"/>
        <v>8</v>
      </c>
      <c r="L8">
        <f t="shared" si="1"/>
        <v>1</v>
      </c>
      <c r="M8">
        <f t="shared" si="2"/>
        <v>0.1111111111111111</v>
      </c>
      <c r="N8" s="2">
        <f t="shared" si="3"/>
        <v>1</v>
      </c>
      <c r="P8" s="4"/>
    </row>
    <row r="9" spans="1:16" x14ac:dyDescent="0.3">
      <c r="A9">
        <v>8</v>
      </c>
      <c r="B9" t="s">
        <v>18</v>
      </c>
      <c r="C9" t="s">
        <v>19</v>
      </c>
      <c r="D9" t="s">
        <v>20</v>
      </c>
      <c r="E9" s="1">
        <v>0.47297297300000002</v>
      </c>
      <c r="F9" s="4">
        <v>9</v>
      </c>
      <c r="G9" s="4">
        <v>0</v>
      </c>
      <c r="H9" s="4">
        <v>0</v>
      </c>
      <c r="I9" s="4">
        <v>1</v>
      </c>
      <c r="J9" s="4">
        <v>0</v>
      </c>
      <c r="K9">
        <f t="shared" si="0"/>
        <v>9</v>
      </c>
      <c r="L9">
        <f t="shared" si="1"/>
        <v>1</v>
      </c>
      <c r="M9">
        <f t="shared" si="2"/>
        <v>0.1</v>
      </c>
      <c r="N9" s="2">
        <f t="shared" si="3"/>
        <v>1</v>
      </c>
      <c r="P9" s="4"/>
    </row>
    <row r="10" spans="1:16" x14ac:dyDescent="0.3">
      <c r="A10">
        <v>9</v>
      </c>
      <c r="B10" t="s">
        <v>21</v>
      </c>
      <c r="C10" t="s">
        <v>19</v>
      </c>
      <c r="D10" t="s">
        <v>20</v>
      </c>
      <c r="E10" s="1">
        <v>0.675675676</v>
      </c>
      <c r="F10" s="4">
        <v>7</v>
      </c>
      <c r="G10" s="4">
        <v>0</v>
      </c>
      <c r="H10" s="4">
        <v>3</v>
      </c>
      <c r="I10" s="4">
        <v>0</v>
      </c>
      <c r="J10" s="4">
        <v>0</v>
      </c>
      <c r="K10">
        <f t="shared" si="0"/>
        <v>7</v>
      </c>
      <c r="L10">
        <f t="shared" si="1"/>
        <v>0</v>
      </c>
      <c r="M10">
        <f t="shared" si="2"/>
        <v>0</v>
      </c>
      <c r="N10" s="2">
        <f t="shared" si="3"/>
        <v>0.7</v>
      </c>
      <c r="P10" s="4"/>
    </row>
    <row r="11" spans="1:16" x14ac:dyDescent="0.3">
      <c r="A11">
        <v>10</v>
      </c>
      <c r="B11" t="s">
        <v>22</v>
      </c>
      <c r="C11" t="s">
        <v>19</v>
      </c>
      <c r="D11" t="s">
        <v>20</v>
      </c>
      <c r="E11" s="1">
        <v>0.70270270300000004</v>
      </c>
      <c r="F11" s="4">
        <v>6</v>
      </c>
      <c r="G11" s="4">
        <v>1</v>
      </c>
      <c r="H11" s="4">
        <v>1</v>
      </c>
      <c r="I11" s="4">
        <v>0</v>
      </c>
      <c r="J11" s="4">
        <v>2</v>
      </c>
      <c r="K11">
        <f t="shared" si="0"/>
        <v>7</v>
      </c>
      <c r="L11">
        <f t="shared" si="1"/>
        <v>2</v>
      </c>
      <c r="M11">
        <f t="shared" si="2"/>
        <v>0.22222222222222221</v>
      </c>
      <c r="N11" s="2">
        <f t="shared" si="3"/>
        <v>0.9</v>
      </c>
      <c r="P11" s="4"/>
    </row>
    <row r="12" spans="1:16" x14ac:dyDescent="0.3">
      <c r="A12">
        <v>11</v>
      </c>
      <c r="B12" t="s">
        <v>23</v>
      </c>
      <c r="C12" t="s">
        <v>24</v>
      </c>
      <c r="D12" t="s">
        <v>20</v>
      </c>
      <c r="E12" s="1">
        <v>0.703333333</v>
      </c>
      <c r="F12" s="4">
        <v>9</v>
      </c>
      <c r="G12" s="4">
        <v>0</v>
      </c>
      <c r="H12" s="4">
        <v>0</v>
      </c>
      <c r="I12" s="4">
        <v>0</v>
      </c>
      <c r="J12" s="4">
        <v>1</v>
      </c>
      <c r="K12">
        <f t="shared" si="0"/>
        <v>9</v>
      </c>
      <c r="L12">
        <f t="shared" si="1"/>
        <v>1</v>
      </c>
      <c r="M12">
        <f t="shared" si="2"/>
        <v>0.1</v>
      </c>
      <c r="N12" s="2">
        <f t="shared" si="3"/>
        <v>1</v>
      </c>
      <c r="P12" s="4"/>
    </row>
    <row r="13" spans="1:16" x14ac:dyDescent="0.3">
      <c r="A13">
        <v>12</v>
      </c>
      <c r="B13" t="s">
        <v>25</v>
      </c>
      <c r="C13" t="s">
        <v>26</v>
      </c>
      <c r="D13" t="s">
        <v>11</v>
      </c>
      <c r="E13" s="1">
        <v>0.77906976699999997</v>
      </c>
      <c r="F13" s="4">
        <v>5</v>
      </c>
      <c r="G13" s="4">
        <v>3</v>
      </c>
      <c r="H13" s="4">
        <v>2</v>
      </c>
      <c r="I13" s="4">
        <v>0</v>
      </c>
      <c r="J13" s="4">
        <v>0</v>
      </c>
      <c r="K13">
        <f t="shared" si="0"/>
        <v>8</v>
      </c>
      <c r="L13">
        <f t="shared" si="1"/>
        <v>0</v>
      </c>
      <c r="M13">
        <f t="shared" si="2"/>
        <v>0</v>
      </c>
      <c r="N13" s="2">
        <f t="shared" si="3"/>
        <v>0.8</v>
      </c>
      <c r="P13" s="4"/>
    </row>
    <row r="14" spans="1:16" x14ac:dyDescent="0.3">
      <c r="A14">
        <v>13</v>
      </c>
      <c r="B14" t="s">
        <v>27</v>
      </c>
      <c r="C14" t="s">
        <v>15</v>
      </c>
      <c r="D14" t="s">
        <v>11</v>
      </c>
      <c r="E14" s="1">
        <v>0.79166666699999999</v>
      </c>
      <c r="F14" s="4">
        <v>7</v>
      </c>
      <c r="G14" s="4">
        <v>1</v>
      </c>
      <c r="H14" s="4">
        <v>0</v>
      </c>
      <c r="I14" s="4">
        <v>0</v>
      </c>
      <c r="J14" s="4">
        <v>1</v>
      </c>
      <c r="K14">
        <f t="shared" si="0"/>
        <v>8</v>
      </c>
      <c r="L14">
        <f t="shared" si="1"/>
        <v>1</v>
      </c>
      <c r="M14">
        <f t="shared" si="2"/>
        <v>0.1111111111111111</v>
      </c>
      <c r="N14" s="2">
        <f t="shared" si="3"/>
        <v>1</v>
      </c>
      <c r="P14" s="4"/>
    </row>
    <row r="15" spans="1:16" x14ac:dyDescent="0.3">
      <c r="A15">
        <v>14</v>
      </c>
      <c r="B15" t="s">
        <v>28</v>
      </c>
      <c r="C15" t="s">
        <v>10</v>
      </c>
      <c r="D15" t="s">
        <v>11</v>
      </c>
      <c r="E15" s="1">
        <v>0.840909091</v>
      </c>
      <c r="F15" s="4">
        <v>8</v>
      </c>
      <c r="G15" s="4">
        <v>0</v>
      </c>
      <c r="H15" s="4">
        <v>1</v>
      </c>
      <c r="I15" s="4">
        <v>0</v>
      </c>
      <c r="J15" s="4">
        <v>0</v>
      </c>
      <c r="K15">
        <f t="shared" si="0"/>
        <v>8</v>
      </c>
      <c r="L15">
        <f t="shared" si="1"/>
        <v>0</v>
      </c>
      <c r="M15">
        <f t="shared" si="2"/>
        <v>0</v>
      </c>
      <c r="N15" s="2">
        <f t="shared" si="3"/>
        <v>0.88888888888888884</v>
      </c>
      <c r="P15" s="4"/>
    </row>
    <row r="16" spans="1:16" x14ac:dyDescent="0.3">
      <c r="A16">
        <v>15</v>
      </c>
      <c r="B16" t="s">
        <v>4</v>
      </c>
      <c r="C16" t="s">
        <v>29</v>
      </c>
      <c r="D16" t="s">
        <v>6</v>
      </c>
      <c r="E16" s="1">
        <v>0.86666666699999995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>
        <f t="shared" si="0"/>
        <v>10</v>
      </c>
      <c r="L16">
        <f t="shared" si="1"/>
        <v>0</v>
      </c>
      <c r="M16">
        <f t="shared" si="2"/>
        <v>0</v>
      </c>
      <c r="N16" s="2">
        <f t="shared" si="3"/>
        <v>1</v>
      </c>
      <c r="P16" s="4"/>
    </row>
    <row r="17" spans="1:16" x14ac:dyDescent="0.3">
      <c r="A17">
        <v>16</v>
      </c>
      <c r="B17" t="s">
        <v>30</v>
      </c>
      <c r="C17" t="s">
        <v>26</v>
      </c>
      <c r="D17" t="s">
        <v>11</v>
      </c>
      <c r="E17" s="1">
        <v>0.88372092999999996</v>
      </c>
      <c r="F17" s="4">
        <v>4</v>
      </c>
      <c r="G17" s="4">
        <v>0</v>
      </c>
      <c r="H17" s="4">
        <v>1</v>
      </c>
      <c r="I17" s="4">
        <v>2</v>
      </c>
      <c r="J17" s="4">
        <v>3</v>
      </c>
      <c r="K17">
        <f t="shared" si="0"/>
        <v>4</v>
      </c>
      <c r="L17">
        <f t="shared" si="1"/>
        <v>5</v>
      </c>
      <c r="M17">
        <f t="shared" si="2"/>
        <v>0.55555555555555558</v>
      </c>
      <c r="N17" s="2">
        <f t="shared" si="3"/>
        <v>0.9</v>
      </c>
      <c r="P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CA66-5EB9-455A-AC23-9394EF1954ED}">
  <dimension ref="A1:P17"/>
  <sheetViews>
    <sheetView workbookViewId="0">
      <selection activeCell="J20" sqref="J20"/>
    </sheetView>
  </sheetViews>
  <sheetFormatPr defaultRowHeight="14.4" x14ac:dyDescent="0.3"/>
  <cols>
    <col min="1" max="1" width="3" bestFit="1" customWidth="1"/>
    <col min="2" max="2" width="14.44140625" bestFit="1" customWidth="1"/>
    <col min="3" max="3" width="9" bestFit="1" customWidth="1"/>
    <col min="4" max="4" width="9.88671875" bestFit="1" customWidth="1"/>
  </cols>
  <sheetData>
    <row r="1" spans="1:16" x14ac:dyDescent="0.3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>
        <v>0</v>
      </c>
      <c r="G1" s="3">
        <v>0.25</v>
      </c>
      <c r="H1" s="3">
        <v>0.5</v>
      </c>
      <c r="I1" s="3">
        <v>0.75</v>
      </c>
      <c r="J1" s="3">
        <v>1</v>
      </c>
      <c r="K1" s="3" t="s">
        <v>33</v>
      </c>
      <c r="L1" s="3" t="s">
        <v>34</v>
      </c>
      <c r="M1" s="3" t="s">
        <v>32</v>
      </c>
      <c r="N1" s="3" t="s">
        <v>35</v>
      </c>
    </row>
    <row r="2" spans="1:16" x14ac:dyDescent="0.3">
      <c r="A2">
        <v>1</v>
      </c>
      <c r="B2" t="s">
        <v>4</v>
      </c>
      <c r="C2" t="s">
        <v>5</v>
      </c>
      <c r="D2" t="s">
        <v>6</v>
      </c>
      <c r="E2" s="1">
        <v>0.14516129</v>
      </c>
      <c r="F2" s="4">
        <v>3</v>
      </c>
      <c r="G2" s="4">
        <v>1</v>
      </c>
      <c r="H2" s="4">
        <v>6</v>
      </c>
      <c r="I2" s="4">
        <v>0</v>
      </c>
      <c r="J2" s="4">
        <v>0</v>
      </c>
      <c r="K2">
        <f>SUM(F2:G2)</f>
        <v>4</v>
      </c>
      <c r="L2">
        <f>SUM(I2:J2)</f>
        <v>0</v>
      </c>
      <c r="M2">
        <f>L2/SUM(K2:L2)</f>
        <v>0</v>
      </c>
      <c r="N2" s="2">
        <f>1-H2/SUM(F2:J2)</f>
        <v>0.4</v>
      </c>
      <c r="P2" s="4"/>
    </row>
    <row r="3" spans="1:16" x14ac:dyDescent="0.3">
      <c r="A3">
        <v>2</v>
      </c>
      <c r="B3" t="s">
        <v>7</v>
      </c>
      <c r="C3" t="s">
        <v>8</v>
      </c>
      <c r="D3" t="s">
        <v>6</v>
      </c>
      <c r="E3" s="1">
        <v>0.174603175</v>
      </c>
      <c r="F3" s="4">
        <v>8</v>
      </c>
      <c r="G3" s="4">
        <v>1</v>
      </c>
      <c r="H3" s="4">
        <v>1</v>
      </c>
      <c r="I3" s="4">
        <v>0</v>
      </c>
      <c r="J3" s="4">
        <v>0</v>
      </c>
      <c r="K3">
        <f t="shared" ref="K3:K17" si="0">SUM(F3:G3)</f>
        <v>9</v>
      </c>
      <c r="L3">
        <f t="shared" ref="L3:L17" si="1">SUM(I3:J3)</f>
        <v>0</v>
      </c>
      <c r="M3">
        <f t="shared" ref="M3:M17" si="2">L3/SUM(K3:L3)</f>
        <v>0</v>
      </c>
      <c r="N3" s="2">
        <f t="shared" ref="N3:N17" si="3">1-H3/SUM(F3:J3)</f>
        <v>0.9</v>
      </c>
      <c r="P3" s="4"/>
    </row>
    <row r="4" spans="1:16" x14ac:dyDescent="0.3">
      <c r="A4">
        <v>3</v>
      </c>
      <c r="B4" t="s">
        <v>9</v>
      </c>
      <c r="C4" t="s">
        <v>10</v>
      </c>
      <c r="D4" t="s">
        <v>11</v>
      </c>
      <c r="E4" s="1">
        <v>0.25</v>
      </c>
      <c r="F4" s="4">
        <v>10</v>
      </c>
      <c r="G4" s="4">
        <v>0</v>
      </c>
      <c r="H4" s="4">
        <v>0</v>
      </c>
      <c r="I4" s="4">
        <v>0</v>
      </c>
      <c r="J4" s="4">
        <v>0</v>
      </c>
      <c r="K4">
        <f t="shared" si="0"/>
        <v>10</v>
      </c>
      <c r="L4">
        <f t="shared" si="1"/>
        <v>0</v>
      </c>
      <c r="M4">
        <f t="shared" si="2"/>
        <v>0</v>
      </c>
      <c r="N4" s="2">
        <f t="shared" si="3"/>
        <v>1</v>
      </c>
      <c r="P4" s="4"/>
    </row>
    <row r="5" spans="1:16" x14ac:dyDescent="0.3">
      <c r="A5">
        <v>4</v>
      </c>
      <c r="B5" t="s">
        <v>12</v>
      </c>
      <c r="C5" t="s">
        <v>13</v>
      </c>
      <c r="D5" t="s">
        <v>11</v>
      </c>
      <c r="E5" s="1">
        <v>0.25581395400000001</v>
      </c>
      <c r="F5" s="4">
        <v>7</v>
      </c>
      <c r="G5" s="4">
        <v>1</v>
      </c>
      <c r="H5" s="4">
        <v>2</v>
      </c>
      <c r="I5" s="4">
        <v>0</v>
      </c>
      <c r="J5" s="4">
        <v>0</v>
      </c>
      <c r="K5">
        <f t="shared" si="0"/>
        <v>8</v>
      </c>
      <c r="L5">
        <f t="shared" si="1"/>
        <v>0</v>
      </c>
      <c r="M5">
        <f t="shared" si="2"/>
        <v>0</v>
      </c>
      <c r="N5" s="2">
        <f t="shared" si="3"/>
        <v>0.8</v>
      </c>
      <c r="P5" s="4"/>
    </row>
    <row r="6" spans="1:16" x14ac:dyDescent="0.3">
      <c r="A6">
        <v>5</v>
      </c>
      <c r="B6" t="s">
        <v>14</v>
      </c>
      <c r="C6" t="s">
        <v>15</v>
      </c>
      <c r="D6" t="s">
        <v>11</v>
      </c>
      <c r="E6" s="1">
        <v>0.27083333300000001</v>
      </c>
      <c r="F6" s="4">
        <v>10</v>
      </c>
      <c r="G6" s="4">
        <v>1</v>
      </c>
      <c r="H6" s="4">
        <v>0</v>
      </c>
      <c r="I6" s="4">
        <v>0</v>
      </c>
      <c r="J6" s="4">
        <v>0</v>
      </c>
      <c r="K6">
        <f t="shared" si="0"/>
        <v>11</v>
      </c>
      <c r="L6">
        <f t="shared" si="1"/>
        <v>0</v>
      </c>
      <c r="M6">
        <f t="shared" si="2"/>
        <v>0</v>
      </c>
      <c r="N6" s="2">
        <f t="shared" si="3"/>
        <v>1</v>
      </c>
      <c r="P6" s="4"/>
    </row>
    <row r="7" spans="1:16" x14ac:dyDescent="0.3">
      <c r="A7">
        <v>6</v>
      </c>
      <c r="B7" t="s">
        <v>16</v>
      </c>
      <c r="C7" t="s">
        <v>5</v>
      </c>
      <c r="D7" t="s">
        <v>6</v>
      </c>
      <c r="E7" s="1">
        <v>0.27419354800000001</v>
      </c>
      <c r="F7" s="4">
        <v>4</v>
      </c>
      <c r="G7" s="4">
        <v>2</v>
      </c>
      <c r="H7" s="4">
        <v>5</v>
      </c>
      <c r="I7" s="4">
        <v>0</v>
      </c>
      <c r="J7" s="4">
        <v>0</v>
      </c>
      <c r="K7">
        <f t="shared" si="0"/>
        <v>6</v>
      </c>
      <c r="L7">
        <f t="shared" si="1"/>
        <v>0</v>
      </c>
      <c r="M7">
        <f t="shared" si="2"/>
        <v>0</v>
      </c>
      <c r="N7" s="2">
        <f t="shared" si="3"/>
        <v>0.54545454545454541</v>
      </c>
      <c r="P7" s="4"/>
    </row>
    <row r="8" spans="1:16" x14ac:dyDescent="0.3">
      <c r="A8">
        <v>7</v>
      </c>
      <c r="B8" t="s">
        <v>17</v>
      </c>
      <c r="C8" t="s">
        <v>13</v>
      </c>
      <c r="D8" t="s">
        <v>11</v>
      </c>
      <c r="E8" s="1">
        <v>0.41860465099999999</v>
      </c>
      <c r="F8" s="4">
        <v>9</v>
      </c>
      <c r="G8" s="4">
        <v>0</v>
      </c>
      <c r="H8" s="4">
        <v>0</v>
      </c>
      <c r="I8" s="4">
        <v>0</v>
      </c>
      <c r="J8" s="4">
        <v>1</v>
      </c>
      <c r="K8">
        <f t="shared" si="0"/>
        <v>9</v>
      </c>
      <c r="L8">
        <f t="shared" si="1"/>
        <v>1</v>
      </c>
      <c r="M8">
        <f t="shared" si="2"/>
        <v>0.1</v>
      </c>
      <c r="N8" s="2">
        <f t="shared" si="3"/>
        <v>1</v>
      </c>
      <c r="P8" s="4"/>
    </row>
    <row r="9" spans="1:16" x14ac:dyDescent="0.3">
      <c r="A9">
        <v>8</v>
      </c>
      <c r="B9" t="s">
        <v>18</v>
      </c>
      <c r="C9" t="s">
        <v>19</v>
      </c>
      <c r="D9" t="s">
        <v>20</v>
      </c>
      <c r="E9" s="1">
        <v>0.47297297300000002</v>
      </c>
      <c r="F9" s="4">
        <v>7</v>
      </c>
      <c r="G9" s="4">
        <v>0</v>
      </c>
      <c r="H9" s="4">
        <v>4</v>
      </c>
      <c r="I9" s="4">
        <v>0</v>
      </c>
      <c r="J9" s="4">
        <v>0</v>
      </c>
      <c r="K9">
        <f t="shared" si="0"/>
        <v>7</v>
      </c>
      <c r="L9">
        <f t="shared" si="1"/>
        <v>0</v>
      </c>
      <c r="M9">
        <f t="shared" si="2"/>
        <v>0</v>
      </c>
      <c r="N9" s="2">
        <f t="shared" si="3"/>
        <v>0.63636363636363635</v>
      </c>
      <c r="P9" s="4"/>
    </row>
    <row r="10" spans="1:16" x14ac:dyDescent="0.3">
      <c r="A10">
        <v>9</v>
      </c>
      <c r="B10" t="s">
        <v>21</v>
      </c>
      <c r="C10" t="s">
        <v>19</v>
      </c>
      <c r="D10" t="s">
        <v>20</v>
      </c>
      <c r="E10" s="1">
        <v>0.675675676</v>
      </c>
      <c r="F10" s="4">
        <v>9</v>
      </c>
      <c r="G10" s="4">
        <v>0</v>
      </c>
      <c r="H10" s="4">
        <v>2</v>
      </c>
      <c r="I10" s="4">
        <v>0</v>
      </c>
      <c r="J10" s="4">
        <v>0</v>
      </c>
      <c r="K10">
        <f t="shared" si="0"/>
        <v>9</v>
      </c>
      <c r="L10">
        <f t="shared" si="1"/>
        <v>0</v>
      </c>
      <c r="M10">
        <f t="shared" si="2"/>
        <v>0</v>
      </c>
      <c r="N10" s="2">
        <f t="shared" si="3"/>
        <v>0.81818181818181812</v>
      </c>
      <c r="P10" s="4"/>
    </row>
    <row r="11" spans="1:16" x14ac:dyDescent="0.3">
      <c r="A11">
        <v>10</v>
      </c>
      <c r="B11" t="s">
        <v>22</v>
      </c>
      <c r="C11" t="s">
        <v>19</v>
      </c>
      <c r="D11" t="s">
        <v>20</v>
      </c>
      <c r="E11" s="1">
        <v>0.70270270300000004</v>
      </c>
      <c r="F11" s="4">
        <v>1</v>
      </c>
      <c r="G11" s="4">
        <v>0</v>
      </c>
      <c r="H11" s="4">
        <v>9</v>
      </c>
      <c r="I11" s="4">
        <v>0</v>
      </c>
      <c r="J11" s="4">
        <v>1</v>
      </c>
      <c r="K11">
        <f t="shared" si="0"/>
        <v>1</v>
      </c>
      <c r="L11">
        <f t="shared" si="1"/>
        <v>1</v>
      </c>
      <c r="M11">
        <f t="shared" si="2"/>
        <v>0.5</v>
      </c>
      <c r="N11" s="2">
        <f t="shared" si="3"/>
        <v>0.18181818181818177</v>
      </c>
      <c r="P11" s="4"/>
    </row>
    <row r="12" spans="1:16" x14ac:dyDescent="0.3">
      <c r="A12">
        <v>11</v>
      </c>
      <c r="B12" t="s">
        <v>23</v>
      </c>
      <c r="C12" t="s">
        <v>24</v>
      </c>
      <c r="D12" t="s">
        <v>20</v>
      </c>
      <c r="E12" s="1">
        <v>0.703333333</v>
      </c>
      <c r="F12" s="4">
        <v>8</v>
      </c>
      <c r="G12" s="4">
        <v>1</v>
      </c>
      <c r="H12" s="4">
        <v>2</v>
      </c>
      <c r="I12" s="4">
        <v>0</v>
      </c>
      <c r="J12" s="4">
        <v>0</v>
      </c>
      <c r="K12">
        <f t="shared" si="0"/>
        <v>9</v>
      </c>
      <c r="L12">
        <f t="shared" si="1"/>
        <v>0</v>
      </c>
      <c r="M12">
        <f t="shared" si="2"/>
        <v>0</v>
      </c>
      <c r="N12" s="2">
        <f t="shared" si="3"/>
        <v>0.81818181818181812</v>
      </c>
      <c r="P12" s="4"/>
    </row>
    <row r="13" spans="1:16" x14ac:dyDescent="0.3">
      <c r="A13">
        <v>12</v>
      </c>
      <c r="B13" t="s">
        <v>25</v>
      </c>
      <c r="C13" t="s">
        <v>26</v>
      </c>
      <c r="D13" t="s">
        <v>11</v>
      </c>
      <c r="E13" s="1">
        <v>0.77906976699999997</v>
      </c>
      <c r="F13" s="4">
        <v>11</v>
      </c>
      <c r="G13" s="4">
        <v>0</v>
      </c>
      <c r="H13" s="4">
        <v>0</v>
      </c>
      <c r="I13" s="4">
        <v>0</v>
      </c>
      <c r="J13" s="4">
        <v>0</v>
      </c>
      <c r="K13">
        <f t="shared" si="0"/>
        <v>11</v>
      </c>
      <c r="L13">
        <f t="shared" si="1"/>
        <v>0</v>
      </c>
      <c r="M13">
        <f t="shared" si="2"/>
        <v>0</v>
      </c>
      <c r="N13" s="2">
        <f t="shared" si="3"/>
        <v>1</v>
      </c>
      <c r="P13" s="4"/>
    </row>
    <row r="14" spans="1:16" x14ac:dyDescent="0.3">
      <c r="A14">
        <v>13</v>
      </c>
      <c r="B14" t="s">
        <v>27</v>
      </c>
      <c r="C14" t="s">
        <v>15</v>
      </c>
      <c r="D14" t="s">
        <v>11</v>
      </c>
      <c r="E14" s="1">
        <v>0.79166666699999999</v>
      </c>
      <c r="F14" s="4">
        <v>2</v>
      </c>
      <c r="G14" s="4">
        <v>0</v>
      </c>
      <c r="H14" s="4">
        <v>4</v>
      </c>
      <c r="I14" s="4">
        <v>0</v>
      </c>
      <c r="J14" s="4">
        <v>5</v>
      </c>
      <c r="K14">
        <f t="shared" si="0"/>
        <v>2</v>
      </c>
      <c r="L14">
        <f t="shared" si="1"/>
        <v>5</v>
      </c>
      <c r="M14">
        <f t="shared" si="2"/>
        <v>0.7142857142857143</v>
      </c>
      <c r="N14" s="2">
        <f t="shared" si="3"/>
        <v>0.63636363636363635</v>
      </c>
      <c r="P14" s="4"/>
    </row>
    <row r="15" spans="1:16" x14ac:dyDescent="0.3">
      <c r="A15">
        <v>14</v>
      </c>
      <c r="B15" t="s">
        <v>28</v>
      </c>
      <c r="C15" t="s">
        <v>10</v>
      </c>
      <c r="D15" t="s">
        <v>11</v>
      </c>
      <c r="E15" s="1">
        <v>0.840909091</v>
      </c>
      <c r="F15" s="4">
        <v>2</v>
      </c>
      <c r="G15" s="4">
        <v>0</v>
      </c>
      <c r="H15" s="4">
        <v>5</v>
      </c>
      <c r="I15" s="4">
        <v>0</v>
      </c>
      <c r="J15" s="4">
        <v>3</v>
      </c>
      <c r="K15">
        <f t="shared" si="0"/>
        <v>2</v>
      </c>
      <c r="L15">
        <f t="shared" si="1"/>
        <v>3</v>
      </c>
      <c r="M15">
        <f t="shared" si="2"/>
        <v>0.6</v>
      </c>
      <c r="N15" s="2">
        <f t="shared" si="3"/>
        <v>0.5</v>
      </c>
      <c r="P15" s="4"/>
    </row>
    <row r="16" spans="1:16" x14ac:dyDescent="0.3">
      <c r="A16">
        <v>15</v>
      </c>
      <c r="B16" t="s">
        <v>4</v>
      </c>
      <c r="C16" t="s">
        <v>29</v>
      </c>
      <c r="D16" t="s">
        <v>6</v>
      </c>
      <c r="E16" s="1">
        <v>0.86666666699999995</v>
      </c>
      <c r="F16" s="4">
        <v>10</v>
      </c>
      <c r="G16" s="4">
        <v>0</v>
      </c>
      <c r="H16" s="4">
        <v>1</v>
      </c>
      <c r="I16" s="4">
        <v>0</v>
      </c>
      <c r="J16" s="4">
        <v>0</v>
      </c>
      <c r="K16">
        <f t="shared" si="0"/>
        <v>10</v>
      </c>
      <c r="L16">
        <f t="shared" si="1"/>
        <v>0</v>
      </c>
      <c r="M16">
        <f t="shared" si="2"/>
        <v>0</v>
      </c>
      <c r="N16" s="2">
        <f t="shared" si="3"/>
        <v>0.90909090909090906</v>
      </c>
      <c r="P16" s="4"/>
    </row>
    <row r="17" spans="1:16" x14ac:dyDescent="0.3">
      <c r="A17">
        <v>16</v>
      </c>
      <c r="B17" t="s">
        <v>30</v>
      </c>
      <c r="C17" t="s">
        <v>26</v>
      </c>
      <c r="D17" t="s">
        <v>11</v>
      </c>
      <c r="E17" s="1">
        <v>0.88372092999999996</v>
      </c>
      <c r="F17" s="4">
        <v>0</v>
      </c>
      <c r="G17" s="4">
        <v>0</v>
      </c>
      <c r="H17" s="4">
        <v>3</v>
      </c>
      <c r="I17" s="4">
        <v>0</v>
      </c>
      <c r="J17" s="4">
        <v>8</v>
      </c>
      <c r="K17">
        <f t="shared" si="0"/>
        <v>0</v>
      </c>
      <c r="L17">
        <f t="shared" si="1"/>
        <v>8</v>
      </c>
      <c r="M17">
        <f t="shared" si="2"/>
        <v>1</v>
      </c>
      <c r="N17" s="2">
        <f t="shared" si="3"/>
        <v>0.72727272727272729</v>
      </c>
      <c r="P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4E8D-B95A-4F06-BF8B-27B5899E79F8}">
  <dimension ref="A1:P17"/>
  <sheetViews>
    <sheetView tabSelected="1" workbookViewId="0">
      <selection activeCell="H20" sqref="H20"/>
    </sheetView>
  </sheetViews>
  <sheetFormatPr defaultRowHeight="14.4" x14ac:dyDescent="0.3"/>
  <cols>
    <col min="1" max="1" width="3" bestFit="1" customWidth="1"/>
    <col min="2" max="2" width="14.44140625" bestFit="1" customWidth="1"/>
    <col min="3" max="3" width="9" bestFit="1" customWidth="1"/>
    <col min="4" max="4" width="9.88671875" bestFit="1" customWidth="1"/>
  </cols>
  <sheetData>
    <row r="1" spans="1:16" x14ac:dyDescent="0.3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>
        <v>0</v>
      </c>
      <c r="G1" s="3">
        <v>0.25</v>
      </c>
      <c r="H1" s="3">
        <v>0.5</v>
      </c>
      <c r="I1" s="3">
        <v>0.75</v>
      </c>
      <c r="J1" s="3">
        <v>1</v>
      </c>
      <c r="K1" s="3" t="s">
        <v>33</v>
      </c>
      <c r="L1" s="3" t="s">
        <v>34</v>
      </c>
      <c r="M1" s="3" t="s">
        <v>32</v>
      </c>
      <c r="N1" s="3" t="s">
        <v>35</v>
      </c>
    </row>
    <row r="2" spans="1:16" x14ac:dyDescent="0.3">
      <c r="A2">
        <v>1</v>
      </c>
      <c r="B2" t="s">
        <v>4</v>
      </c>
      <c r="C2" t="s">
        <v>5</v>
      </c>
      <c r="D2" t="s">
        <v>6</v>
      </c>
      <c r="E2" s="1">
        <v>0.14516129</v>
      </c>
      <c r="F2">
        <v>10</v>
      </c>
      <c r="G2">
        <v>0</v>
      </c>
      <c r="H2">
        <v>0</v>
      </c>
      <c r="I2">
        <v>0</v>
      </c>
      <c r="J2">
        <v>0</v>
      </c>
      <c r="K2">
        <f>SUM(F2:G2)</f>
        <v>10</v>
      </c>
      <c r="L2">
        <f>SUM(I2:J2)</f>
        <v>0</v>
      </c>
      <c r="M2">
        <f>L2/SUM(K2:L2)</f>
        <v>0</v>
      </c>
      <c r="N2" s="2">
        <f>1-H2/SUM(F2:J2)</f>
        <v>1</v>
      </c>
      <c r="P2" s="4"/>
    </row>
    <row r="3" spans="1:16" x14ac:dyDescent="0.3">
      <c r="A3">
        <v>2</v>
      </c>
      <c r="B3" t="s">
        <v>7</v>
      </c>
      <c r="C3" t="s">
        <v>8</v>
      </c>
      <c r="D3" t="s">
        <v>6</v>
      </c>
      <c r="E3" s="1">
        <v>0.174603175</v>
      </c>
      <c r="F3">
        <v>10</v>
      </c>
      <c r="G3">
        <v>0</v>
      </c>
      <c r="H3">
        <v>0</v>
      </c>
      <c r="I3">
        <v>0</v>
      </c>
      <c r="J3">
        <v>0</v>
      </c>
      <c r="K3">
        <f t="shared" ref="K3:K17" si="0">SUM(F3:G3)</f>
        <v>10</v>
      </c>
      <c r="L3">
        <f t="shared" ref="L3:L17" si="1">SUM(I3:J3)</f>
        <v>0</v>
      </c>
      <c r="M3">
        <f t="shared" ref="M3:M17" si="2">L3/SUM(K3:L3)</f>
        <v>0</v>
      </c>
      <c r="N3" s="2">
        <f t="shared" ref="N3:N17" si="3">1-H3/SUM(F3:J3)</f>
        <v>1</v>
      </c>
      <c r="P3" s="4"/>
    </row>
    <row r="4" spans="1:16" x14ac:dyDescent="0.3">
      <c r="A4">
        <v>3</v>
      </c>
      <c r="B4" t="s">
        <v>9</v>
      </c>
      <c r="C4" t="s">
        <v>10</v>
      </c>
      <c r="D4" t="s">
        <v>11</v>
      </c>
      <c r="E4" s="1">
        <v>0.25</v>
      </c>
      <c r="F4">
        <v>10</v>
      </c>
      <c r="G4">
        <v>0</v>
      </c>
      <c r="H4">
        <v>0</v>
      </c>
      <c r="I4">
        <v>0</v>
      </c>
      <c r="J4">
        <v>0</v>
      </c>
      <c r="K4">
        <f t="shared" si="0"/>
        <v>10</v>
      </c>
      <c r="L4">
        <f t="shared" si="1"/>
        <v>0</v>
      </c>
      <c r="M4">
        <f t="shared" si="2"/>
        <v>0</v>
      </c>
      <c r="N4" s="2">
        <f t="shared" si="3"/>
        <v>1</v>
      </c>
      <c r="P4" s="4"/>
    </row>
    <row r="5" spans="1:16" x14ac:dyDescent="0.3">
      <c r="A5">
        <v>4</v>
      </c>
      <c r="B5" t="s">
        <v>12</v>
      </c>
      <c r="C5" t="s">
        <v>13</v>
      </c>
      <c r="D5" t="s">
        <v>11</v>
      </c>
      <c r="E5" s="1">
        <v>0.25581395400000001</v>
      </c>
      <c r="F5">
        <v>10</v>
      </c>
      <c r="G5">
        <v>0</v>
      </c>
      <c r="H5">
        <v>0</v>
      </c>
      <c r="I5">
        <v>0</v>
      </c>
      <c r="J5">
        <v>0</v>
      </c>
      <c r="K5">
        <f t="shared" si="0"/>
        <v>10</v>
      </c>
      <c r="L5">
        <f t="shared" si="1"/>
        <v>0</v>
      </c>
      <c r="M5">
        <f t="shared" si="2"/>
        <v>0</v>
      </c>
      <c r="N5" s="2">
        <f t="shared" si="3"/>
        <v>1</v>
      </c>
      <c r="P5" s="4"/>
    </row>
    <row r="6" spans="1:16" x14ac:dyDescent="0.3">
      <c r="A6">
        <v>5</v>
      </c>
      <c r="B6" t="s">
        <v>14</v>
      </c>
      <c r="C6" t="s">
        <v>15</v>
      </c>
      <c r="D6" t="s">
        <v>11</v>
      </c>
      <c r="E6" s="1">
        <v>0.27083333300000001</v>
      </c>
      <c r="F6">
        <v>10</v>
      </c>
      <c r="G6">
        <v>0</v>
      </c>
      <c r="H6">
        <v>0</v>
      </c>
      <c r="I6">
        <v>0</v>
      </c>
      <c r="J6">
        <v>0</v>
      </c>
      <c r="K6">
        <f t="shared" si="0"/>
        <v>10</v>
      </c>
      <c r="L6">
        <f t="shared" si="1"/>
        <v>0</v>
      </c>
      <c r="M6">
        <f t="shared" si="2"/>
        <v>0</v>
      </c>
      <c r="N6" s="2">
        <f t="shared" si="3"/>
        <v>1</v>
      </c>
      <c r="P6" s="4"/>
    </row>
    <row r="7" spans="1:16" x14ac:dyDescent="0.3">
      <c r="A7">
        <v>6</v>
      </c>
      <c r="B7" t="s">
        <v>16</v>
      </c>
      <c r="C7" t="s">
        <v>5</v>
      </c>
      <c r="D7" t="s">
        <v>6</v>
      </c>
      <c r="E7" s="1">
        <v>0.27419354800000001</v>
      </c>
      <c r="F7">
        <v>10</v>
      </c>
      <c r="G7">
        <v>0</v>
      </c>
      <c r="H7">
        <v>0</v>
      </c>
      <c r="I7">
        <v>0</v>
      </c>
      <c r="J7">
        <v>0</v>
      </c>
      <c r="K7">
        <f t="shared" si="0"/>
        <v>10</v>
      </c>
      <c r="L7">
        <f t="shared" si="1"/>
        <v>0</v>
      </c>
      <c r="M7">
        <f t="shared" si="2"/>
        <v>0</v>
      </c>
      <c r="N7" s="2">
        <f t="shared" si="3"/>
        <v>1</v>
      </c>
      <c r="P7" s="4"/>
    </row>
    <row r="8" spans="1:16" x14ac:dyDescent="0.3">
      <c r="A8">
        <v>7</v>
      </c>
      <c r="B8" t="s">
        <v>17</v>
      </c>
      <c r="C8" t="s">
        <v>13</v>
      </c>
      <c r="D8" t="s">
        <v>11</v>
      </c>
      <c r="E8" s="1">
        <v>0.41860465099999999</v>
      </c>
      <c r="F8">
        <v>10</v>
      </c>
      <c r="G8">
        <v>0</v>
      </c>
      <c r="H8">
        <v>0</v>
      </c>
      <c r="I8">
        <v>0</v>
      </c>
      <c r="J8">
        <v>0</v>
      </c>
      <c r="K8">
        <f t="shared" si="0"/>
        <v>10</v>
      </c>
      <c r="L8">
        <f t="shared" si="1"/>
        <v>0</v>
      </c>
      <c r="M8">
        <f t="shared" si="2"/>
        <v>0</v>
      </c>
      <c r="N8" s="2">
        <f t="shared" si="3"/>
        <v>1</v>
      </c>
      <c r="P8" s="4"/>
    </row>
    <row r="9" spans="1:16" x14ac:dyDescent="0.3">
      <c r="A9">
        <v>8</v>
      </c>
      <c r="B9" t="s">
        <v>18</v>
      </c>
      <c r="C9" t="s">
        <v>19</v>
      </c>
      <c r="D9" t="s">
        <v>20</v>
      </c>
      <c r="E9" s="1">
        <v>0.47297297300000002</v>
      </c>
      <c r="F9">
        <v>10</v>
      </c>
      <c r="G9">
        <v>0</v>
      </c>
      <c r="H9">
        <v>0</v>
      </c>
      <c r="I9">
        <v>0</v>
      </c>
      <c r="J9">
        <v>0</v>
      </c>
      <c r="K9">
        <f t="shared" si="0"/>
        <v>10</v>
      </c>
      <c r="L9">
        <f t="shared" si="1"/>
        <v>0</v>
      </c>
      <c r="M9">
        <f t="shared" si="2"/>
        <v>0</v>
      </c>
      <c r="N9" s="2">
        <f t="shared" si="3"/>
        <v>1</v>
      </c>
      <c r="P9" s="4"/>
    </row>
    <row r="10" spans="1:16" x14ac:dyDescent="0.3">
      <c r="A10">
        <v>9</v>
      </c>
      <c r="B10" t="s">
        <v>21</v>
      </c>
      <c r="C10" t="s">
        <v>19</v>
      </c>
      <c r="D10" t="s">
        <v>20</v>
      </c>
      <c r="E10" s="1">
        <v>0.675675676</v>
      </c>
      <c r="F10">
        <v>9</v>
      </c>
      <c r="G10">
        <v>0</v>
      </c>
      <c r="H10">
        <v>0</v>
      </c>
      <c r="I10">
        <v>0</v>
      </c>
      <c r="J10">
        <v>1</v>
      </c>
      <c r="K10">
        <f t="shared" si="0"/>
        <v>9</v>
      </c>
      <c r="L10">
        <f t="shared" si="1"/>
        <v>1</v>
      </c>
      <c r="M10">
        <f t="shared" si="2"/>
        <v>0.1</v>
      </c>
      <c r="N10" s="2">
        <f t="shared" si="3"/>
        <v>1</v>
      </c>
      <c r="P10" s="4"/>
    </row>
    <row r="11" spans="1:16" x14ac:dyDescent="0.3">
      <c r="A11">
        <v>10</v>
      </c>
      <c r="B11" t="s">
        <v>22</v>
      </c>
      <c r="C11" t="s">
        <v>19</v>
      </c>
      <c r="D11" t="s">
        <v>20</v>
      </c>
      <c r="E11" s="1">
        <v>0.70270270300000004</v>
      </c>
      <c r="F11">
        <v>5</v>
      </c>
      <c r="G11">
        <v>0</v>
      </c>
      <c r="H11">
        <v>0</v>
      </c>
      <c r="I11">
        <v>0</v>
      </c>
      <c r="J11">
        <v>5</v>
      </c>
      <c r="K11">
        <f t="shared" si="0"/>
        <v>5</v>
      </c>
      <c r="L11">
        <f t="shared" si="1"/>
        <v>5</v>
      </c>
      <c r="M11">
        <f t="shared" si="2"/>
        <v>0.5</v>
      </c>
      <c r="N11" s="2">
        <f t="shared" si="3"/>
        <v>1</v>
      </c>
      <c r="P11" s="4"/>
    </row>
    <row r="12" spans="1:16" x14ac:dyDescent="0.3">
      <c r="A12">
        <v>11</v>
      </c>
      <c r="B12" t="s">
        <v>23</v>
      </c>
      <c r="C12" t="s">
        <v>24</v>
      </c>
      <c r="D12" t="s">
        <v>20</v>
      </c>
      <c r="E12" s="1">
        <v>0.703333333</v>
      </c>
      <c r="F12">
        <v>10</v>
      </c>
      <c r="G12">
        <v>0</v>
      </c>
      <c r="H12">
        <v>0</v>
      </c>
      <c r="I12">
        <v>0</v>
      </c>
      <c r="J12">
        <v>0</v>
      </c>
      <c r="K12">
        <f t="shared" si="0"/>
        <v>10</v>
      </c>
      <c r="L12">
        <f t="shared" si="1"/>
        <v>0</v>
      </c>
      <c r="M12">
        <f t="shared" si="2"/>
        <v>0</v>
      </c>
      <c r="N12" s="2">
        <f t="shared" si="3"/>
        <v>1</v>
      </c>
      <c r="P12" s="4"/>
    </row>
    <row r="13" spans="1:16" x14ac:dyDescent="0.3">
      <c r="A13">
        <v>12</v>
      </c>
      <c r="B13" t="s">
        <v>25</v>
      </c>
      <c r="C13" t="s">
        <v>26</v>
      </c>
      <c r="D13" t="s">
        <v>11</v>
      </c>
      <c r="E13" s="1">
        <v>0.77906976699999997</v>
      </c>
      <c r="F13">
        <v>10</v>
      </c>
      <c r="G13">
        <v>0</v>
      </c>
      <c r="H13">
        <v>0</v>
      </c>
      <c r="I13">
        <v>0</v>
      </c>
      <c r="J13">
        <v>0</v>
      </c>
      <c r="K13">
        <f t="shared" si="0"/>
        <v>10</v>
      </c>
      <c r="L13">
        <f t="shared" si="1"/>
        <v>0</v>
      </c>
      <c r="M13">
        <f t="shared" si="2"/>
        <v>0</v>
      </c>
      <c r="N13" s="2">
        <f t="shared" si="3"/>
        <v>1</v>
      </c>
      <c r="P13" s="4"/>
    </row>
    <row r="14" spans="1:16" x14ac:dyDescent="0.3">
      <c r="A14">
        <v>13</v>
      </c>
      <c r="B14" t="s">
        <v>27</v>
      </c>
      <c r="C14" t="s">
        <v>15</v>
      </c>
      <c r="D14" t="s">
        <v>11</v>
      </c>
      <c r="E14" s="1">
        <v>0.79166666699999999</v>
      </c>
      <c r="F14">
        <v>10</v>
      </c>
      <c r="G14">
        <v>0</v>
      </c>
      <c r="H14">
        <v>0</v>
      </c>
      <c r="I14">
        <v>0</v>
      </c>
      <c r="J14">
        <v>0</v>
      </c>
      <c r="K14">
        <f t="shared" si="0"/>
        <v>10</v>
      </c>
      <c r="L14">
        <f t="shared" si="1"/>
        <v>0</v>
      </c>
      <c r="M14">
        <f t="shared" si="2"/>
        <v>0</v>
      </c>
      <c r="N14" s="2">
        <f t="shared" si="3"/>
        <v>1</v>
      </c>
      <c r="P14" s="4"/>
    </row>
    <row r="15" spans="1:16" x14ac:dyDescent="0.3">
      <c r="A15">
        <v>14</v>
      </c>
      <c r="B15" t="s">
        <v>28</v>
      </c>
      <c r="C15" t="s">
        <v>10</v>
      </c>
      <c r="D15" t="s">
        <v>11</v>
      </c>
      <c r="E15" s="1">
        <v>0.840909091</v>
      </c>
      <c r="F15">
        <v>10</v>
      </c>
      <c r="G15">
        <v>0</v>
      </c>
      <c r="H15">
        <v>0</v>
      </c>
      <c r="I15">
        <v>0</v>
      </c>
      <c r="J15">
        <v>0</v>
      </c>
      <c r="K15">
        <f t="shared" si="0"/>
        <v>10</v>
      </c>
      <c r="L15">
        <f t="shared" si="1"/>
        <v>0</v>
      </c>
      <c r="M15">
        <f t="shared" si="2"/>
        <v>0</v>
      </c>
      <c r="N15" s="2">
        <f t="shared" si="3"/>
        <v>1</v>
      </c>
      <c r="P15" s="4"/>
    </row>
    <row r="16" spans="1:16" x14ac:dyDescent="0.3">
      <c r="A16">
        <v>15</v>
      </c>
      <c r="B16" t="s">
        <v>4</v>
      </c>
      <c r="C16" t="s">
        <v>29</v>
      </c>
      <c r="D16" t="s">
        <v>6</v>
      </c>
      <c r="E16" s="1">
        <v>0.86666666699999995</v>
      </c>
      <c r="F16">
        <v>10</v>
      </c>
      <c r="G16">
        <v>0</v>
      </c>
      <c r="H16">
        <v>0</v>
      </c>
      <c r="I16">
        <v>0</v>
      </c>
      <c r="J16">
        <v>0</v>
      </c>
      <c r="K16">
        <f t="shared" si="0"/>
        <v>10</v>
      </c>
      <c r="L16">
        <f t="shared" si="1"/>
        <v>0</v>
      </c>
      <c r="M16">
        <f t="shared" si="2"/>
        <v>0</v>
      </c>
      <c r="N16" s="2">
        <f t="shared" si="3"/>
        <v>1</v>
      </c>
      <c r="P16" s="4"/>
    </row>
    <row r="17" spans="1:16" x14ac:dyDescent="0.3">
      <c r="A17">
        <v>16</v>
      </c>
      <c r="B17" t="s">
        <v>30</v>
      </c>
      <c r="C17" t="s">
        <v>26</v>
      </c>
      <c r="D17" t="s">
        <v>11</v>
      </c>
      <c r="E17" s="1">
        <v>0.88372092999999996</v>
      </c>
      <c r="F17">
        <v>10</v>
      </c>
      <c r="G17">
        <v>0</v>
      </c>
      <c r="H17">
        <v>0</v>
      </c>
      <c r="I17">
        <v>0</v>
      </c>
      <c r="J17">
        <v>0</v>
      </c>
      <c r="K17">
        <f t="shared" si="0"/>
        <v>10</v>
      </c>
      <c r="L17">
        <f t="shared" si="1"/>
        <v>0</v>
      </c>
      <c r="M17">
        <f t="shared" si="2"/>
        <v>0</v>
      </c>
      <c r="N17" s="2">
        <f t="shared" si="3"/>
        <v>1</v>
      </c>
      <c r="P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results_uncensored_yes-no</vt:lpstr>
      <vt:lpstr>results_uncensored_ethics-comm</vt:lpstr>
      <vt:lpstr>results_uncensored_multistep</vt:lpstr>
      <vt:lpstr>results_censored_multistep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Hristozova</dc:creator>
  <cp:lastModifiedBy>Greta Hristozova</cp:lastModifiedBy>
  <dcterms:created xsi:type="dcterms:W3CDTF">2023-09-01T07:56:22Z</dcterms:created>
  <dcterms:modified xsi:type="dcterms:W3CDTF">2023-09-01T08:47:26Z</dcterms:modified>
</cp:coreProperties>
</file>