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talotz/Library/Mobile Documents/com~apple~CloudDocs/GitHub/Thesis/"/>
    </mc:Choice>
  </mc:AlternateContent>
  <xr:revisionPtr revIDLastSave="0" documentId="8_{A8BFC0D7-C81A-0447-881E-128FDC37187D}" xr6:coauthVersionLast="47" xr6:coauthVersionMax="47" xr10:uidLastSave="{00000000-0000-0000-0000-000000000000}"/>
  <bookViews>
    <workbookView xWindow="980" yWindow="1240" windowWidth="27840" windowHeight="16660" xr2:uid="{9DCA0971-A746-0649-9DC1-CE1C90BC4DC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<sst xmlns="http://schemas.openxmlformats.org/spreadsheetml/2006/main" count="10" uniqueCount="10">
  <si>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</si>
  <si>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road_tax_gas</t>
  </si>
  <si>
    <t>co2_tax_gas</t>
  </si>
  <si>
    <t>total_taxes_gas</t>
  </si>
  <si>
    <t>co2_tax_diesel</t>
  </si>
  <si>
    <t>road_tax_diesel</t>
  </si>
  <si>
    <t>total_taxes_diesel</t>
  </si>
  <si>
    <t>diesel_no_vat</t>
  </si>
  <si>
    <t>gas_no_vat</t>
  </si>
  <si>
    <t>basic_tax_diesel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</si>
</sst>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2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5442-1489-7B4C-884E-233EF3D398BD}">
  <dimension ref="A1:M21"/>
  <sheetViews>
    <sheetView tabSelected="1" workbookViewId="0">
      <selection activeCell="K10" sqref="K10"/>
    </sheetView>
  </sheetViews>
  <sheetFormatPr baseColWidth="10" defaultRowHeight="16" x14ac:dyDescent="0.2"/>
  <cols>
    <col min="8" max="9" width="10.83203125" style="12"/>
  </cols>
  <sheetData>
    <row r="1" spans="1:13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9" t="s">
        <v>9</v>
      </c>
      <c r="K1" s="9"/>
      <c r="L1" s="9"/>
      <c r="M1" s="9"/>
    </row>
    <row r="2" spans="1:13" x14ac:dyDescent="0.2">
      <c r="A2" s="5">
        <v>1986</v>
      </c>
      <c r="B2" s="6">
        <v>1.72</v>
      </c>
      <c r="C2" s="10"/>
      <c r="D2" s="6">
        <f t="shared" ref="D2:D21" si="0">SUM(B2:C2)</f>
        <v>1.72</v>
      </c>
      <c r="E2" s="11"/>
      <c r="F2" s="6"/>
      <c r="G2" s="7"/>
      <c r="H2" s="12">
        <v>1.9160820000000001</v>
      </c>
      <c r="I2" s="12">
        <v>4.429920000000001</v>
      </c>
      <c r="J2" s="13"/>
      <c r="K2" s="13"/>
      <c r="L2" s="13"/>
      <c r="M2" s="13"/>
    </row>
    <row r="3" spans="1:13" x14ac:dyDescent="0.2">
      <c r="A3" s="5">
        <v>1987</v>
      </c>
      <c r="B3" s="6">
        <v>2.2000000000000002</v>
      </c>
      <c r="C3" s="10"/>
      <c r="D3" s="6">
        <f t="shared" si="0"/>
        <v>2.2000000000000002</v>
      </c>
      <c r="E3" s="11"/>
      <c r="F3" s="6"/>
      <c r="G3" s="13">
        <v>0.15</v>
      </c>
      <c r="H3" s="12">
        <v>2.1328649999999993</v>
      </c>
      <c r="I3" s="12">
        <v>4.6529541666666665</v>
      </c>
      <c r="J3" s="13">
        <v>0.15</v>
      </c>
      <c r="K3" s="13"/>
      <c r="L3" s="13"/>
      <c r="M3" s="13"/>
    </row>
    <row r="4" spans="1:13" x14ac:dyDescent="0.2">
      <c r="A4" s="5">
        <v>1988</v>
      </c>
      <c r="B4" s="6">
        <v>2.38</v>
      </c>
      <c r="C4" s="10"/>
      <c r="D4" s="6">
        <f t="shared" si="0"/>
        <v>2.38</v>
      </c>
      <c r="E4" s="11"/>
      <c r="F4" s="6"/>
      <c r="G4" s="13">
        <v>0.215</v>
      </c>
      <c r="H4" s="12">
        <v>2.1956725000000001</v>
      </c>
      <c r="I4" s="12">
        <v>4.7878933333333338</v>
      </c>
      <c r="J4" s="13">
        <v>0.215</v>
      </c>
      <c r="K4" s="13"/>
      <c r="L4" s="13"/>
      <c r="M4" s="13"/>
    </row>
    <row r="5" spans="1:13" x14ac:dyDescent="0.2">
      <c r="A5" s="5">
        <v>1989</v>
      </c>
      <c r="B5" s="6">
        <v>2.4500000000000002</v>
      </c>
      <c r="C5" s="10"/>
      <c r="D5" s="6">
        <f t="shared" si="0"/>
        <v>2.4500000000000002</v>
      </c>
      <c r="E5" s="11"/>
      <c r="F5" s="6"/>
      <c r="G5" s="13">
        <v>0.215</v>
      </c>
      <c r="H5" s="12">
        <v>2.3912174999999998</v>
      </c>
      <c r="I5" s="12">
        <v>5.1339808333333332</v>
      </c>
      <c r="J5" s="13">
        <v>0.215</v>
      </c>
      <c r="K5" s="13"/>
      <c r="L5" s="13"/>
      <c r="M5" s="13"/>
    </row>
    <row r="6" spans="1:13" x14ac:dyDescent="0.2">
      <c r="A6" s="5">
        <v>1990</v>
      </c>
      <c r="B6" s="6">
        <v>2.63</v>
      </c>
      <c r="C6" s="10"/>
      <c r="D6" s="6">
        <f t="shared" si="0"/>
        <v>2.63</v>
      </c>
      <c r="E6" s="11"/>
      <c r="F6" s="6"/>
      <c r="G6" s="13">
        <v>0.315</v>
      </c>
      <c r="H6" s="12">
        <v>2.9020949999999996</v>
      </c>
      <c r="I6" s="12">
        <v>5.6122108333333331</v>
      </c>
      <c r="J6" s="13">
        <v>0.315</v>
      </c>
      <c r="K6" s="13"/>
      <c r="L6" s="13"/>
      <c r="M6" s="13"/>
    </row>
    <row r="7" spans="1:13" x14ac:dyDescent="0.2">
      <c r="A7" s="5">
        <v>1991</v>
      </c>
      <c r="B7" s="6">
        <v>2.68</v>
      </c>
      <c r="C7" s="10">
        <v>0.6</v>
      </c>
      <c r="D7" s="6">
        <f t="shared" si="0"/>
        <v>3.2800000000000002</v>
      </c>
      <c r="E7" s="11">
        <v>0.3</v>
      </c>
      <c r="F7" s="6"/>
      <c r="G7" s="13">
        <v>0.625</v>
      </c>
      <c r="H7" s="12">
        <v>3.4459949999999999</v>
      </c>
      <c r="I7" s="12">
        <v>6.4239433333333329</v>
      </c>
      <c r="J7" s="13">
        <v>0.32500000000000001</v>
      </c>
      <c r="K7" s="13"/>
      <c r="L7" s="13"/>
      <c r="M7" s="13"/>
    </row>
    <row r="8" spans="1:13" x14ac:dyDescent="0.2">
      <c r="A8" s="5">
        <v>1992</v>
      </c>
      <c r="B8" s="6">
        <v>2.77</v>
      </c>
      <c r="C8" s="10">
        <v>0.8</v>
      </c>
      <c r="D8" s="6">
        <f t="shared" si="0"/>
        <v>3.5700000000000003</v>
      </c>
      <c r="E8" s="11">
        <v>0.3</v>
      </c>
      <c r="F8" s="6"/>
      <c r="G8" s="13">
        <v>0.55000000000000004</v>
      </c>
      <c r="H8" s="12">
        <v>3.2543349999999998</v>
      </c>
      <c r="I8" s="12">
        <v>6.7623400000000009</v>
      </c>
      <c r="J8" s="13">
        <v>0.25</v>
      </c>
      <c r="K8" s="13"/>
      <c r="L8" s="13"/>
      <c r="M8" s="13"/>
    </row>
    <row r="9" spans="1:13" x14ac:dyDescent="0.2">
      <c r="A9" s="5">
        <v>1993</v>
      </c>
      <c r="B9" s="6">
        <v>3.07</v>
      </c>
      <c r="C9" s="10">
        <v>0.8</v>
      </c>
      <c r="D9" s="6">
        <f t="shared" si="0"/>
        <v>3.87</v>
      </c>
      <c r="E9" s="11">
        <v>0.4</v>
      </c>
      <c r="F9" s="6">
        <v>2.25</v>
      </c>
      <c r="G9" s="7">
        <v>2.65</v>
      </c>
      <c r="H9" s="12">
        <v>4.0559400000000005</v>
      </c>
      <c r="I9" s="12">
        <v>7.1231100000000005</v>
      </c>
      <c r="J9" s="13"/>
      <c r="K9" s="13"/>
      <c r="L9" s="13"/>
      <c r="M9" s="13"/>
    </row>
    <row r="10" spans="1:13" x14ac:dyDescent="0.2">
      <c r="A10" s="5">
        <v>1994</v>
      </c>
      <c r="B10" s="6">
        <v>3.2450000000000001</v>
      </c>
      <c r="C10" s="10">
        <v>0.82</v>
      </c>
      <c r="D10" s="6">
        <f t="shared" si="0"/>
        <v>4.0650000000000004</v>
      </c>
      <c r="E10" s="11">
        <v>0.41</v>
      </c>
      <c r="F10" s="6">
        <v>2.4500000000000002</v>
      </c>
      <c r="G10" s="7">
        <v>2.86</v>
      </c>
      <c r="H10" s="12">
        <v>6.4996049999999999</v>
      </c>
      <c r="I10" s="12">
        <v>7.1867341666666666</v>
      </c>
      <c r="J10" s="13"/>
      <c r="K10" s="13"/>
      <c r="L10" s="13"/>
      <c r="M10" s="13"/>
    </row>
    <row r="11" spans="1:13" x14ac:dyDescent="0.2">
      <c r="A11" s="14">
        <v>1995</v>
      </c>
      <c r="B11" s="15">
        <v>3.57</v>
      </c>
      <c r="C11" s="16">
        <v>0.83</v>
      </c>
      <c r="D11" s="17">
        <f t="shared" si="0"/>
        <v>4.3999999999999995</v>
      </c>
      <c r="E11" s="18">
        <v>0.41499999999999998</v>
      </c>
      <c r="F11" s="17">
        <v>2.87</v>
      </c>
      <c r="G11" s="17">
        <f t="shared" ref="G11:G21" si="1">$E11+F11</f>
        <v>3.2850000000000001</v>
      </c>
      <c r="H11" s="12">
        <v>7.0234324999999993</v>
      </c>
      <c r="I11" s="12">
        <v>7.6286074999999984</v>
      </c>
    </row>
    <row r="12" spans="1:13" x14ac:dyDescent="0.2">
      <c r="A12" s="19">
        <v>1996</v>
      </c>
      <c r="B12" s="20">
        <v>3.64</v>
      </c>
      <c r="C12" s="21">
        <v>0.85</v>
      </c>
      <c r="D12" s="22">
        <f t="shared" si="0"/>
        <v>4.49</v>
      </c>
      <c r="E12" s="18">
        <v>0.42499999999999999</v>
      </c>
      <c r="F12" s="22">
        <v>2.93</v>
      </c>
      <c r="G12" s="22">
        <f t="shared" si="1"/>
        <v>3.355</v>
      </c>
      <c r="H12" s="12">
        <v>7.4410699999999999</v>
      </c>
      <c r="I12" s="12">
        <v>7.7649450000000009</v>
      </c>
    </row>
    <row r="13" spans="1:13" x14ac:dyDescent="0.2">
      <c r="A13" s="19">
        <v>1997</v>
      </c>
      <c r="B13" s="20">
        <v>4.0199999999999996</v>
      </c>
      <c r="C13" s="21">
        <v>0.87</v>
      </c>
      <c r="D13" s="22">
        <f t="shared" si="0"/>
        <v>4.8899999999999997</v>
      </c>
      <c r="E13" s="18">
        <v>0.435</v>
      </c>
      <c r="F13" s="22">
        <v>3.35</v>
      </c>
      <c r="G13" s="22">
        <f t="shared" si="1"/>
        <v>3.7850000000000001</v>
      </c>
      <c r="H13" s="12">
        <v>7.6314350000000006</v>
      </c>
      <c r="I13" s="12">
        <v>8.3837074999999999</v>
      </c>
    </row>
    <row r="14" spans="1:13" x14ac:dyDescent="0.2">
      <c r="A14" s="19">
        <v>1998</v>
      </c>
      <c r="B14" s="20">
        <v>4.1100000000000003</v>
      </c>
      <c r="C14" s="21">
        <v>0.89</v>
      </c>
      <c r="D14" s="22">
        <f t="shared" si="0"/>
        <v>5</v>
      </c>
      <c r="E14" s="18">
        <v>0.44500000000000001</v>
      </c>
      <c r="F14" s="22">
        <v>3.43</v>
      </c>
      <c r="G14" s="22">
        <f t="shared" si="1"/>
        <v>3.875</v>
      </c>
      <c r="H14" s="12">
        <v>7.769352500000001</v>
      </c>
      <c r="I14" s="12">
        <v>8.3913983333333331</v>
      </c>
    </row>
    <row r="15" spans="1:13" x14ac:dyDescent="0.2">
      <c r="A15" s="19">
        <v>1999</v>
      </c>
      <c r="B15" s="20">
        <v>4.25</v>
      </c>
      <c r="C15" s="21">
        <v>0.92</v>
      </c>
      <c r="D15" s="22">
        <f t="shared" si="0"/>
        <v>5.17</v>
      </c>
      <c r="E15" s="18">
        <v>0.46</v>
      </c>
      <c r="F15" s="23">
        <v>3.54</v>
      </c>
      <c r="G15" s="23">
        <f t="shared" si="1"/>
        <v>4</v>
      </c>
      <c r="H15" s="12">
        <v>8.1714500000000001</v>
      </c>
      <c r="I15" s="12">
        <v>8.9954783333333346</v>
      </c>
    </row>
    <row r="16" spans="1:13" x14ac:dyDescent="0.2">
      <c r="A16" s="19">
        <v>2000</v>
      </c>
      <c r="B16" s="20">
        <v>4.34</v>
      </c>
      <c r="C16" s="21">
        <v>0.94</v>
      </c>
      <c r="D16" s="22">
        <f t="shared" si="0"/>
        <v>5.2799999999999994</v>
      </c>
      <c r="E16" s="18">
        <v>0.47</v>
      </c>
      <c r="F16" s="22">
        <v>3.64</v>
      </c>
      <c r="G16" s="17">
        <f t="shared" si="1"/>
        <v>4.1100000000000003</v>
      </c>
      <c r="H16" s="12">
        <v>9.7578249999999986</v>
      </c>
      <c r="I16" s="12">
        <v>10.281945</v>
      </c>
    </row>
    <row r="17" spans="1:9" x14ac:dyDescent="0.2">
      <c r="A17" s="19">
        <v>2001</v>
      </c>
      <c r="B17" s="20">
        <v>3.9</v>
      </c>
      <c r="C17" s="21">
        <v>0.72</v>
      </c>
      <c r="D17" s="22">
        <f t="shared" si="0"/>
        <v>4.62</v>
      </c>
      <c r="E17" s="18">
        <v>0.48</v>
      </c>
      <c r="F17" s="22">
        <v>2.88</v>
      </c>
      <c r="G17" s="22">
        <f t="shared" si="1"/>
        <v>3.36</v>
      </c>
      <c r="H17" s="12">
        <v>8.5631874999999997</v>
      </c>
      <c r="I17" s="12">
        <v>9.2961200000000002</v>
      </c>
    </row>
    <row r="18" spans="1:9" x14ac:dyDescent="0.2">
      <c r="A18" s="19">
        <v>2002</v>
      </c>
      <c r="B18" s="20">
        <v>3.81</v>
      </c>
      <c r="C18" s="21">
        <v>0.73</v>
      </c>
      <c r="D18" s="22">
        <f t="shared" si="0"/>
        <v>4.54</v>
      </c>
      <c r="E18" s="18">
        <v>0.49</v>
      </c>
      <c r="F18" s="22">
        <v>2.77</v>
      </c>
      <c r="G18" s="22">
        <f t="shared" si="1"/>
        <v>3.26</v>
      </c>
      <c r="H18" s="12">
        <v>7.9979199999999997</v>
      </c>
      <c r="I18" s="12">
        <v>8.8857091666666665</v>
      </c>
    </row>
    <row r="19" spans="1:9" x14ac:dyDescent="0.2">
      <c r="A19" s="19">
        <v>2003</v>
      </c>
      <c r="B19" s="20">
        <v>3.89</v>
      </c>
      <c r="C19" s="21">
        <v>0.75</v>
      </c>
      <c r="D19" s="22">
        <f t="shared" si="0"/>
        <v>4.6400000000000006</v>
      </c>
      <c r="E19" s="18">
        <v>0.5</v>
      </c>
      <c r="F19" s="22">
        <v>2.83</v>
      </c>
      <c r="G19" s="22">
        <f t="shared" si="1"/>
        <v>3.33</v>
      </c>
      <c r="H19" s="12">
        <v>8.2381425000000004</v>
      </c>
      <c r="I19" s="12">
        <v>9.123425833333334</v>
      </c>
    </row>
    <row r="20" spans="1:9" x14ac:dyDescent="0.2">
      <c r="A20" s="19">
        <v>2004</v>
      </c>
      <c r="B20" s="24">
        <v>3.96</v>
      </c>
      <c r="C20" s="25">
        <v>0.76</v>
      </c>
      <c r="D20" s="23">
        <f t="shared" si="0"/>
        <v>4.72</v>
      </c>
      <c r="E20" s="18">
        <v>0.51</v>
      </c>
      <c r="F20" s="23">
        <v>2.88</v>
      </c>
      <c r="G20" s="23">
        <f t="shared" si="1"/>
        <v>3.3899999999999997</v>
      </c>
      <c r="H20" s="12">
        <v>8.4123200000000011</v>
      </c>
      <c r="I20" s="12">
        <v>9.7037341666666688</v>
      </c>
    </row>
    <row r="21" spans="1:9" x14ac:dyDescent="0.2">
      <c r="A21" s="19">
        <v>2005</v>
      </c>
      <c r="B21" s="26">
        <v>4.05</v>
      </c>
      <c r="C21" s="26">
        <v>0.78</v>
      </c>
      <c r="D21" s="15">
        <f t="shared" si="0"/>
        <v>4.83</v>
      </c>
      <c r="E21" s="15">
        <v>0.52</v>
      </c>
      <c r="F21" s="26">
        <v>2.92</v>
      </c>
      <c r="G21" s="26">
        <f t="shared" si="1"/>
        <v>3.44</v>
      </c>
      <c r="H21" s="12">
        <v>9.5428550000000012</v>
      </c>
      <c r="I21" s="12">
        <v>10.628032500000002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Lotz</dc:creator>
  <cp:lastModifiedBy>Greta Lotz</cp:lastModifiedBy>
  <dcterms:created xsi:type="dcterms:W3CDTF">2024-04-21T16:30:27Z</dcterms:created>
  <dcterms:modified xsi:type="dcterms:W3CDTF">2024-04-21T16:30:47Z</dcterms:modified>
</cp:coreProperties>
</file>