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 tabRatio="917"/>
  </bookViews>
  <sheets>
    <sheet name="R1 - 0.1" sheetId="1" r:id="rId1"/>
    <sheet name="R1 - 0.5" sheetId="7" r:id="rId2"/>
    <sheet name="R1 - 1.0" sheetId="13" r:id="rId3"/>
    <sheet name="R2 - 0.1" sheetId="2" r:id="rId4"/>
    <sheet name="R2 - 0.5" sheetId="8" r:id="rId5"/>
    <sheet name="R2 - 1.0" sheetId="14" r:id="rId6"/>
    <sheet name="C1 - 0.1" sheetId="3" r:id="rId7"/>
    <sheet name="C1 - 0.5" sheetId="9" r:id="rId8"/>
    <sheet name="C1 - 1.0" sheetId="15" r:id="rId9"/>
    <sheet name="C2 - 0.1" sheetId="4" r:id="rId10"/>
    <sheet name="C2 - 0.5" sheetId="10" r:id="rId11"/>
    <sheet name="C2 - 1.0" sheetId="16" r:id="rId12"/>
    <sheet name="RC1 - 0.1" sheetId="5" r:id="rId13"/>
    <sheet name="RC1 - 0.5" sheetId="11" r:id="rId14"/>
    <sheet name="RC1 - 1.0" sheetId="17" r:id="rId15"/>
    <sheet name="RC2 - 0.1" sheetId="6" r:id="rId16"/>
    <sheet name="RC2 - 0.5" sheetId="12" r:id="rId17"/>
    <sheet name="RC2 - 1.0" sheetId="18" r:id="rId18"/>
  </sheets>
  <calcPr calcId="124519"/>
</workbook>
</file>

<file path=xl/calcChain.xml><?xml version="1.0" encoding="utf-8"?>
<calcChain xmlns="http://schemas.openxmlformats.org/spreadsheetml/2006/main">
  <c r="R77" i="18"/>
  <c r="Q77"/>
  <c r="Q38"/>
  <c r="R80"/>
  <c r="R79"/>
  <c r="Q80"/>
  <c r="Q79"/>
  <c r="R41"/>
  <c r="R40"/>
  <c r="Q41"/>
  <c r="Q40"/>
  <c r="R77" i="12"/>
  <c r="Q77"/>
  <c r="R38"/>
  <c r="Q38"/>
  <c r="R80"/>
  <c r="R79"/>
  <c r="Q80"/>
  <c r="Q79"/>
  <c r="R41"/>
  <c r="R40"/>
  <c r="Q41"/>
  <c r="Q40"/>
  <c r="R38" i="6"/>
  <c r="Q38"/>
  <c r="R77"/>
  <c r="Q77"/>
  <c r="R80"/>
  <c r="R79"/>
  <c r="Q80"/>
  <c r="Q79"/>
  <c r="R41"/>
  <c r="R40"/>
  <c r="Q41"/>
  <c r="Q40"/>
  <c r="Q78" i="17"/>
  <c r="Q39"/>
  <c r="R81"/>
  <c r="R80"/>
  <c r="Q81"/>
  <c r="Q80"/>
  <c r="R42"/>
  <c r="R41"/>
  <c r="Q42"/>
  <c r="Q41"/>
  <c r="Q78" i="11"/>
  <c r="Q39"/>
  <c r="R81"/>
  <c r="R80"/>
  <c r="Q81"/>
  <c r="Q80"/>
  <c r="R42"/>
  <c r="R41"/>
  <c r="Q42"/>
  <c r="Q41"/>
  <c r="Q79" i="5"/>
  <c r="R40"/>
  <c r="Q40"/>
  <c r="R82"/>
  <c r="R81"/>
  <c r="Q82"/>
  <c r="Q81"/>
  <c r="R43"/>
  <c r="R42"/>
  <c r="Q43"/>
  <c r="Q42"/>
  <c r="Q80" i="16"/>
  <c r="Q41"/>
  <c r="R83"/>
  <c r="R82"/>
  <c r="Q83"/>
  <c r="Q82"/>
  <c r="R44"/>
  <c r="R43"/>
  <c r="Q44"/>
  <c r="Q43"/>
  <c r="R80" i="10"/>
  <c r="Q80"/>
  <c r="Q41"/>
  <c r="R83"/>
  <c r="R82"/>
  <c r="Q83"/>
  <c r="Q82"/>
  <c r="R44"/>
  <c r="R43"/>
  <c r="Q44"/>
  <c r="Q43"/>
  <c r="Q80" i="4"/>
  <c r="Q41"/>
  <c r="R83"/>
  <c r="R82"/>
  <c r="Q83"/>
  <c r="Q82"/>
  <c r="R44"/>
  <c r="R43"/>
  <c r="Q44"/>
  <c r="Q43"/>
  <c r="R79" i="15"/>
  <c r="Q79"/>
  <c r="Q40"/>
  <c r="R82"/>
  <c r="R81"/>
  <c r="Q82"/>
  <c r="Q81"/>
  <c r="R43"/>
  <c r="R42"/>
  <c r="Q43"/>
  <c r="Q42"/>
  <c r="Q79" i="9"/>
  <c r="Q40"/>
  <c r="R82"/>
  <c r="R81"/>
  <c r="Q82"/>
  <c r="Q81"/>
  <c r="R43"/>
  <c r="R42"/>
  <c r="Q43"/>
  <c r="Q42"/>
  <c r="Q79" i="3"/>
  <c r="R82"/>
  <c r="R81"/>
  <c r="Q82"/>
  <c r="Q81"/>
  <c r="Q40"/>
  <c r="R43"/>
  <c r="R42"/>
  <c r="Q43"/>
  <c r="Q42"/>
  <c r="R83" i="14"/>
  <c r="R82"/>
  <c r="Q83"/>
  <c r="Q82"/>
  <c r="R44"/>
  <c r="R43"/>
  <c r="Q44"/>
  <c r="Q43"/>
  <c r="R83" i="8"/>
  <c r="R82"/>
  <c r="Q83"/>
  <c r="Q82"/>
  <c r="R44"/>
  <c r="R43"/>
  <c r="Q44"/>
  <c r="Q43"/>
  <c r="R83" i="2"/>
  <c r="R82"/>
  <c r="Q83"/>
  <c r="Q82"/>
  <c r="R44"/>
  <c r="R43"/>
  <c r="Q44"/>
  <c r="Q43"/>
  <c r="R83" i="13"/>
  <c r="R82"/>
  <c r="Q83"/>
  <c r="Q82"/>
  <c r="R44"/>
  <c r="R43"/>
  <c r="Q44"/>
  <c r="Q43"/>
  <c r="R83" i="7"/>
  <c r="R82"/>
  <c r="Q83"/>
  <c r="Q82"/>
  <c r="R44"/>
  <c r="R43"/>
  <c r="R41"/>
  <c r="Q44"/>
  <c r="Q43"/>
  <c r="Q41"/>
  <c r="R78" i="18"/>
  <c r="Q78"/>
  <c r="R39"/>
  <c r="Q39"/>
  <c r="R38"/>
  <c r="R79" i="17"/>
  <c r="Q79"/>
  <c r="R78"/>
  <c r="R40"/>
  <c r="Q40"/>
  <c r="R39"/>
  <c r="R81" i="16"/>
  <c r="Q81"/>
  <c r="R80"/>
  <c r="R42"/>
  <c r="Q42"/>
  <c r="R41"/>
  <c r="R80" i="15"/>
  <c r="Q80"/>
  <c r="R41"/>
  <c r="Q41"/>
  <c r="R40"/>
  <c r="R81" i="14"/>
  <c r="Q81"/>
  <c r="R80"/>
  <c r="Q80"/>
  <c r="R42"/>
  <c r="Q42"/>
  <c r="R41"/>
  <c r="Q41"/>
  <c r="R81" i="13"/>
  <c r="Q81"/>
  <c r="R80"/>
  <c r="Q80"/>
  <c r="R42"/>
  <c r="Q42"/>
  <c r="R41"/>
  <c r="Q41"/>
  <c r="R78" i="12"/>
  <c r="Q78"/>
  <c r="R78" i="6"/>
  <c r="Q78"/>
  <c r="R79" i="11"/>
  <c r="Q79"/>
  <c r="R78"/>
  <c r="R80" i="5"/>
  <c r="Q80"/>
  <c r="R79"/>
  <c r="R81" i="10"/>
  <c r="Q81"/>
  <c r="R81" i="4"/>
  <c r="Q81"/>
  <c r="R80"/>
  <c r="R80" i="9"/>
  <c r="Q80"/>
  <c r="R79"/>
  <c r="R80" i="3"/>
  <c r="Q80"/>
  <c r="R79"/>
  <c r="R81" i="8"/>
  <c r="Q81"/>
  <c r="R80"/>
  <c r="Q80"/>
  <c r="R81" i="2"/>
  <c r="Q81"/>
  <c r="R80"/>
  <c r="Q80"/>
  <c r="R81" i="7"/>
  <c r="Q81"/>
  <c r="R80"/>
  <c r="Q80"/>
  <c r="R42"/>
  <c r="Q42"/>
  <c r="R42" i="2"/>
  <c r="Q42"/>
  <c r="R41"/>
  <c r="Q41"/>
  <c r="R42" i="8"/>
  <c r="Q42"/>
  <c r="R41"/>
  <c r="Q41"/>
  <c r="R41" i="3"/>
  <c r="Q41"/>
  <c r="R40"/>
  <c r="R41" i="9"/>
  <c r="Q41"/>
  <c r="R40"/>
  <c r="R42" i="4"/>
  <c r="Q42"/>
  <c r="R41"/>
  <c r="R42" i="10"/>
  <c r="Q42"/>
  <c r="R41"/>
  <c r="R41" i="5"/>
  <c r="Q41"/>
  <c r="R40" i="11"/>
  <c r="Q40"/>
  <c r="R39"/>
  <c r="R39" i="12"/>
  <c r="Q39"/>
  <c r="R39" i="6"/>
  <c r="Q39"/>
</calcChain>
</file>

<file path=xl/sharedStrings.xml><?xml version="1.0" encoding="utf-8"?>
<sst xmlns="http://schemas.openxmlformats.org/spreadsheetml/2006/main" count="343" uniqueCount="81">
  <si>
    <t>Run #</t>
  </si>
  <si>
    <t xml:space="preserve">No. of vehicles </t>
  </si>
  <si>
    <t>Distance</t>
  </si>
  <si>
    <t>Avg:</t>
  </si>
  <si>
    <t>Average Emmerich solution</t>
  </si>
  <si>
    <t>DVRPTW instance with dynamic level = 0.1 (of form R1 - 0.1.txt input files)</t>
  </si>
  <si>
    <t>Rulari pe instanta R103 - 0.1</t>
  </si>
  <si>
    <t>DVRPTW instance with dynamic level = 0.5 (of form R1 - 0.5.txt input files)</t>
  </si>
  <si>
    <t>Rulari pe instanta R103 - 0.5</t>
  </si>
  <si>
    <t>R103 - 0.5</t>
  </si>
  <si>
    <t>R104 - 0.5</t>
  </si>
  <si>
    <t>DVRPTW instance with dynamic level = 0.1 (of form R2 - 0.1.txt input files)</t>
  </si>
  <si>
    <t>Rulari pe instanta R201 - 0.1</t>
  </si>
  <si>
    <t>R201 - 0.1</t>
  </si>
  <si>
    <t>R202 - 0.1</t>
  </si>
  <si>
    <t>DVRPTW instance with dynamic level = 0.5 (of form R2 - 0.5.txt input files)</t>
  </si>
  <si>
    <t>Rulari pe instanta R201 - 0.5</t>
  </si>
  <si>
    <t>R201 - 0.5</t>
  </si>
  <si>
    <t>R202 - 0.5</t>
  </si>
  <si>
    <t>DVRPTW instance with dynamic level = 0.1 (of form C1 - 0.1.txt input files)</t>
  </si>
  <si>
    <t>Rulari pe instanta C101 - 0.1</t>
  </si>
  <si>
    <t>C101 - 0.1</t>
  </si>
  <si>
    <t>C102 - 0.1</t>
  </si>
  <si>
    <t>DVRPTW instance with dynamic level = 0.5 (of form C1 - 0.5.txt input files)</t>
  </si>
  <si>
    <t>Rulari pe instanta C101 - 0.5</t>
  </si>
  <si>
    <t>C101 - 0.5</t>
  </si>
  <si>
    <t>C102 - 0.5</t>
  </si>
  <si>
    <t>DVRPTW instance with dynamic level = 0.1 (of form C2 - 0.1.txt input files)</t>
  </si>
  <si>
    <t>Rulari pe instanta C201 - 0.1</t>
  </si>
  <si>
    <t>C201 - 0.1</t>
  </si>
  <si>
    <t>C202 - 0.1</t>
  </si>
  <si>
    <t>DVRPTW instance with dynamic level = 0.5 (of form C2 - 0.5.txt input files)</t>
  </si>
  <si>
    <t>Rulari pe instanta C201 - 0.5</t>
  </si>
  <si>
    <t>C201 - 0.5</t>
  </si>
  <si>
    <t>C202 - 0.5</t>
  </si>
  <si>
    <t>DVRPTW instance with dynamic level = 0.1 (of form RC1 - 0.1.txt input files)</t>
  </si>
  <si>
    <t>Rulari pe instanta RC101 - 0.1</t>
  </si>
  <si>
    <t>RC101 - 0.1</t>
  </si>
  <si>
    <t>RC102 - 0.1</t>
  </si>
  <si>
    <t>DVRPTW instance with dynamic level = 0.5 (of form RC1 - 0.5.txt input files)</t>
  </si>
  <si>
    <t>Rulari pe instanta RC101 - 0.5</t>
  </si>
  <si>
    <t>RC101 - 0.5</t>
  </si>
  <si>
    <t>RC102 - 0.5</t>
  </si>
  <si>
    <t>DVRPTW instance with dynamic level = 0.1 (of form RC2 - 0.1.txt input files)</t>
  </si>
  <si>
    <t>Rulari pe instanta RC202 - 0.1</t>
  </si>
  <si>
    <t>RC202 - 0.1</t>
  </si>
  <si>
    <t>RC203 - 0.1</t>
  </si>
  <si>
    <t>DVRPTW instance with dynamic level = 0.5 (of form RC2 - 0.5.txt input files)</t>
  </si>
  <si>
    <t>Rulari pe instanta RC202 - 0.5</t>
  </si>
  <si>
    <t>RC202 - 0.5</t>
  </si>
  <si>
    <t>RC203 - 0.5</t>
  </si>
  <si>
    <t>Rulari pe instanta R103 - 1.0</t>
  </si>
  <si>
    <t>R103 - 1.0</t>
  </si>
  <si>
    <t>R104 - 1.0</t>
  </si>
  <si>
    <t>DVRPTW instance with dynamic level = 1.0 (of form R2 - 1.0.txt input files)</t>
  </si>
  <si>
    <t>Rulari pe instanta R201 - 1.0</t>
  </si>
  <si>
    <t>R201 - 1.0</t>
  </si>
  <si>
    <t>R202 - 1.0</t>
  </si>
  <si>
    <t>Rulari pe instanta C101 - 1.0</t>
  </si>
  <si>
    <t>C101 - 1.0</t>
  </si>
  <si>
    <t>C102 - 1.0</t>
  </si>
  <si>
    <t>Rulari pe instanta C201 - 1.0</t>
  </si>
  <si>
    <t>C201 - 1.0</t>
  </si>
  <si>
    <t>C202 - 1.0</t>
  </si>
  <si>
    <t>DVRPTW instance with dynamic level = 1.0 (of form C2 - 1.0.txt input files)</t>
  </si>
  <si>
    <t>DVRPTW instance with dynamic level = 1.0 (of form RC1 - 1.0.txt input files)</t>
  </si>
  <si>
    <t>Rulari pe instanta RC101 - 1.0</t>
  </si>
  <si>
    <t>RC101 - 1.0</t>
  </si>
  <si>
    <t>RC102 - 1.0</t>
  </si>
  <si>
    <t>Min (Best):</t>
  </si>
  <si>
    <t>Max:</t>
  </si>
  <si>
    <t>Stdev:</t>
  </si>
  <si>
    <t>DVRPTW instance with dynamic level = 1.0 (of form RC2 - 1.0.txt input files)</t>
  </si>
  <si>
    <t>Rulari pe instanta RC202 - 1.0</t>
  </si>
  <si>
    <t>RC202 - 1.0</t>
  </si>
  <si>
    <t>RC203 - 1.0</t>
  </si>
  <si>
    <t>DVRPTW instance with dynamic level = 1.0 (of form R1 - 1.0.txt input files)</t>
  </si>
  <si>
    <t>DVRPTW instance with dynamic level = 1.0 (of form C1 - 1.0.txt input files)</t>
  </si>
  <si>
    <t>R103 - 0.1</t>
  </si>
  <si>
    <t>R104 - 0.1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</si>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</sst>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21"/>
  <sheetViews>
    <sheetView tabSelected="1" workbookViewId="0">
      <selection activeCell="K16" sqref="K16"/>
    </sheetView>
  </sheetViews>
  <sheetFormatPr defaultRowHeight="15"/>
  <cols>
    <col min="14" max="14" width="11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5</v>
      </c>
    </row>
    <row r="3" spans="1:18">
      <c r="A3" s="5"/>
    </row>
    <row r="4" spans="1:18">
      <c r="A4" s="12" t="s">
        <v>6</v>
      </c>
    </row>
    <row r="5" spans="1:18">
      <c r="A5" s="5"/>
      <c r="N5" s="5" t="s">
        <v>4</v>
      </c>
      <c r="O5" s="5"/>
      <c r="P5" s="5"/>
      <c r="Q5" s="7">
        <v>13.17</v>
      </c>
      <c r="R5" s="7">
        <v>1270</v>
      </c>
    </row>
    <row r="6" spans="1:18">
      <c r="A6" s="5"/>
    </row>
    <row r="7" spans="1:18">
      <c r="A7" t="s">
        <v>80</v>
      </c>
    </row>
    <row r="8" spans="1:18">
      <c r="N8" s="7" t="s">
        <v>78</v>
      </c>
      <c r="O8" s="10"/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6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6"/>
      <c r="Q14" s="9"/>
      <c r="R14" s="6"/>
    </row>
    <row r="15" spans="1:18">
      <c r="P15" s="3"/>
      <c r="Q15" s="9"/>
      <c r="R15" s="6"/>
    </row>
    <row r="16" spans="1:18">
      <c r="P16" s="3"/>
      <c r="Q16" s="4"/>
      <c r="R16" s="3"/>
    </row>
    <row r="17" spans="16:18">
      <c r="P17" s="3"/>
      <c r="Q17" s="4"/>
      <c r="R17" s="4"/>
    </row>
    <row r="18" spans="16:18">
      <c r="P18" s="3"/>
      <c r="Q18" s="4"/>
      <c r="R18" s="4"/>
    </row>
    <row r="19" spans="16:18">
      <c r="P19" s="3"/>
      <c r="Q19" s="4"/>
      <c r="R19" s="4"/>
    </row>
    <row r="20" spans="16:18">
      <c r="P20" s="3"/>
      <c r="Q20" s="4"/>
      <c r="R20" s="4"/>
    </row>
    <row r="21" spans="16:18">
      <c r="P21" s="3"/>
      <c r="Q21" s="4"/>
      <c r="R21" s="4"/>
    </row>
    <row r="22" spans="16:18">
      <c r="P22" s="3"/>
      <c r="Q22" s="4"/>
      <c r="R22" s="4"/>
    </row>
    <row r="23" spans="16:18">
      <c r="P23" s="3"/>
      <c r="Q23" s="4"/>
      <c r="R23" s="4"/>
    </row>
    <row r="24" spans="16:18">
      <c r="P24" s="3"/>
      <c r="Q24" s="4"/>
      <c r="R24" s="4"/>
    </row>
    <row r="25" spans="16:18">
      <c r="P25" s="3"/>
      <c r="Q25" s="4"/>
      <c r="R25" s="4"/>
    </row>
    <row r="26" spans="16:18">
      <c r="P26" s="3"/>
      <c r="Q26" s="4"/>
      <c r="R26" s="4"/>
    </row>
    <row r="27" spans="16:18">
      <c r="P27" s="3"/>
      <c r="Q27" s="4"/>
      <c r="R27" s="4"/>
    </row>
    <row r="28" spans="16:18">
      <c r="P28" s="3"/>
      <c r="Q28" s="4"/>
      <c r="R28" s="4"/>
    </row>
    <row r="29" spans="16:18">
      <c r="P29" s="3"/>
      <c r="Q29" s="4"/>
      <c r="R29" s="4"/>
    </row>
    <row r="30" spans="16:18">
      <c r="P30" s="3"/>
      <c r="Q30" s="4"/>
      <c r="R30" s="4"/>
    </row>
    <row r="31" spans="16:18">
      <c r="P31" s="3"/>
      <c r="Q31" s="4"/>
      <c r="R31" s="4"/>
    </row>
    <row r="32" spans="16:18">
      <c r="P32" s="3"/>
      <c r="Q32" s="4"/>
      <c r="R32" s="4"/>
    </row>
    <row r="33" spans="1:18">
      <c r="P33" s="3"/>
      <c r="Q33" s="4"/>
      <c r="R33" s="4"/>
    </row>
    <row r="34" spans="1:18">
      <c r="P34" s="3"/>
      <c r="Q34" s="4"/>
      <c r="R34" s="4"/>
    </row>
    <row r="35" spans="1:18">
      <c r="P35" s="3"/>
      <c r="Q35" s="4"/>
      <c r="R35" s="4"/>
    </row>
    <row r="36" spans="1:18">
      <c r="P36" s="3"/>
      <c r="Q36" s="4"/>
      <c r="R36" s="4"/>
    </row>
    <row r="37" spans="1:18" ht="15.75" customHeight="1">
      <c r="P37" s="3"/>
      <c r="Q37" s="4"/>
      <c r="R37" s="4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/>
      <c r="R41" s="4"/>
    </row>
    <row r="42" spans="1:18">
      <c r="P42" s="5" t="s">
        <v>69</v>
      </c>
      <c r="Q42" s="4"/>
      <c r="R42" s="4"/>
    </row>
    <row r="43" spans="1:18">
      <c r="P43" s="5" t="s">
        <v>70</v>
      </c>
      <c r="Q43" s="4"/>
      <c r="R43" s="4"/>
    </row>
    <row r="44" spans="1:18">
      <c r="P44" s="5" t="s">
        <v>71</v>
      </c>
      <c r="Q44" s="4"/>
      <c r="R44" s="4"/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79</v>
      </c>
      <c r="O47" s="5"/>
      <c r="P47" s="1" t="s">
        <v>0</v>
      </c>
      <c r="Q47" s="2" t="s">
        <v>1</v>
      </c>
      <c r="R47" s="1" t="s">
        <v>2</v>
      </c>
    </row>
    <row r="48" spans="1:18">
      <c r="A48" s="5"/>
      <c r="P48" s="3"/>
      <c r="Q48" s="4"/>
      <c r="R48" s="3"/>
    </row>
    <row r="49" spans="1:18">
      <c r="P49" s="3"/>
      <c r="Q49" s="4"/>
      <c r="R49" s="3"/>
    </row>
    <row r="50" spans="1:18">
      <c r="A50" s="11"/>
      <c r="P50" s="3"/>
      <c r="Q50" s="4"/>
      <c r="R50" s="6"/>
    </row>
    <row r="51" spans="1:18">
      <c r="P51" s="3"/>
      <c r="Q51" s="4"/>
      <c r="R51" s="3"/>
    </row>
    <row r="52" spans="1:18">
      <c r="P52" s="3"/>
      <c r="Q52" s="4"/>
      <c r="R52" s="3"/>
    </row>
    <row r="53" spans="1:18">
      <c r="P53" s="6"/>
      <c r="Q53" s="9"/>
      <c r="R53" s="6"/>
    </row>
    <row r="54" spans="1:18">
      <c r="P54" s="3"/>
      <c r="Q54" s="9"/>
      <c r="R54" s="6"/>
    </row>
    <row r="55" spans="1:18">
      <c r="P55" s="3"/>
      <c r="Q55" s="4"/>
      <c r="R55" s="3"/>
    </row>
    <row r="56" spans="1:18">
      <c r="P56" s="3"/>
      <c r="Q56" s="4"/>
      <c r="R56" s="4"/>
    </row>
    <row r="57" spans="1:18">
      <c r="P57" s="3"/>
      <c r="Q57" s="4"/>
      <c r="R57" s="4"/>
    </row>
    <row r="58" spans="1:18">
      <c r="P58" s="3"/>
      <c r="Q58" s="4"/>
      <c r="R58" s="4"/>
    </row>
    <row r="59" spans="1:18">
      <c r="P59" s="3"/>
      <c r="Q59" s="4"/>
      <c r="R59" s="4"/>
    </row>
    <row r="60" spans="1:18">
      <c r="P60" s="3"/>
      <c r="Q60" s="4"/>
      <c r="R60" s="4"/>
    </row>
    <row r="61" spans="1:18">
      <c r="P61" s="3"/>
      <c r="Q61" s="4"/>
      <c r="R61" s="4"/>
    </row>
    <row r="62" spans="1:18">
      <c r="P62" s="3"/>
      <c r="Q62" s="4"/>
      <c r="R62" s="4"/>
    </row>
    <row r="63" spans="1:18">
      <c r="P63" s="3"/>
      <c r="Q63" s="4"/>
      <c r="R63" s="4"/>
    </row>
    <row r="64" spans="1:18">
      <c r="P64" s="3"/>
      <c r="Q64" s="4"/>
      <c r="R64" s="4"/>
    </row>
    <row r="65" spans="16:18">
      <c r="P65" s="3"/>
      <c r="Q65" s="4"/>
      <c r="R65" s="4"/>
    </row>
    <row r="66" spans="16:18">
      <c r="P66" s="3"/>
      <c r="Q66" s="4"/>
      <c r="R66" s="4"/>
    </row>
    <row r="67" spans="16:18">
      <c r="P67" s="3"/>
      <c r="Q67" s="4"/>
      <c r="R67" s="4"/>
    </row>
    <row r="68" spans="16:18">
      <c r="P68" s="3"/>
      <c r="Q68" s="4"/>
      <c r="R68" s="4"/>
    </row>
    <row r="69" spans="16:18">
      <c r="P69" s="3"/>
      <c r="Q69" s="4"/>
      <c r="R69" s="4"/>
    </row>
    <row r="70" spans="16:18">
      <c r="P70" s="3"/>
      <c r="Q70" s="4"/>
      <c r="R70" s="4"/>
    </row>
    <row r="71" spans="16:18">
      <c r="P71" s="3"/>
      <c r="Q71" s="4"/>
      <c r="R71" s="4"/>
    </row>
    <row r="72" spans="16:18">
      <c r="P72" s="3"/>
      <c r="Q72" s="4"/>
      <c r="R72" s="4"/>
    </row>
    <row r="73" spans="16:18">
      <c r="P73" s="3"/>
      <c r="Q73" s="4"/>
      <c r="R73" s="4"/>
    </row>
    <row r="74" spans="16:18">
      <c r="P74" s="3"/>
      <c r="Q74" s="4"/>
      <c r="R74" s="4"/>
    </row>
    <row r="75" spans="16:18">
      <c r="P75" s="3"/>
      <c r="Q75" s="4"/>
      <c r="R75" s="4"/>
    </row>
    <row r="76" spans="16:18">
      <c r="P76" s="3"/>
      <c r="Q76" s="4"/>
      <c r="R76" s="4"/>
    </row>
    <row r="77" spans="16:18">
      <c r="P77" s="3"/>
      <c r="Q77" s="4"/>
      <c r="R77" s="4"/>
    </row>
    <row r="78" spans="16:18">
      <c r="P78" s="3"/>
      <c r="Q78" s="4"/>
      <c r="R78" s="4"/>
    </row>
    <row r="79" spans="16:18">
      <c r="Q79" s="4"/>
      <c r="R79" s="4"/>
    </row>
    <row r="80" spans="16:18">
      <c r="P80" s="5" t="s">
        <v>3</v>
      </c>
      <c r="Q80" s="4"/>
      <c r="R80" s="4"/>
    </row>
    <row r="81" spans="1:18">
      <c r="P81" s="5" t="s">
        <v>69</v>
      </c>
      <c r="Q81" s="4"/>
      <c r="R81" s="4"/>
    </row>
    <row r="82" spans="1:18">
      <c r="P82" s="5" t="s">
        <v>70</v>
      </c>
      <c r="Q82" s="4"/>
      <c r="R82" s="4"/>
    </row>
    <row r="83" spans="1:18">
      <c r="P83" s="5" t="s">
        <v>71</v>
      </c>
      <c r="Q83" s="4"/>
      <c r="R83" s="4"/>
    </row>
    <row r="84" spans="1:18">
      <c r="P84" s="5"/>
      <c r="Q84" s="4"/>
      <c r="R84" s="4"/>
    </row>
    <row r="86" spans="1:18">
      <c r="O86" s="13"/>
    </row>
    <row r="90" spans="1:18">
      <c r="A90" s="5"/>
    </row>
    <row r="95" spans="1:18">
      <c r="A95" s="11"/>
    </row>
    <row r="111" spans="1:1">
      <c r="A111" s="5"/>
    </row>
    <row r="116" spans="1:1">
      <c r="A116" s="11"/>
    </row>
    <row r="132" spans="1:1">
      <c r="A132" s="5"/>
    </row>
    <row r="137" spans="1:1">
      <c r="A137" s="11"/>
    </row>
    <row r="153" spans="1:1">
      <c r="A153" s="5"/>
    </row>
    <row r="158" spans="1:1">
      <c r="A158" s="11"/>
    </row>
    <row r="174" spans="1:1">
      <c r="A174" s="5"/>
    </row>
    <row r="179" spans="1:1">
      <c r="A179" s="11"/>
    </row>
    <row r="195" spans="1:1">
      <c r="A195" s="5"/>
    </row>
    <row r="200" spans="1:1">
      <c r="A200" s="11"/>
    </row>
    <row r="216" spans="1:1">
      <c r="A216" s="5"/>
    </row>
    <row r="221" spans="1:1">
      <c r="A221" s="11"/>
    </row>
    <row r="237" spans="1:1">
      <c r="A237" s="5"/>
    </row>
    <row r="242" spans="1:1">
      <c r="A242" s="11"/>
    </row>
    <row r="259" spans="1:1">
      <c r="A259" s="12"/>
    </row>
    <row r="261" spans="1:1">
      <c r="A261" s="5"/>
    </row>
    <row r="279" spans="1:1">
      <c r="A279" s="5"/>
    </row>
    <row r="297" spans="1:1">
      <c r="A297" s="5"/>
    </row>
    <row r="314" s="5" customFormat="1"/>
    <row r="332" spans="1:1">
      <c r="A332" s="5"/>
    </row>
    <row r="350" spans="1:1">
      <c r="A350" s="5"/>
    </row>
    <row r="368" spans="1:1">
      <c r="A368" s="5"/>
    </row>
    <row r="386" spans="1:1">
      <c r="A386" s="5"/>
    </row>
    <row r="403" spans="1:1">
      <c r="A403" s="5"/>
    </row>
    <row r="421" spans="1:1">
      <c r="A421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19"/>
  <sheetViews>
    <sheetView workbookViewId="0">
      <selection activeCell="N83" sqref="N83"/>
    </sheetView>
  </sheetViews>
  <sheetFormatPr defaultRowHeight="15"/>
  <cols>
    <col min="14" max="14" width="11.42578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7</v>
      </c>
    </row>
    <row r="3" spans="1:18">
      <c r="A3" s="5"/>
    </row>
    <row r="4" spans="1:18">
      <c r="A4" s="12" t="s">
        <v>8</v>
      </c>
    </row>
    <row r="5" spans="1:18">
      <c r="A5" s="5"/>
      <c r="N5" s="5" t="s">
        <v>4</v>
      </c>
      <c r="O5" s="5"/>
      <c r="P5" s="5"/>
      <c r="Q5" s="7">
        <v>14.25</v>
      </c>
      <c r="R5" s="7">
        <v>1361</v>
      </c>
    </row>
    <row r="6" spans="1:18">
      <c r="A6" s="5"/>
    </row>
    <row r="8" spans="1:18">
      <c r="N8" s="7" t="s">
        <v>9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6"/>
    </row>
    <row r="22" spans="16:18">
      <c r="P22" s="3"/>
      <c r="Q22" s="4"/>
      <c r="R22" s="6"/>
    </row>
    <row r="23" spans="16:18">
      <c r="P23" s="3"/>
      <c r="Q23" s="4"/>
      <c r="R23" s="6"/>
    </row>
    <row r="24" spans="16:18">
      <c r="P24" s="3"/>
      <c r="Q24" s="4"/>
      <c r="R24" s="6"/>
    </row>
    <row r="25" spans="16:18">
      <c r="P25" s="3"/>
      <c r="Q25" s="4"/>
      <c r="R25" s="6"/>
    </row>
    <row r="26" spans="16:18">
      <c r="P26" s="3"/>
      <c r="Q26" s="4"/>
      <c r="R26" s="6"/>
    </row>
    <row r="27" spans="16:18">
      <c r="P27" s="3"/>
      <c r="Q27" s="4"/>
      <c r="R27" s="6"/>
    </row>
    <row r="28" spans="16:18">
      <c r="P28" s="3"/>
      <c r="Q28" s="4"/>
      <c r="R28" s="6"/>
    </row>
    <row r="29" spans="16:18">
      <c r="P29" s="3"/>
      <c r="Q29" s="9"/>
      <c r="R29" s="6"/>
    </row>
    <row r="30" spans="16:18">
      <c r="P30" s="3"/>
      <c r="Q30" s="9"/>
      <c r="R30" s="6"/>
    </row>
    <row r="31" spans="16:18">
      <c r="P31" s="3"/>
      <c r="Q31" s="9"/>
      <c r="R31" s="6"/>
    </row>
    <row r="32" spans="16:18">
      <c r="P32" s="3"/>
      <c r="Q32" s="9"/>
      <c r="R32" s="6"/>
    </row>
    <row r="33" spans="1:18">
      <c r="P33" s="3"/>
      <c r="Q33" s="9"/>
      <c r="R33" s="6"/>
    </row>
    <row r="34" spans="1:18">
      <c r="P34" s="3"/>
      <c r="Q34" s="9"/>
      <c r="R34" s="6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P37" s="3"/>
      <c r="Q37" s="4"/>
      <c r="R37" s="3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10</v>
      </c>
      <c r="O47" s="5"/>
      <c r="P47" s="1" t="s">
        <v>0</v>
      </c>
      <c r="Q47" s="2" t="s">
        <v>1</v>
      </c>
      <c r="R47" s="1" t="s">
        <v>2</v>
      </c>
    </row>
    <row r="48" spans="1:18">
      <c r="A48" s="5"/>
      <c r="P48" s="3"/>
      <c r="Q48" s="4"/>
      <c r="R48" s="3"/>
    </row>
    <row r="49" spans="1:18">
      <c r="A49" s="5"/>
      <c r="P49" s="3"/>
      <c r="Q49" s="4"/>
      <c r="R49" s="3"/>
    </row>
    <row r="50" spans="1:18">
      <c r="A50" s="5"/>
      <c r="P50" s="3"/>
      <c r="Q50" s="4"/>
      <c r="R50" s="3"/>
    </row>
    <row r="51" spans="1:18">
      <c r="A51" s="5"/>
      <c r="P51" s="3"/>
      <c r="Q51" s="4"/>
      <c r="R51" s="3"/>
    </row>
    <row r="52" spans="1:18">
      <c r="A52" s="5"/>
      <c r="P52" s="3"/>
      <c r="Q52" s="4"/>
      <c r="R52" s="3"/>
    </row>
    <row r="53" spans="1:18">
      <c r="A53" s="5"/>
      <c r="P53" s="3"/>
      <c r="Q53" s="4"/>
      <c r="R53" s="3"/>
    </row>
    <row r="54" spans="1:18">
      <c r="A54" s="5"/>
      <c r="P54" s="3"/>
      <c r="Q54" s="4"/>
      <c r="R54" s="3"/>
    </row>
    <row r="55" spans="1:18">
      <c r="A55" s="5"/>
      <c r="P55" s="3"/>
      <c r="Q55" s="4"/>
      <c r="R55" s="3"/>
    </row>
    <row r="56" spans="1:18">
      <c r="A56" s="5"/>
      <c r="P56" s="3"/>
      <c r="Q56" s="4"/>
      <c r="R56" s="3"/>
    </row>
    <row r="57" spans="1:18">
      <c r="A57" s="5"/>
      <c r="P57" s="3"/>
      <c r="Q57" s="4"/>
      <c r="R57" s="3"/>
    </row>
    <row r="58" spans="1:18">
      <c r="A58" s="5"/>
      <c r="P58" s="3"/>
      <c r="Q58" s="4"/>
      <c r="R58" s="3"/>
    </row>
    <row r="59" spans="1:18">
      <c r="A59" s="5"/>
      <c r="P59" s="3"/>
      <c r="Q59" s="4"/>
      <c r="R59" s="3"/>
    </row>
    <row r="60" spans="1:18">
      <c r="A60" s="5"/>
      <c r="P60" s="3"/>
      <c r="Q60" s="4"/>
      <c r="R60" s="3"/>
    </row>
    <row r="61" spans="1:18">
      <c r="A61" s="5"/>
      <c r="P61" s="3"/>
      <c r="Q61" s="4"/>
      <c r="R61" s="3"/>
    </row>
    <row r="62" spans="1:18">
      <c r="A62" s="5"/>
      <c r="P62" s="3"/>
      <c r="Q62" s="4"/>
      <c r="R62" s="3"/>
    </row>
    <row r="63" spans="1:18">
      <c r="A63" s="5"/>
      <c r="P63" s="3"/>
      <c r="Q63" s="4"/>
      <c r="R63" s="3"/>
    </row>
    <row r="64" spans="1:18">
      <c r="A64" s="5"/>
      <c r="P64" s="3"/>
      <c r="Q64" s="4"/>
      <c r="R64" s="3"/>
    </row>
    <row r="65" spans="1:18">
      <c r="A65" s="5"/>
      <c r="P65" s="3"/>
      <c r="Q65" s="4"/>
      <c r="R65" s="3"/>
    </row>
    <row r="66" spans="1:18">
      <c r="A66" s="5"/>
      <c r="P66" s="3"/>
      <c r="Q66" s="4"/>
      <c r="R66" s="3"/>
    </row>
    <row r="67" spans="1:18">
      <c r="A67" s="5"/>
      <c r="P67" s="3"/>
      <c r="Q67" s="4"/>
      <c r="R67" s="3"/>
    </row>
    <row r="68" spans="1:18">
      <c r="A68" s="5"/>
      <c r="P68" s="3"/>
      <c r="Q68" s="4"/>
      <c r="R68" s="3"/>
    </row>
    <row r="69" spans="1:18">
      <c r="A69" s="5"/>
      <c r="P69" s="3"/>
      <c r="Q69" s="4"/>
      <c r="R69" s="3"/>
    </row>
    <row r="70" spans="1:18">
      <c r="A70" s="5"/>
      <c r="P70" s="3"/>
      <c r="Q70" s="4"/>
      <c r="R70" s="3"/>
    </row>
    <row r="71" spans="1:18">
      <c r="A71" s="5"/>
      <c r="P71" s="3"/>
      <c r="Q71" s="4"/>
      <c r="R71" s="3"/>
    </row>
    <row r="72" spans="1:18">
      <c r="P72" s="3"/>
      <c r="Q72" s="4"/>
      <c r="R72" s="3"/>
    </row>
    <row r="73" spans="1:18">
      <c r="A73" s="11"/>
      <c r="P73" s="3"/>
      <c r="Q73" s="4"/>
      <c r="R73" s="6"/>
    </row>
    <row r="74" spans="1:18">
      <c r="P74" s="3"/>
      <c r="Q74" s="9"/>
      <c r="R74" s="6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3"/>
    </row>
    <row r="78" spans="1:18">
      <c r="P78" s="3"/>
      <c r="Q78" s="4"/>
      <c r="R78" s="4"/>
    </row>
    <row r="79" spans="1:18">
      <c r="Q79" s="4"/>
      <c r="R79" s="4"/>
    </row>
    <row r="80" spans="1:18"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O86" s="12"/>
      <c r="P86" s="12"/>
    </row>
    <row r="87" spans="1:18">
      <c r="P87" s="12"/>
    </row>
    <row r="88" spans="1:18">
      <c r="P88" s="12"/>
    </row>
    <row r="89" spans="1:18">
      <c r="P89" s="12"/>
    </row>
    <row r="90" spans="1:18">
      <c r="A90" s="5"/>
    </row>
    <row r="95" spans="1:18">
      <c r="A95" s="11"/>
    </row>
    <row r="111" spans="1:1">
      <c r="A111" s="5"/>
    </row>
    <row r="116" spans="1:1">
      <c r="A116" s="11"/>
    </row>
    <row r="132" spans="1:1">
      <c r="A132" s="5"/>
    </row>
    <row r="137" spans="1:1">
      <c r="A137" s="11"/>
    </row>
    <row r="153" spans="1:1">
      <c r="A153" s="5"/>
    </row>
    <row r="158" spans="1:1">
      <c r="A158" s="11"/>
    </row>
    <row r="175" spans="1:1">
      <c r="A175" s="5"/>
    </row>
    <row r="179" spans="1:1">
      <c r="A179" s="11"/>
    </row>
    <row r="196" spans="1:1">
      <c r="A196" s="5"/>
    </row>
    <row r="200" spans="1:1">
      <c r="A200" s="11"/>
    </row>
    <row r="217" spans="1:1">
      <c r="A217" s="5"/>
    </row>
    <row r="221" spans="1:1">
      <c r="A221" s="11"/>
    </row>
    <row r="238" spans="1:1">
      <c r="A238" s="5"/>
    </row>
    <row r="242" spans="1:1">
      <c r="A242" s="11"/>
    </row>
    <row r="260" spans="1:1">
      <c r="A260" s="12"/>
    </row>
    <row r="262" spans="1:1">
      <c r="A262" s="5"/>
    </row>
    <row r="280" spans="1:1">
      <c r="A280" s="5"/>
    </row>
    <row r="297" spans="1:1">
      <c r="A297" s="5"/>
    </row>
    <row r="314" spans="1:1">
      <c r="A314" s="5"/>
    </row>
    <row r="332" spans="1:1">
      <c r="A332" s="5"/>
    </row>
    <row r="350" spans="1:1">
      <c r="A350" s="5"/>
    </row>
    <row r="367" spans="1:1">
      <c r="A367" s="5"/>
    </row>
    <row r="384" spans="1:1">
      <c r="A384" s="5"/>
    </row>
    <row r="402" spans="1:1">
      <c r="A402" s="5"/>
    </row>
    <row r="419" spans="1:1">
      <c r="A4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22"/>
  <sheetViews>
    <sheetView workbookViewId="0">
      <selection activeCell="J86" sqref="J86"/>
    </sheetView>
  </sheetViews>
  <sheetFormatPr defaultRowHeight="15"/>
  <cols>
    <col min="14" max="14" width="11.42578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76</v>
      </c>
    </row>
    <row r="3" spans="1:18">
      <c r="A3" s="5"/>
    </row>
    <row r="4" spans="1:18">
      <c r="A4" s="12" t="s">
        <v>51</v>
      </c>
    </row>
    <row r="5" spans="1:18">
      <c r="A5" s="5"/>
      <c r="N5" s="5" t="s">
        <v>4</v>
      </c>
      <c r="O5" s="5"/>
      <c r="P5" s="5"/>
      <c r="Q5" s="7">
        <v>14.25</v>
      </c>
      <c r="R5" s="7">
        <v>1361</v>
      </c>
    </row>
    <row r="6" spans="1:18">
      <c r="A6" s="5"/>
    </row>
    <row r="8" spans="1:18">
      <c r="N8" s="7" t="s">
        <v>52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6"/>
    </row>
    <row r="30" spans="16:18">
      <c r="P30" s="3"/>
      <c r="Q30" s="9"/>
      <c r="R30" s="6"/>
    </row>
    <row r="31" spans="16:18">
      <c r="P31" s="3"/>
      <c r="Q31" s="4"/>
      <c r="R31" s="3"/>
    </row>
    <row r="32" spans="16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P37" s="3"/>
      <c r="Q37" s="4"/>
      <c r="R37" s="3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53</v>
      </c>
      <c r="O47" s="5"/>
      <c r="P47" s="1" t="s">
        <v>0</v>
      </c>
      <c r="Q47" s="2" t="s">
        <v>1</v>
      </c>
      <c r="R47" s="1" t="s">
        <v>2</v>
      </c>
    </row>
    <row r="48" spans="1:18">
      <c r="A48" s="5"/>
      <c r="P48" s="3"/>
      <c r="Q48" s="4"/>
      <c r="R48" s="3"/>
    </row>
    <row r="49" spans="1:18">
      <c r="A49" s="5"/>
      <c r="P49" s="3"/>
      <c r="Q49" s="4"/>
      <c r="R49" s="3"/>
    </row>
    <row r="50" spans="1:18">
      <c r="A50" s="5"/>
      <c r="P50" s="3"/>
      <c r="Q50" s="4"/>
      <c r="R50" s="3"/>
    </row>
    <row r="51" spans="1:18">
      <c r="A51" s="5"/>
      <c r="P51" s="3"/>
      <c r="Q51" s="4"/>
      <c r="R51" s="3"/>
    </row>
    <row r="52" spans="1:18">
      <c r="A52" s="5"/>
      <c r="P52" s="3"/>
      <c r="Q52" s="4"/>
      <c r="R52" s="3"/>
    </row>
    <row r="53" spans="1:18">
      <c r="A53" s="5"/>
      <c r="P53" s="3"/>
      <c r="Q53" s="4"/>
      <c r="R53" s="3"/>
    </row>
    <row r="54" spans="1:18">
      <c r="A54" s="5"/>
      <c r="P54" s="3"/>
      <c r="Q54" s="4"/>
      <c r="R54" s="3"/>
    </row>
    <row r="55" spans="1:18">
      <c r="A55" s="5"/>
      <c r="P55" s="3"/>
      <c r="Q55" s="4"/>
      <c r="R55" s="3"/>
    </row>
    <row r="56" spans="1:18">
      <c r="A56" s="5"/>
      <c r="P56" s="3"/>
      <c r="Q56" s="4"/>
      <c r="R56" s="3"/>
    </row>
    <row r="57" spans="1:18">
      <c r="A57" s="5"/>
      <c r="P57" s="3"/>
      <c r="Q57" s="4"/>
      <c r="R57" s="3"/>
    </row>
    <row r="58" spans="1:18">
      <c r="A58" s="5"/>
      <c r="P58" s="3"/>
      <c r="Q58" s="4"/>
      <c r="R58" s="3"/>
    </row>
    <row r="59" spans="1:18">
      <c r="A59" s="5"/>
      <c r="P59" s="3"/>
      <c r="Q59" s="4"/>
      <c r="R59" s="3"/>
    </row>
    <row r="60" spans="1:18">
      <c r="A60" s="5"/>
      <c r="P60" s="3"/>
      <c r="Q60" s="4"/>
      <c r="R60" s="3"/>
    </row>
    <row r="61" spans="1:18">
      <c r="A61" s="5"/>
      <c r="P61" s="3"/>
      <c r="Q61" s="4"/>
      <c r="R61" s="3"/>
    </row>
    <row r="62" spans="1:18">
      <c r="A62" s="5"/>
      <c r="P62" s="3"/>
      <c r="Q62" s="4"/>
      <c r="R62" s="3"/>
    </row>
    <row r="63" spans="1:18">
      <c r="A63" s="5"/>
      <c r="P63" s="3"/>
      <c r="Q63" s="4"/>
      <c r="R63" s="3"/>
    </row>
    <row r="64" spans="1:18">
      <c r="A64" s="5"/>
      <c r="P64" s="3"/>
      <c r="Q64" s="4"/>
      <c r="R64" s="3"/>
    </row>
    <row r="65" spans="1:18">
      <c r="A65" s="5"/>
      <c r="P65" s="3"/>
      <c r="Q65" s="4"/>
      <c r="R65" s="3"/>
    </row>
    <row r="66" spans="1:18">
      <c r="A66" s="5"/>
      <c r="P66" s="3"/>
      <c r="Q66" s="4"/>
      <c r="R66" s="3"/>
    </row>
    <row r="67" spans="1:18">
      <c r="A67" s="5"/>
      <c r="P67" s="3"/>
      <c r="Q67" s="4"/>
      <c r="R67" s="3"/>
    </row>
    <row r="68" spans="1:18">
      <c r="A68" s="5"/>
      <c r="P68" s="3"/>
      <c r="Q68" s="4"/>
      <c r="R68" s="3"/>
    </row>
    <row r="69" spans="1:18">
      <c r="P69" s="3"/>
      <c r="Q69" s="4"/>
      <c r="R69" s="3"/>
    </row>
    <row r="70" spans="1:18">
      <c r="A70" s="11"/>
      <c r="P70" s="3"/>
      <c r="Q70" s="4"/>
      <c r="R70" s="6"/>
    </row>
    <row r="71" spans="1:18">
      <c r="P71" s="3"/>
      <c r="Q71" s="9"/>
      <c r="R71" s="6"/>
    </row>
    <row r="72" spans="1:18"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P78" s="3"/>
      <c r="Q78" s="4"/>
      <c r="R78" s="4"/>
    </row>
    <row r="79" spans="1:18">
      <c r="Q79" s="4"/>
      <c r="R79" s="4"/>
    </row>
    <row r="80" spans="1:18"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O86" s="12"/>
      <c r="P86" s="12"/>
    </row>
    <row r="87" spans="1:18">
      <c r="P87" s="12"/>
    </row>
    <row r="88" spans="1:18">
      <c r="P88" s="12"/>
    </row>
    <row r="89" spans="1:18">
      <c r="P89" s="12"/>
    </row>
    <row r="90" spans="1:18">
      <c r="A90" s="5"/>
    </row>
    <row r="95" spans="1:18">
      <c r="A95" s="11"/>
    </row>
    <row r="111" spans="1:1">
      <c r="A111" s="5"/>
    </row>
    <row r="116" spans="1:1">
      <c r="A116" s="11"/>
    </row>
    <row r="132" spans="1:1">
      <c r="A132" s="5"/>
    </row>
    <row r="137" spans="1:1">
      <c r="A137" s="11"/>
    </row>
    <row r="153" spans="1:1">
      <c r="A153" s="5"/>
    </row>
    <row r="158" spans="1:1">
      <c r="A158" s="11"/>
    </row>
    <row r="174" spans="1:1">
      <c r="A174" s="5"/>
    </row>
    <row r="179" spans="1:1">
      <c r="A179" s="11"/>
    </row>
    <row r="195" spans="1:1">
      <c r="A195" s="5"/>
    </row>
    <row r="200" spans="1:1">
      <c r="A200" s="11"/>
    </row>
    <row r="216" spans="1:1">
      <c r="A216" s="5"/>
    </row>
    <row r="221" spans="1:1">
      <c r="A221" s="11"/>
    </row>
    <row r="237" spans="1:1">
      <c r="A237" s="5"/>
    </row>
    <row r="242" spans="1:1">
      <c r="A242" s="11"/>
    </row>
    <row r="259" spans="1:1">
      <c r="A259" s="12"/>
    </row>
    <row r="261" spans="1:1">
      <c r="A261" s="5"/>
    </row>
    <row r="279" spans="1:1">
      <c r="A279" s="5"/>
    </row>
    <row r="297" spans="1:1">
      <c r="A297" s="5"/>
    </row>
    <row r="315" spans="1:1">
      <c r="A315" s="5"/>
    </row>
    <row r="333" spans="1:1">
      <c r="A333" s="5"/>
    </row>
    <row r="351" spans="1:1">
      <c r="A351" s="5"/>
    </row>
    <row r="369" spans="1:1">
      <c r="A369" s="5"/>
    </row>
    <row r="387" spans="1:1">
      <c r="A387" s="5"/>
    </row>
    <row r="404" spans="1:1">
      <c r="A404" s="5"/>
    </row>
    <row r="422" spans="1:1">
      <c r="A4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7"/>
  <sheetViews>
    <sheetView workbookViewId="0">
      <selection activeCell="L82" sqref="L82"/>
    </sheetView>
  </sheetViews>
  <sheetFormatPr defaultRowHeight="15"/>
  <cols>
    <col min="14" max="14" width="10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11</v>
      </c>
    </row>
    <row r="3" spans="1:18">
      <c r="A3" s="5"/>
    </row>
    <row r="4" spans="1:18">
      <c r="A4" s="12" t="s">
        <v>12</v>
      </c>
    </row>
    <row r="5" spans="1:18">
      <c r="A5" s="5"/>
      <c r="N5" s="5" t="s">
        <v>4</v>
      </c>
      <c r="O5" s="5"/>
      <c r="P5" s="5"/>
      <c r="Q5" s="7">
        <v>3.55</v>
      </c>
      <c r="R5" s="7">
        <v>1023.4</v>
      </c>
    </row>
    <row r="6" spans="1:18">
      <c r="A6" s="5"/>
    </row>
    <row r="8" spans="1:18">
      <c r="N8" s="7" t="s">
        <v>13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9"/>
      <c r="R35" s="6"/>
    </row>
    <row r="36" spans="1:18">
      <c r="P36" s="3"/>
      <c r="Q36" s="4"/>
      <c r="R36" s="3"/>
    </row>
    <row r="37" spans="1:18">
      <c r="A37" s="11"/>
      <c r="P37" s="3"/>
      <c r="Q37" s="4"/>
      <c r="R37" s="3"/>
    </row>
    <row r="38" spans="1:18">
      <c r="P38" s="3"/>
      <c r="Q38" s="4"/>
      <c r="R38" s="4"/>
    </row>
    <row r="39" spans="1:18">
      <c r="A39" s="5"/>
      <c r="P39" s="3"/>
      <c r="Q39" s="4"/>
      <c r="R39" s="8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14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P70" s="3"/>
      <c r="Q70" s="4"/>
      <c r="R70" s="6"/>
    </row>
    <row r="71" spans="1:18">
      <c r="A71" s="5"/>
      <c r="P71" s="3"/>
      <c r="Q71" s="4"/>
      <c r="R71" s="3"/>
    </row>
    <row r="72" spans="1:18">
      <c r="P72" s="3"/>
      <c r="Q72" s="4"/>
      <c r="R72" s="3"/>
    </row>
    <row r="73" spans="1:18">
      <c r="P73" s="3"/>
      <c r="Q73" s="9"/>
      <c r="R73" s="6"/>
    </row>
    <row r="74" spans="1:18">
      <c r="P74" s="3"/>
      <c r="Q74" s="9"/>
      <c r="R74" s="6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P78" s="3"/>
      <c r="Q78" s="4"/>
      <c r="R78" s="8"/>
    </row>
    <row r="79" spans="1:18">
      <c r="Q79" s="4"/>
      <c r="R79" s="4"/>
    </row>
    <row r="80" spans="1:18"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A84" s="5"/>
      <c r="P84" s="5"/>
      <c r="Q84" s="4"/>
      <c r="R84" s="4"/>
    </row>
    <row r="86" spans="1:18">
      <c r="A86" s="11"/>
      <c r="O86" s="12"/>
      <c r="P86" s="12"/>
    </row>
    <row r="87" spans="1:18">
      <c r="P87" s="12"/>
    </row>
    <row r="88" spans="1:18">
      <c r="P88" s="12"/>
    </row>
    <row r="89" spans="1:18">
      <c r="P89" s="12"/>
    </row>
    <row r="95" spans="1:18">
      <c r="A95" s="5"/>
    </row>
    <row r="97" spans="1:1">
      <c r="A97" s="11"/>
    </row>
    <row r="98" spans="1:1">
      <c r="A98" s="11"/>
    </row>
    <row r="107" spans="1:1">
      <c r="A107" s="5"/>
    </row>
    <row r="108" spans="1:1">
      <c r="A108" s="11"/>
    </row>
    <row r="110" spans="1:1">
      <c r="A110" s="11"/>
    </row>
    <row r="119" spans="1:1">
      <c r="A119" s="5"/>
    </row>
    <row r="121" spans="1:1">
      <c r="A121" s="11"/>
    </row>
    <row r="130" spans="1:1">
      <c r="A130" s="5"/>
    </row>
    <row r="132" spans="1:1">
      <c r="A132" s="11"/>
    </row>
    <row r="141" spans="1:1">
      <c r="A141" s="11"/>
    </row>
    <row r="142" spans="1:1">
      <c r="A142" s="5"/>
    </row>
    <row r="143" spans="1:1">
      <c r="A143" s="11"/>
    </row>
    <row r="153" spans="1:1">
      <c r="A153" s="11"/>
    </row>
    <row r="154" spans="1:1">
      <c r="A154" s="5"/>
    </row>
    <row r="155" spans="1:1">
      <c r="A155" s="11"/>
    </row>
    <row r="166" spans="1:1">
      <c r="A166" s="12"/>
    </row>
    <row r="168" spans="1:1">
      <c r="A168" s="5"/>
    </row>
    <row r="179" spans="1:1">
      <c r="A179" s="5"/>
    </row>
    <row r="190" spans="1:1">
      <c r="A190" s="5"/>
    </row>
    <row r="201" spans="1:1">
      <c r="A201" s="5"/>
    </row>
    <row r="212" spans="1:1">
      <c r="A212" s="5"/>
    </row>
    <row r="223" spans="1:1">
      <c r="A223" s="5"/>
    </row>
    <row r="234" spans="1:1">
      <c r="A234" s="5"/>
    </row>
    <row r="245" spans="1:1">
      <c r="A245" s="5"/>
    </row>
    <row r="256" spans="1:1">
      <c r="A256" s="5"/>
    </row>
    <row r="267" spans="1:1">
      <c r="A26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0"/>
  <sheetViews>
    <sheetView workbookViewId="0">
      <selection activeCell="K83" sqref="K83"/>
    </sheetView>
  </sheetViews>
  <sheetFormatPr defaultRowHeight="15"/>
  <cols>
    <col min="14" max="14" width="11.1406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15</v>
      </c>
    </row>
    <row r="3" spans="1:18">
      <c r="A3" s="5"/>
    </row>
    <row r="4" spans="1:18">
      <c r="A4" s="12" t="s">
        <v>16</v>
      </c>
    </row>
    <row r="5" spans="1:18">
      <c r="A5" s="5"/>
      <c r="N5" s="5" t="s">
        <v>4</v>
      </c>
      <c r="O5" s="5"/>
      <c r="P5" s="5"/>
      <c r="Q5" s="7">
        <v>4.5</v>
      </c>
      <c r="R5" s="7">
        <v>1138.83</v>
      </c>
    </row>
    <row r="6" spans="1:18">
      <c r="A6" s="5"/>
    </row>
    <row r="8" spans="1:18">
      <c r="N8" s="7" t="s">
        <v>17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9"/>
      <c r="R33" s="6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A37" s="5"/>
      <c r="P37" s="3"/>
      <c r="Q37" s="4"/>
      <c r="R37" s="3"/>
    </row>
    <row r="38" spans="1:18">
      <c r="A38" s="5"/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18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A70" s="5"/>
      <c r="P70" s="3"/>
      <c r="Q70" s="4"/>
      <c r="R70" s="3"/>
    </row>
    <row r="71" spans="1:18">
      <c r="P71" s="3"/>
      <c r="Q71" s="4"/>
      <c r="R71" s="6"/>
    </row>
    <row r="72" spans="1:18">
      <c r="A72" s="11"/>
      <c r="P72" s="3"/>
      <c r="Q72" s="9"/>
      <c r="R72" s="6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P78" s="3"/>
      <c r="Q78" s="4"/>
      <c r="R78" s="4"/>
    </row>
    <row r="79" spans="1:18">
      <c r="Q79" s="4"/>
      <c r="R79" s="4"/>
    </row>
    <row r="80" spans="1:18"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A81" s="5"/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A86" s="11"/>
      <c r="O86" s="12"/>
      <c r="P86" s="12"/>
    </row>
    <row r="87" spans="1:18">
      <c r="P87" s="12"/>
    </row>
    <row r="88" spans="1:18">
      <c r="P88" s="12"/>
    </row>
    <row r="89" spans="1:18">
      <c r="P89" s="12"/>
    </row>
    <row r="92" spans="1:18">
      <c r="A92" s="5"/>
    </row>
    <row r="97" spans="1:1">
      <c r="A97" s="11"/>
    </row>
    <row r="103" spans="1:1">
      <c r="A103" s="5"/>
    </row>
    <row r="108" spans="1:1">
      <c r="A108" s="11"/>
    </row>
    <row r="114" spans="1:1">
      <c r="A114" s="5"/>
    </row>
    <row r="119" spans="1:1">
      <c r="A119" s="11"/>
    </row>
    <row r="125" spans="1:1">
      <c r="A125" s="5"/>
    </row>
    <row r="130" spans="1:1">
      <c r="A130" s="11"/>
    </row>
    <row r="136" spans="1:1">
      <c r="A136" s="5"/>
    </row>
    <row r="141" spans="1:1">
      <c r="A141" s="11"/>
    </row>
    <row r="147" spans="1:1">
      <c r="A147" s="5"/>
    </row>
    <row r="152" spans="1:1">
      <c r="A152" s="11"/>
    </row>
    <row r="159" spans="1:1">
      <c r="A159" s="12"/>
    </row>
    <row r="161" spans="1:1">
      <c r="A161" s="5"/>
    </row>
    <row r="172" spans="1:1">
      <c r="A172" s="5"/>
    </row>
    <row r="183" spans="1:1">
      <c r="A183" s="5"/>
    </row>
    <row r="194" spans="1:1">
      <c r="A194" s="5"/>
    </row>
    <row r="205" spans="1:1">
      <c r="A205" s="5"/>
    </row>
    <row r="216" spans="1:1">
      <c r="A216" s="5"/>
    </row>
    <row r="227" spans="1:1">
      <c r="A227" s="5"/>
    </row>
    <row r="238" spans="1:1">
      <c r="A238" s="5"/>
    </row>
    <row r="249" spans="1:1">
      <c r="A249" s="5"/>
    </row>
    <row r="260" spans="1:1">
      <c r="A2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R260"/>
  <sheetViews>
    <sheetView workbookViewId="0">
      <selection activeCell="M82" sqref="M82"/>
    </sheetView>
  </sheetViews>
  <sheetFormatPr defaultRowHeight="15"/>
  <cols>
    <col min="14" max="14" width="11.1406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54</v>
      </c>
    </row>
    <row r="3" spans="1:18">
      <c r="A3" s="5"/>
    </row>
    <row r="4" spans="1:18">
      <c r="A4" s="12" t="s">
        <v>55</v>
      </c>
    </row>
    <row r="5" spans="1:18">
      <c r="A5" s="5"/>
      <c r="N5" s="5" t="s">
        <v>4</v>
      </c>
      <c r="O5" s="5"/>
      <c r="P5" s="5"/>
      <c r="Q5" s="7">
        <v>4.5</v>
      </c>
      <c r="R5" s="7">
        <v>1138.83</v>
      </c>
    </row>
    <row r="6" spans="1:18">
      <c r="A6" s="5"/>
    </row>
    <row r="8" spans="1:18">
      <c r="N8" s="7" t="s">
        <v>56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9"/>
      <c r="R33" s="6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A37" s="5"/>
      <c r="P37" s="3"/>
      <c r="Q37" s="4"/>
      <c r="R37" s="3"/>
    </row>
    <row r="38" spans="1:18">
      <c r="A38" s="5"/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N47" s="7" t="s">
        <v>57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A70" s="5"/>
      <c r="P70" s="3"/>
      <c r="Q70" s="4"/>
      <c r="R70" s="3"/>
    </row>
    <row r="71" spans="1:18">
      <c r="P71" s="3"/>
      <c r="Q71" s="4"/>
      <c r="R71" s="6"/>
    </row>
    <row r="72" spans="1:18">
      <c r="A72" s="11"/>
      <c r="P72" s="3"/>
      <c r="Q72" s="9"/>
      <c r="R72" s="6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P78" s="3"/>
      <c r="Q78" s="4"/>
      <c r="R78" s="4"/>
    </row>
    <row r="79" spans="1:18">
      <c r="Q79" s="4"/>
      <c r="R79" s="4"/>
    </row>
    <row r="80" spans="1:18"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A81" s="5"/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A86" s="11"/>
      <c r="O86" s="12"/>
      <c r="P86" s="12"/>
    </row>
    <row r="87" spans="1:18">
      <c r="P87" s="12"/>
    </row>
    <row r="88" spans="1:18">
      <c r="P88" s="12"/>
    </row>
    <row r="89" spans="1:18">
      <c r="P89" s="12"/>
    </row>
    <row r="92" spans="1:18">
      <c r="A92" s="5"/>
    </row>
    <row r="97" spans="1:1">
      <c r="A97" s="11"/>
    </row>
    <row r="103" spans="1:1">
      <c r="A103" s="5"/>
    </row>
    <row r="108" spans="1:1">
      <c r="A108" s="11"/>
    </row>
    <row r="114" spans="1:1">
      <c r="A114" s="5"/>
    </row>
    <row r="119" spans="1:1">
      <c r="A119" s="11"/>
    </row>
    <row r="125" spans="1:1">
      <c r="A125" s="5"/>
    </row>
    <row r="130" spans="1:1">
      <c r="A130" s="11"/>
    </row>
    <row r="136" spans="1:1">
      <c r="A136" s="5"/>
    </row>
    <row r="141" spans="1:1">
      <c r="A141" s="11"/>
    </row>
    <row r="147" spans="1:1">
      <c r="A147" s="5"/>
    </row>
    <row r="152" spans="1:1">
      <c r="A152" s="11"/>
    </row>
    <row r="159" spans="1:1">
      <c r="A159" s="12"/>
    </row>
    <row r="161" spans="1:1">
      <c r="A161" s="5"/>
    </row>
    <row r="172" spans="1:1">
      <c r="A172" s="5"/>
    </row>
    <row r="183" spans="1:1">
      <c r="A183" s="5"/>
    </row>
    <row r="194" spans="1:1">
      <c r="A194" s="5"/>
    </row>
    <row r="205" spans="1:1">
      <c r="A205" s="5"/>
    </row>
    <row r="216" spans="1:1">
      <c r="A216" s="5"/>
    </row>
    <row r="227" spans="1:1">
      <c r="A227" s="5"/>
    </row>
    <row r="238" spans="1:1">
      <c r="A238" s="5"/>
    </row>
    <row r="249" spans="1:1">
      <c r="A249" s="5"/>
    </row>
    <row r="260" spans="1:1">
      <c r="A26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R374"/>
  <sheetViews>
    <sheetView workbookViewId="0">
      <selection activeCell="J14" sqref="J14"/>
    </sheetView>
  </sheetViews>
  <sheetFormatPr defaultRowHeight="15"/>
  <cols>
    <col min="14" max="14" width="10.71093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19</v>
      </c>
    </row>
    <row r="3" spans="1:18">
      <c r="A3" s="5"/>
    </row>
    <row r="4" spans="1:18">
      <c r="A4" s="12" t="s">
        <v>20</v>
      </c>
      <c r="N4" s="5" t="s">
        <v>4</v>
      </c>
      <c r="O4" s="5"/>
      <c r="P4" s="5"/>
      <c r="Q4" s="7">
        <v>10.87</v>
      </c>
      <c r="R4" s="7">
        <v>947.04</v>
      </c>
    </row>
    <row r="5" spans="1:18">
      <c r="A5" s="5"/>
    </row>
    <row r="6" spans="1:18">
      <c r="A6" s="5"/>
    </row>
    <row r="7" spans="1:18">
      <c r="N7" s="7" t="s">
        <v>21</v>
      </c>
      <c r="P7" s="1" t="s">
        <v>0</v>
      </c>
      <c r="Q7" s="2" t="s">
        <v>1</v>
      </c>
      <c r="R7" s="1" t="s">
        <v>2</v>
      </c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6"/>
    </row>
    <row r="32" spans="16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P37" s="3"/>
      <c r="Q37" s="4"/>
      <c r="R37" s="4"/>
    </row>
    <row r="38" spans="1:18">
      <c r="P38" s="3"/>
      <c r="Q38" s="4"/>
      <c r="R38" s="4"/>
    </row>
    <row r="39" spans="1:18">
      <c r="Q39" s="4"/>
      <c r="R39" s="4"/>
    </row>
    <row r="40" spans="1:18">
      <c r="P40" s="5" t="s">
        <v>3</v>
      </c>
      <c r="Q40" s="4" t="e">
        <f>AVERAGE(Q8:Q38)</f>
        <v>#DIV/0!</v>
      </c>
      <c r="R40" s="4" t="e">
        <f>AVERAGE(R8:R38)</f>
        <v>#DIV/0!</v>
      </c>
    </row>
    <row r="41" spans="1:18">
      <c r="P41" s="5" t="s">
        <v>69</v>
      </c>
      <c r="Q41" s="4">
        <f>MIN(Q8:Q38)</f>
        <v>0</v>
      </c>
      <c r="R41" s="4">
        <f>MIN(R8:R38)</f>
        <v>0</v>
      </c>
    </row>
    <row r="42" spans="1:18">
      <c r="P42" s="5" t="s">
        <v>70</v>
      </c>
      <c r="Q42" s="4">
        <f>MAX(Q8:Q38)</f>
        <v>0</v>
      </c>
      <c r="R42" s="4">
        <f>MAX(R8:R38)</f>
        <v>0</v>
      </c>
    </row>
    <row r="43" spans="1:18">
      <c r="P43" s="5" t="s">
        <v>71</v>
      </c>
      <c r="Q43" s="4" t="e">
        <f>STDEV(Q8:Q38)</f>
        <v>#DIV/0!</v>
      </c>
      <c r="R43" s="4" t="e">
        <f>STDEV(R8:R38)</f>
        <v>#DIV/0!</v>
      </c>
    </row>
    <row r="44" spans="1:18">
      <c r="A44" s="5"/>
      <c r="P44" s="5"/>
      <c r="Q44" s="4"/>
      <c r="R44" s="4"/>
    </row>
    <row r="45" spans="1:18">
      <c r="Q45" s="4"/>
      <c r="R45" s="4"/>
    </row>
    <row r="46" spans="1:18">
      <c r="A46" s="11"/>
      <c r="N46" s="7" t="s">
        <v>22</v>
      </c>
      <c r="O46" s="5"/>
      <c r="P46" s="1" t="s">
        <v>0</v>
      </c>
      <c r="Q46" s="2" t="s">
        <v>1</v>
      </c>
      <c r="R46" s="1" t="s">
        <v>2</v>
      </c>
    </row>
    <row r="47" spans="1:18">
      <c r="P47" s="3"/>
      <c r="Q47" s="4"/>
      <c r="R47" s="3"/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6:18">
      <c r="P65" s="3"/>
      <c r="Q65" s="4"/>
      <c r="R65" s="3"/>
    </row>
    <row r="66" spans="16:18">
      <c r="P66" s="3"/>
      <c r="Q66" s="4"/>
      <c r="R66" s="3"/>
    </row>
    <row r="67" spans="16:18">
      <c r="P67" s="3"/>
      <c r="Q67" s="4"/>
      <c r="R67" s="3"/>
    </row>
    <row r="68" spans="16:18">
      <c r="P68" s="3"/>
      <c r="Q68" s="4"/>
      <c r="R68" s="3"/>
    </row>
    <row r="69" spans="16:18">
      <c r="P69" s="3"/>
      <c r="Q69" s="4"/>
      <c r="R69" s="3"/>
    </row>
    <row r="70" spans="16:18">
      <c r="P70" s="3"/>
      <c r="Q70" s="4"/>
      <c r="R70" s="6"/>
    </row>
    <row r="71" spans="16:18">
      <c r="P71" s="3"/>
      <c r="Q71" s="4"/>
      <c r="R71" s="3"/>
    </row>
    <row r="72" spans="16:18">
      <c r="P72" s="3"/>
      <c r="Q72" s="4"/>
      <c r="R72" s="3"/>
    </row>
    <row r="73" spans="16:18">
      <c r="P73" s="3"/>
      <c r="Q73" s="4"/>
      <c r="R73" s="3"/>
    </row>
    <row r="74" spans="16:18">
      <c r="P74" s="3"/>
      <c r="Q74" s="4"/>
      <c r="R74" s="3"/>
    </row>
    <row r="75" spans="16:18">
      <c r="P75" s="3"/>
      <c r="Q75" s="4"/>
      <c r="R75" s="3"/>
    </row>
    <row r="76" spans="16:18">
      <c r="P76" s="3"/>
      <c r="Q76" s="4"/>
      <c r="R76" s="4"/>
    </row>
    <row r="77" spans="16:18">
      <c r="P77" s="3"/>
      <c r="Q77" s="4"/>
      <c r="R77" s="4"/>
    </row>
    <row r="78" spans="16:18">
      <c r="Q78" s="4"/>
      <c r="R78" s="4"/>
    </row>
    <row r="79" spans="16:18">
      <c r="P79" s="5" t="s">
        <v>3</v>
      </c>
      <c r="Q79" s="4" t="e">
        <f>AVERAGE(Q47:Q77)</f>
        <v>#DIV/0!</v>
      </c>
      <c r="R79" s="4" t="e">
        <f>AVERAGE(R47:R77)</f>
        <v>#DIV/0!</v>
      </c>
    </row>
    <row r="80" spans="16:18">
      <c r="P80" s="5" t="s">
        <v>69</v>
      </c>
      <c r="Q80" s="4">
        <f>MIN(Q47:Q77)</f>
        <v>0</v>
      </c>
      <c r="R80" s="4">
        <f>MIN(R47:R77)</f>
        <v>0</v>
      </c>
    </row>
    <row r="81" spans="1:18">
      <c r="P81" s="5" t="s">
        <v>70</v>
      </c>
      <c r="Q81" s="4">
        <f>MAX(Q47:Q77)</f>
        <v>0</v>
      </c>
      <c r="R81" s="4">
        <f>MAX(R47:R77)</f>
        <v>0</v>
      </c>
    </row>
    <row r="82" spans="1:18">
      <c r="A82" s="5"/>
      <c r="P82" s="5" t="s">
        <v>71</v>
      </c>
      <c r="Q82" s="4" t="e">
        <f>STDEV(Q47:Q77)</f>
        <v>#DIV/0!</v>
      </c>
      <c r="R82" s="4" t="e">
        <f>STDEV(R47:R77)</f>
        <v>#DIV/0!</v>
      </c>
    </row>
    <row r="83" spans="1:18">
      <c r="P83" s="5"/>
      <c r="Q83" s="4"/>
      <c r="R83" s="4"/>
    </row>
    <row r="85" spans="1:18">
      <c r="O85" s="12"/>
      <c r="P85" s="12"/>
    </row>
    <row r="86" spans="1:18">
      <c r="P86" s="12"/>
    </row>
    <row r="87" spans="1:18">
      <c r="A87" s="11"/>
      <c r="P87" s="12"/>
    </row>
    <row r="88" spans="1:18">
      <c r="P88" s="12"/>
    </row>
    <row r="99" spans="1:1">
      <c r="A99" s="5"/>
    </row>
    <row r="104" spans="1:1">
      <c r="A104" s="11"/>
    </row>
    <row r="116" spans="1:1">
      <c r="A116" s="5"/>
    </row>
    <row r="121" spans="1:1">
      <c r="A121" s="11"/>
    </row>
    <row r="133" spans="1:1">
      <c r="A133" s="5"/>
    </row>
    <row r="138" spans="1:1">
      <c r="A138" s="11"/>
    </row>
    <row r="150" spans="1:1">
      <c r="A150" s="5"/>
    </row>
    <row r="155" spans="1:1">
      <c r="A155" s="11"/>
    </row>
    <row r="167" spans="1:1">
      <c r="A167" s="5"/>
    </row>
    <row r="172" spans="1:1">
      <c r="A172" s="11"/>
    </row>
    <row r="184" spans="1:1">
      <c r="A184" s="5"/>
    </row>
    <row r="189" spans="1:1">
      <c r="A189" s="11"/>
    </row>
    <row r="201" spans="1:1">
      <c r="A201" s="5"/>
    </row>
    <row r="206" spans="1:1">
      <c r="A206" s="11"/>
    </row>
    <row r="219" spans="1:1">
      <c r="A219" s="12"/>
    </row>
    <row r="221" spans="1:1">
      <c r="A221" s="5"/>
    </row>
    <row r="238" spans="1:1">
      <c r="A238" s="5"/>
    </row>
    <row r="255" spans="1:1">
      <c r="A255" s="5"/>
    </row>
    <row r="272" spans="1:1">
      <c r="A272" s="5"/>
    </row>
    <row r="289" spans="1:1">
      <c r="A289" s="5"/>
    </row>
    <row r="306" spans="1:1">
      <c r="A306" s="5"/>
    </row>
    <row r="323" spans="1:1">
      <c r="A323" s="5"/>
    </row>
    <row r="340" spans="1:1">
      <c r="A340" s="5"/>
    </row>
    <row r="357" spans="1:1">
      <c r="A357" s="5"/>
    </row>
    <row r="374" spans="1:1">
      <c r="A37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R374"/>
  <sheetViews>
    <sheetView workbookViewId="0">
      <selection activeCell="K78" sqref="K78"/>
    </sheetView>
  </sheetViews>
  <sheetFormatPr defaultRowHeight="15"/>
  <cols>
    <col min="14" max="14" width="10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23</v>
      </c>
    </row>
    <row r="3" spans="1:18">
      <c r="A3" s="5"/>
    </row>
    <row r="4" spans="1:18">
      <c r="A4" s="12" t="s">
        <v>24</v>
      </c>
      <c r="N4" s="5" t="s">
        <v>4</v>
      </c>
      <c r="O4" s="5"/>
      <c r="P4" s="5"/>
      <c r="Q4" s="7">
        <v>12.46</v>
      </c>
      <c r="R4" s="7">
        <v>1166.81</v>
      </c>
    </row>
    <row r="5" spans="1:18">
      <c r="A5" s="5"/>
    </row>
    <row r="6" spans="1:18">
      <c r="A6" s="5"/>
    </row>
    <row r="7" spans="1:18">
      <c r="N7" s="7" t="s">
        <v>25</v>
      </c>
      <c r="P7" s="1" t="s">
        <v>0</v>
      </c>
      <c r="Q7" s="2" t="s">
        <v>1</v>
      </c>
      <c r="R7" s="1" t="s">
        <v>2</v>
      </c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6"/>
    </row>
    <row r="32" spans="16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P37" s="3"/>
      <c r="Q37" s="4"/>
      <c r="R37" s="4"/>
    </row>
    <row r="38" spans="1:18">
      <c r="P38" s="3"/>
      <c r="Q38" s="4"/>
      <c r="R38" s="4"/>
    </row>
    <row r="39" spans="1:18">
      <c r="Q39" s="4"/>
      <c r="R39" s="4"/>
    </row>
    <row r="40" spans="1:18">
      <c r="P40" s="5" t="s">
        <v>3</v>
      </c>
      <c r="Q40" s="4" t="e">
        <f>AVERAGE(Q8:Q38)</f>
        <v>#DIV/0!</v>
      </c>
      <c r="R40" s="4" t="e">
        <f>AVERAGE(R8:R38)</f>
        <v>#DIV/0!</v>
      </c>
    </row>
    <row r="41" spans="1:18">
      <c r="P41" s="5" t="s">
        <v>69</v>
      </c>
      <c r="Q41" s="4">
        <f>MIN(Q8:Q38)</f>
        <v>0</v>
      </c>
      <c r="R41" s="4">
        <f>MIN(R8:R38)</f>
        <v>0</v>
      </c>
    </row>
    <row r="42" spans="1:18">
      <c r="P42" s="5" t="s">
        <v>70</v>
      </c>
      <c r="Q42" s="4">
        <f>MAX(Q8:Q38)</f>
        <v>0</v>
      </c>
      <c r="R42" s="4">
        <f>MAX(R8:R38)</f>
        <v>0</v>
      </c>
    </row>
    <row r="43" spans="1:18">
      <c r="P43" s="5" t="s">
        <v>71</v>
      </c>
      <c r="Q43" s="4" t="e">
        <f>STDEV(Q8:Q38)</f>
        <v>#DIV/0!</v>
      </c>
      <c r="R43" s="4" t="e">
        <f>STDEV(R8:R38)</f>
        <v>#DIV/0!</v>
      </c>
    </row>
    <row r="44" spans="1:18">
      <c r="A44" s="5"/>
      <c r="P44" s="5"/>
      <c r="Q44" s="4"/>
      <c r="R44" s="4"/>
    </row>
    <row r="45" spans="1:18">
      <c r="Q45" s="4"/>
      <c r="R45" s="4"/>
    </row>
    <row r="46" spans="1:18">
      <c r="A46" s="11"/>
      <c r="N46" s="7" t="s">
        <v>26</v>
      </c>
      <c r="O46" s="5"/>
      <c r="P46" s="1" t="s">
        <v>0</v>
      </c>
      <c r="Q46" s="2" t="s">
        <v>1</v>
      </c>
      <c r="R46" s="1" t="s">
        <v>2</v>
      </c>
    </row>
    <row r="47" spans="1:18">
      <c r="P47" s="3"/>
      <c r="Q47" s="4"/>
      <c r="R47" s="3"/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6:18">
      <c r="P65" s="3"/>
      <c r="Q65" s="4"/>
      <c r="R65" s="3"/>
    </row>
    <row r="66" spans="16:18">
      <c r="P66" s="3"/>
      <c r="Q66" s="4"/>
      <c r="R66" s="3"/>
    </row>
    <row r="67" spans="16:18">
      <c r="P67" s="3"/>
      <c r="Q67" s="4"/>
      <c r="R67" s="3"/>
    </row>
    <row r="68" spans="16:18">
      <c r="P68" s="3"/>
      <c r="Q68" s="4"/>
      <c r="R68" s="3"/>
    </row>
    <row r="69" spans="16:18">
      <c r="P69" s="3"/>
      <c r="Q69" s="4"/>
      <c r="R69" s="3"/>
    </row>
    <row r="70" spans="16:18">
      <c r="P70" s="3"/>
      <c r="Q70" s="4"/>
      <c r="R70" s="6"/>
    </row>
    <row r="71" spans="16:18">
      <c r="P71" s="3"/>
      <c r="Q71" s="4"/>
      <c r="R71" s="3"/>
    </row>
    <row r="72" spans="16:18">
      <c r="P72" s="3"/>
      <c r="Q72" s="4"/>
      <c r="R72" s="3"/>
    </row>
    <row r="73" spans="16:18">
      <c r="P73" s="3"/>
      <c r="Q73" s="4"/>
      <c r="R73" s="3"/>
    </row>
    <row r="74" spans="16:18">
      <c r="P74" s="3"/>
      <c r="Q74" s="4"/>
      <c r="R74" s="3"/>
    </row>
    <row r="75" spans="16:18">
      <c r="P75" s="3"/>
      <c r="Q75" s="4"/>
      <c r="R75" s="3"/>
    </row>
    <row r="76" spans="16:18">
      <c r="P76" s="3"/>
      <c r="Q76" s="4"/>
      <c r="R76" s="4"/>
    </row>
    <row r="77" spans="16:18">
      <c r="P77" s="3"/>
      <c r="Q77" s="4"/>
      <c r="R77" s="4"/>
    </row>
    <row r="78" spans="16:18">
      <c r="Q78" s="4"/>
      <c r="R78" s="4"/>
    </row>
    <row r="79" spans="16:18">
      <c r="P79" s="5" t="s">
        <v>3</v>
      </c>
      <c r="Q79" s="4" t="e">
        <f>AVERAGE(Q47:Q77)</f>
        <v>#DIV/0!</v>
      </c>
      <c r="R79" s="4" t="e">
        <f>AVERAGE(R47:R77)</f>
        <v>#DIV/0!</v>
      </c>
    </row>
    <row r="80" spans="16:18">
      <c r="P80" s="5" t="s">
        <v>69</v>
      </c>
      <c r="Q80" s="4">
        <f>MIN(Q47:Q77)</f>
        <v>0</v>
      </c>
      <c r="R80" s="4">
        <f>MIN(R47:R77)</f>
        <v>0</v>
      </c>
    </row>
    <row r="81" spans="1:18">
      <c r="P81" s="5" t="s">
        <v>70</v>
      </c>
      <c r="Q81" s="4">
        <f>MAX(Q47:Q77)</f>
        <v>0</v>
      </c>
      <c r="R81" s="4">
        <f>MAX(R47:R77)</f>
        <v>0</v>
      </c>
    </row>
    <row r="82" spans="1:18">
      <c r="A82" s="5"/>
      <c r="P82" s="5" t="s">
        <v>71</v>
      </c>
      <c r="Q82" s="4" t="e">
        <f>STDEV(Q47:Q77)</f>
        <v>#DIV/0!</v>
      </c>
      <c r="R82" s="4" t="e">
        <f>STDEV(R47:R77)</f>
        <v>#DIV/0!</v>
      </c>
    </row>
    <row r="83" spans="1:18">
      <c r="P83" s="5"/>
      <c r="Q83" s="4"/>
      <c r="R83" s="4"/>
    </row>
    <row r="85" spans="1:18">
      <c r="O85" s="12"/>
      <c r="P85" s="12"/>
    </row>
    <row r="86" spans="1:18">
      <c r="P86" s="12"/>
    </row>
    <row r="87" spans="1:18">
      <c r="A87" s="11"/>
      <c r="P87" s="12"/>
    </row>
    <row r="88" spans="1:18">
      <c r="P88" s="12"/>
    </row>
    <row r="99" spans="1:1">
      <c r="A99" s="5"/>
    </row>
    <row r="104" spans="1:1">
      <c r="A104" s="5"/>
    </row>
    <row r="116" spans="1:1">
      <c r="A116" s="5"/>
    </row>
    <row r="121" spans="1:1">
      <c r="A121" s="11"/>
    </row>
    <row r="133" spans="1:1">
      <c r="A133" s="5"/>
    </row>
    <row r="138" spans="1:1">
      <c r="A138" s="11"/>
    </row>
    <row r="150" spans="1:1">
      <c r="A150" s="5"/>
    </row>
    <row r="155" spans="1:1">
      <c r="A155" s="11"/>
    </row>
    <row r="167" spans="1:1">
      <c r="A167" s="5"/>
    </row>
    <row r="172" spans="1:1">
      <c r="A172" s="11"/>
    </row>
    <row r="184" spans="1:1">
      <c r="A184" s="5"/>
    </row>
    <row r="189" spans="1:1">
      <c r="A189" s="11"/>
    </row>
    <row r="201" spans="1:1">
      <c r="A201" s="5"/>
    </row>
    <row r="206" spans="1:1">
      <c r="A206" s="11"/>
    </row>
    <row r="219" spans="1:1">
      <c r="A219" s="12"/>
    </row>
    <row r="221" spans="1:1">
      <c r="A221" s="5"/>
    </row>
    <row r="238" spans="1:1">
      <c r="A238" s="5"/>
    </row>
    <row r="255" spans="1:1">
      <c r="A255" s="5"/>
    </row>
    <row r="272" spans="1:1">
      <c r="A272" s="5"/>
    </row>
    <row r="289" spans="1:1">
      <c r="A289" s="5"/>
    </row>
    <row r="306" spans="1:1">
      <c r="A306" s="5"/>
    </row>
    <row r="323" spans="1:1">
      <c r="A323" s="5"/>
    </row>
    <row r="340" spans="1:1">
      <c r="A340" s="5"/>
    </row>
    <row r="357" spans="1:1">
      <c r="A357" s="5"/>
    </row>
    <row r="374" spans="1:1">
      <c r="A37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R374"/>
  <sheetViews>
    <sheetView workbookViewId="0">
      <selection activeCell="H91" sqref="H91"/>
    </sheetView>
  </sheetViews>
  <sheetFormatPr defaultRowHeight="15"/>
  <cols>
    <col min="14" max="14" width="10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77</v>
      </c>
    </row>
    <row r="3" spans="1:18">
      <c r="A3" s="5"/>
    </row>
    <row r="4" spans="1:18">
      <c r="A4" s="12" t="s">
        <v>58</v>
      </c>
      <c r="N4" s="5" t="s">
        <v>4</v>
      </c>
      <c r="O4" s="5"/>
      <c r="P4" s="5"/>
      <c r="Q4" s="7">
        <v>12.46</v>
      </c>
      <c r="R4" s="7">
        <v>1166.81</v>
      </c>
    </row>
    <row r="5" spans="1:18">
      <c r="A5" s="5"/>
    </row>
    <row r="6" spans="1:18">
      <c r="A6" s="5"/>
    </row>
    <row r="7" spans="1:18">
      <c r="N7" s="7" t="s">
        <v>59</v>
      </c>
      <c r="P7" s="1" t="s">
        <v>0</v>
      </c>
      <c r="Q7" s="2" t="s">
        <v>1</v>
      </c>
      <c r="R7" s="1" t="s">
        <v>2</v>
      </c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6"/>
    </row>
    <row r="32" spans="16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P36" s="3"/>
      <c r="Q36" s="4"/>
      <c r="R36" s="3"/>
    </row>
    <row r="37" spans="1:18">
      <c r="P37" s="3"/>
      <c r="Q37" s="4"/>
      <c r="R37" s="4"/>
    </row>
    <row r="38" spans="1:18">
      <c r="P38" s="3"/>
      <c r="Q38" s="4"/>
      <c r="R38" s="4"/>
    </row>
    <row r="39" spans="1:18">
      <c r="Q39" s="4"/>
      <c r="R39" s="4"/>
    </row>
    <row r="40" spans="1:18">
      <c r="P40" s="5" t="s">
        <v>3</v>
      </c>
      <c r="Q40" s="4" t="e">
        <f>AVERAGE(Q8:Q38)</f>
        <v>#DIV/0!</v>
      </c>
      <c r="R40" s="4" t="e">
        <f>AVERAGE(R8:R38)</f>
        <v>#DIV/0!</v>
      </c>
    </row>
    <row r="41" spans="1:18">
      <c r="P41" s="5" t="s">
        <v>69</v>
      </c>
      <c r="Q41" s="4">
        <f>MIN(Q8:Q38)</f>
        <v>0</v>
      </c>
      <c r="R41" s="4">
        <f>MIN(R8:R38)</f>
        <v>0</v>
      </c>
    </row>
    <row r="42" spans="1:18">
      <c r="P42" s="5" t="s">
        <v>70</v>
      </c>
      <c r="Q42" s="4">
        <f>MAX(Q8:Q38)</f>
        <v>0</v>
      </c>
      <c r="R42" s="4">
        <f>MAX(R8:R38)</f>
        <v>0</v>
      </c>
    </row>
    <row r="43" spans="1:18">
      <c r="P43" s="5" t="s">
        <v>71</v>
      </c>
      <c r="Q43" s="4" t="e">
        <f>STDEV(Q8:Q38)</f>
        <v>#DIV/0!</v>
      </c>
      <c r="R43" s="4" t="e">
        <f>STDEV(R8:R38)</f>
        <v>#DIV/0!</v>
      </c>
    </row>
    <row r="44" spans="1:18">
      <c r="A44" s="5"/>
      <c r="P44" s="5"/>
      <c r="Q44" s="4"/>
      <c r="R44" s="4"/>
    </row>
    <row r="45" spans="1:18">
      <c r="Q45" s="4"/>
      <c r="R45" s="4"/>
    </row>
    <row r="46" spans="1:18">
      <c r="A46" s="11"/>
      <c r="N46" s="7" t="s">
        <v>60</v>
      </c>
      <c r="O46" s="5"/>
      <c r="P46" s="1" t="s">
        <v>0</v>
      </c>
      <c r="Q46" s="2" t="s">
        <v>1</v>
      </c>
      <c r="R46" s="1" t="s">
        <v>2</v>
      </c>
    </row>
    <row r="47" spans="1:18">
      <c r="P47" s="3"/>
      <c r="Q47" s="4"/>
      <c r="R47" s="3"/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6:18">
      <c r="P65" s="3"/>
      <c r="Q65" s="4"/>
      <c r="R65" s="3"/>
    </row>
    <row r="66" spans="16:18">
      <c r="P66" s="3"/>
      <c r="Q66" s="4"/>
      <c r="R66" s="3"/>
    </row>
    <row r="67" spans="16:18">
      <c r="P67" s="3"/>
      <c r="Q67" s="4"/>
      <c r="R67" s="3"/>
    </row>
    <row r="68" spans="16:18">
      <c r="P68" s="3"/>
      <c r="Q68" s="4"/>
      <c r="R68" s="3"/>
    </row>
    <row r="69" spans="16:18">
      <c r="P69" s="3"/>
      <c r="Q69" s="4"/>
      <c r="R69" s="3"/>
    </row>
    <row r="70" spans="16:18">
      <c r="P70" s="3"/>
      <c r="Q70" s="4"/>
      <c r="R70" s="6"/>
    </row>
    <row r="71" spans="16:18">
      <c r="P71" s="3"/>
      <c r="Q71" s="4"/>
      <c r="R71" s="3"/>
    </row>
    <row r="72" spans="16:18">
      <c r="P72" s="3"/>
      <c r="Q72" s="4"/>
      <c r="R72" s="3"/>
    </row>
    <row r="73" spans="16:18">
      <c r="P73" s="3"/>
      <c r="Q73" s="4"/>
      <c r="R73" s="3"/>
    </row>
    <row r="74" spans="16:18">
      <c r="P74" s="3"/>
      <c r="Q74" s="4"/>
      <c r="R74" s="3"/>
    </row>
    <row r="75" spans="16:18">
      <c r="P75" s="3"/>
      <c r="Q75" s="4"/>
      <c r="R75" s="3"/>
    </row>
    <row r="76" spans="16:18">
      <c r="P76" s="3"/>
      <c r="Q76" s="4"/>
      <c r="R76" s="4"/>
    </row>
    <row r="77" spans="16:18">
      <c r="P77" s="3"/>
      <c r="Q77" s="4"/>
      <c r="R77" s="4"/>
    </row>
    <row r="78" spans="16:18">
      <c r="Q78" s="4"/>
      <c r="R78" s="4"/>
    </row>
    <row r="79" spans="16:18">
      <c r="P79" s="5" t="s">
        <v>3</v>
      </c>
      <c r="Q79" s="4" t="e">
        <f>AVERAGE(Q47:Q77)</f>
        <v>#DIV/0!</v>
      </c>
      <c r="R79" s="4" t="e">
        <f>AVERAGE(R47:R77)</f>
        <v>#DIV/0!</v>
      </c>
    </row>
    <row r="80" spans="16:18" ht="17.25" customHeight="1">
      <c r="P80" s="5" t="s">
        <v>69</v>
      </c>
      <c r="Q80" s="4">
        <f>MIN(Q47:Q77)</f>
        <v>0</v>
      </c>
      <c r="R80" s="4">
        <f>MIN(R47:R77)</f>
        <v>0</v>
      </c>
    </row>
    <row r="81" spans="1:18" ht="17.25" customHeight="1">
      <c r="P81" s="5" t="s">
        <v>70</v>
      </c>
      <c r="Q81" s="4">
        <f>MAX(Q47:Q77)</f>
        <v>0</v>
      </c>
      <c r="R81" s="4">
        <f>MAX(R47:R77)</f>
        <v>0</v>
      </c>
    </row>
    <row r="82" spans="1:18" ht="17.25" customHeight="1">
      <c r="A82" s="5"/>
      <c r="P82" s="5" t="s">
        <v>71</v>
      </c>
      <c r="Q82" s="4" t="e">
        <f>STDEV(Q47:Q77)</f>
        <v>#DIV/0!</v>
      </c>
      <c r="R82" s="4" t="e">
        <f>STDEV(R47:R77)</f>
        <v>#DIV/0!</v>
      </c>
    </row>
    <row r="83" spans="1:18">
      <c r="P83" s="5"/>
      <c r="Q83" s="4"/>
      <c r="R83" s="4"/>
    </row>
    <row r="84" spans="1:18" ht="15.75" customHeight="1"/>
    <row r="85" spans="1:18">
      <c r="O85" s="12"/>
      <c r="P85" s="12"/>
    </row>
    <row r="86" spans="1:18">
      <c r="P86" s="12"/>
    </row>
    <row r="87" spans="1:18">
      <c r="A87" s="11"/>
      <c r="P87" s="12"/>
    </row>
    <row r="88" spans="1:18">
      <c r="P88" s="12"/>
    </row>
    <row r="99" spans="1:1">
      <c r="A99" s="5"/>
    </row>
    <row r="104" spans="1:1">
      <c r="A104" s="11"/>
    </row>
    <row r="116" spans="1:1">
      <c r="A116" s="5"/>
    </row>
    <row r="121" spans="1:1">
      <c r="A121" s="11"/>
    </row>
    <row r="133" spans="1:1">
      <c r="A133" s="5"/>
    </row>
    <row r="138" spans="1:1">
      <c r="A138" s="11"/>
    </row>
    <row r="150" spans="1:1">
      <c r="A150" s="5"/>
    </row>
    <row r="155" spans="1:1">
      <c r="A155" s="11"/>
    </row>
    <row r="167" spans="1:1">
      <c r="A167" s="5"/>
    </row>
    <row r="172" spans="1:1">
      <c r="A172" s="11"/>
    </row>
    <row r="184" spans="1:1">
      <c r="A184" s="5"/>
    </row>
    <row r="189" spans="1:1">
      <c r="A189" s="11"/>
    </row>
    <row r="201" spans="1:1">
      <c r="A201" s="5"/>
    </row>
    <row r="206" spans="1:1">
      <c r="A206" s="11"/>
    </row>
    <row r="219" spans="1:1">
      <c r="A219" s="12"/>
    </row>
    <row r="221" spans="1:1">
      <c r="A221" s="5"/>
    </row>
    <row r="238" spans="1:1">
      <c r="A238" s="5"/>
    </row>
    <row r="255" spans="1:1">
      <c r="A255" s="5"/>
    </row>
    <row r="272" spans="1:1">
      <c r="A272" s="5"/>
    </row>
    <row r="289" spans="1:1">
      <c r="A289" s="5"/>
    </row>
    <row r="306" spans="1:1">
      <c r="A306" s="5"/>
    </row>
    <row r="323" spans="1:1">
      <c r="A323" s="5"/>
    </row>
    <row r="340" spans="1:1">
      <c r="A340" s="5"/>
    </row>
    <row r="357" spans="1:1">
      <c r="A357" s="5"/>
    </row>
    <row r="374" spans="1:1">
      <c r="A374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workbookViewId="0">
      <selection activeCell="K83" sqref="K83"/>
    </sheetView>
  </sheetViews>
  <sheetFormatPr defaultRowHeight="15"/>
  <cols>
    <col min="14" max="14" width="11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27</v>
      </c>
    </row>
    <row r="3" spans="1:18">
      <c r="A3" s="5"/>
    </row>
    <row r="4" spans="1:18">
      <c r="A4" s="12" t="s">
        <v>28</v>
      </c>
    </row>
    <row r="5" spans="1:18">
      <c r="A5" s="5"/>
      <c r="N5" s="5" t="s">
        <v>4</v>
      </c>
      <c r="O5" s="5"/>
      <c r="P5" s="5"/>
      <c r="Q5" s="7">
        <v>3.67</v>
      </c>
      <c r="R5" s="7">
        <v>629.20000000000005</v>
      </c>
    </row>
    <row r="6" spans="1:18">
      <c r="A6" s="5"/>
    </row>
    <row r="8" spans="1:18">
      <c r="N8" s="7" t="s">
        <v>29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A36" s="5"/>
      <c r="P36" s="3"/>
      <c r="Q36" s="4"/>
      <c r="R36" s="3"/>
    </row>
    <row r="37" spans="1:18">
      <c r="A37" s="5"/>
      <c r="P37" s="3"/>
      <c r="Q37" s="4"/>
      <c r="R37" s="3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A47" s="5"/>
      <c r="N47" s="7" t="s">
        <v>30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A70" s="11"/>
      <c r="P70" s="3"/>
      <c r="Q70" s="4"/>
      <c r="R70" s="3"/>
    </row>
    <row r="71" spans="1:18">
      <c r="P71" s="3"/>
      <c r="Q71" s="4"/>
      <c r="R71" s="6"/>
    </row>
    <row r="72" spans="1:18"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A78" s="5"/>
      <c r="P78" s="3"/>
      <c r="Q78" s="4"/>
      <c r="R78" s="4"/>
    </row>
    <row r="79" spans="1:18">
      <c r="Q79" s="4"/>
      <c r="R79" s="4"/>
    </row>
    <row r="80" spans="1:18">
      <c r="A80" s="11"/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O86" s="12"/>
      <c r="P86" s="12"/>
    </row>
    <row r="87" spans="1:18">
      <c r="P87" s="12"/>
    </row>
    <row r="88" spans="1:18">
      <c r="A88" s="5"/>
      <c r="P88" s="12"/>
    </row>
    <row r="89" spans="1:18">
      <c r="P89" s="12"/>
    </row>
    <row r="93" spans="1:18">
      <c r="A93" s="5"/>
    </row>
    <row r="98" spans="1:1">
      <c r="A98" s="5"/>
    </row>
    <row r="103" spans="1:1">
      <c r="A103" s="5"/>
    </row>
    <row r="108" spans="1:1">
      <c r="A108" s="5"/>
    </row>
    <row r="113" spans="1:1">
      <c r="A113" s="5"/>
    </row>
    <row r="118" spans="1:1">
      <c r="A118" s="5"/>
    </row>
    <row r="123" spans="1:1">
      <c r="A123" s="5"/>
    </row>
    <row r="128" spans="1:1">
      <c r="A128" s="5"/>
    </row>
    <row r="133" spans="1:1">
      <c r="A133" s="5"/>
    </row>
    <row r="138" spans="1:1">
      <c r="A138" s="5"/>
    </row>
    <row r="143" spans="1:1">
      <c r="A143" s="5"/>
    </row>
    <row r="149" spans="1:1">
      <c r="A149" s="12"/>
    </row>
    <row r="151" spans="1:1">
      <c r="A151" s="5"/>
    </row>
    <row r="161" spans="1:1">
      <c r="A161" s="5"/>
    </row>
    <row r="171" spans="1:1">
      <c r="A171" s="5"/>
    </row>
    <row r="181" spans="1:1">
      <c r="A181" s="5"/>
    </row>
    <row r="191" spans="1:1">
      <c r="A191" s="5"/>
    </row>
    <row r="201" spans="1:1">
      <c r="A201" s="5"/>
    </row>
    <row r="211" spans="1:1">
      <c r="A211" s="5"/>
    </row>
    <row r="221" spans="1:1">
      <c r="A221" s="5"/>
    </row>
    <row r="231" spans="1:1">
      <c r="A231" s="5"/>
    </row>
    <row r="241" spans="1:1">
      <c r="A2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R241"/>
  <sheetViews>
    <sheetView workbookViewId="0">
      <selection activeCell="D83" sqref="D83"/>
    </sheetView>
  </sheetViews>
  <sheetFormatPr defaultRowHeight="15"/>
  <cols>
    <col min="14" max="14" width="11.42578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31</v>
      </c>
    </row>
    <row r="3" spans="1:18">
      <c r="A3" s="5"/>
    </row>
    <row r="4" spans="1:18">
      <c r="A4" s="12" t="s">
        <v>32</v>
      </c>
    </row>
    <row r="5" spans="1:18">
      <c r="A5" s="5"/>
      <c r="N5" s="5" t="s">
        <v>4</v>
      </c>
      <c r="O5" s="5"/>
      <c r="P5" s="5"/>
      <c r="Q5" s="7">
        <v>4.96</v>
      </c>
      <c r="R5" s="7">
        <v>761.6</v>
      </c>
    </row>
    <row r="6" spans="1:18">
      <c r="A6" s="5"/>
    </row>
    <row r="8" spans="1:18">
      <c r="N8" s="7" t="s">
        <v>33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A36" s="5"/>
      <c r="P36" s="3"/>
      <c r="Q36" s="4"/>
      <c r="R36" s="3"/>
    </row>
    <row r="37" spans="1:18">
      <c r="A37" s="5"/>
      <c r="P37" s="3"/>
      <c r="Q37" s="4"/>
      <c r="R37" s="3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A47" s="5"/>
      <c r="N47" s="7" t="s">
        <v>34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A68" s="11"/>
      <c r="P68" s="3"/>
      <c r="Q68" s="4"/>
      <c r="R68" s="3"/>
    </row>
    <row r="69" spans="1:18">
      <c r="P69" s="3"/>
      <c r="Q69" s="4"/>
      <c r="R69" s="6"/>
    </row>
    <row r="70" spans="1:18">
      <c r="P70" s="3"/>
      <c r="Q70" s="4"/>
      <c r="R70" s="6"/>
    </row>
    <row r="71" spans="1:18">
      <c r="P71" s="3"/>
      <c r="Q71" s="4"/>
      <c r="R71" s="6"/>
    </row>
    <row r="72" spans="1:18"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A78" s="5"/>
      <c r="P78" s="3"/>
      <c r="Q78" s="4"/>
      <c r="R78" s="4"/>
    </row>
    <row r="79" spans="1:18">
      <c r="Q79" s="4"/>
      <c r="R79" s="4"/>
    </row>
    <row r="80" spans="1:18">
      <c r="A80" s="11"/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O86" s="12"/>
      <c r="P86" s="12"/>
    </row>
    <row r="87" spans="1:18">
      <c r="P87" s="12"/>
    </row>
    <row r="88" spans="1:18">
      <c r="A88" s="5"/>
      <c r="P88" s="12"/>
    </row>
    <row r="89" spans="1:18">
      <c r="P89" s="12"/>
    </row>
    <row r="93" spans="1:18">
      <c r="A93" s="5"/>
    </row>
    <row r="98" spans="1:1">
      <c r="A98" s="5"/>
    </row>
    <row r="103" spans="1:1">
      <c r="A103" s="5"/>
    </row>
    <row r="108" spans="1:1">
      <c r="A108" s="5"/>
    </row>
    <row r="113" spans="1:1">
      <c r="A113" s="5"/>
    </row>
    <row r="118" spans="1:1">
      <c r="A118" s="5"/>
    </row>
    <row r="123" spans="1:1">
      <c r="A123" s="5"/>
    </row>
    <row r="128" spans="1:1">
      <c r="A128" s="5"/>
    </row>
    <row r="133" spans="1:1">
      <c r="A133" s="5"/>
    </row>
    <row r="138" spans="1:1">
      <c r="A138" s="5"/>
    </row>
    <row r="143" spans="1:1">
      <c r="A143" s="5"/>
    </row>
    <row r="149" spans="1:1">
      <c r="A149" s="12"/>
    </row>
    <row r="151" spans="1:1">
      <c r="A151" s="5"/>
    </row>
    <row r="161" spans="1:1">
      <c r="A161" s="5"/>
    </row>
    <row r="171" spans="1:1">
      <c r="A171" s="5"/>
    </row>
    <row r="181" spans="1:1">
      <c r="A181" s="5"/>
    </row>
    <row r="191" spans="1:1">
      <c r="A191" s="5"/>
    </row>
    <row r="201" spans="1:1">
      <c r="A201" s="5"/>
    </row>
    <row r="211" spans="1:1">
      <c r="A211" s="5"/>
    </row>
    <row r="221" spans="1:1">
      <c r="A221" s="5"/>
    </row>
    <row r="231" spans="1:1">
      <c r="A231" s="5"/>
    </row>
    <row r="241" spans="1:1">
      <c r="A24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1"/>
  <sheetViews>
    <sheetView workbookViewId="0">
      <selection activeCell="K88" sqref="K88"/>
    </sheetView>
  </sheetViews>
  <sheetFormatPr defaultRowHeight="15"/>
  <cols>
    <col min="14" max="14" width="11.42578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64</v>
      </c>
    </row>
    <row r="3" spans="1:18">
      <c r="A3" s="5"/>
    </row>
    <row r="4" spans="1:18">
      <c r="A4" s="12" t="s">
        <v>61</v>
      </c>
    </row>
    <row r="5" spans="1:18">
      <c r="A5" s="5"/>
      <c r="N5" s="5" t="s">
        <v>4</v>
      </c>
      <c r="O5" s="5"/>
      <c r="P5" s="5"/>
      <c r="Q5" s="7">
        <v>4.96</v>
      </c>
      <c r="R5" s="7">
        <v>761.6</v>
      </c>
    </row>
    <row r="6" spans="1:18">
      <c r="A6" s="5"/>
    </row>
    <row r="8" spans="1:18">
      <c r="N8" s="7" t="s">
        <v>62</v>
      </c>
      <c r="P8" s="1" t="s">
        <v>0</v>
      </c>
      <c r="Q8" s="2" t="s">
        <v>1</v>
      </c>
      <c r="R8" s="1" t="s">
        <v>2</v>
      </c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3"/>
    </row>
    <row r="32" spans="16:18">
      <c r="P32" s="3"/>
      <c r="Q32" s="4"/>
      <c r="R32" s="6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3"/>
    </row>
    <row r="36" spans="1:18">
      <c r="A36" s="5"/>
      <c r="P36" s="3"/>
      <c r="Q36" s="4"/>
      <c r="R36" s="3"/>
    </row>
    <row r="37" spans="1:18">
      <c r="A37" s="5"/>
      <c r="P37" s="3"/>
      <c r="Q37" s="4"/>
      <c r="R37" s="3"/>
    </row>
    <row r="38" spans="1:18">
      <c r="P38" s="3"/>
      <c r="Q38" s="4"/>
      <c r="R38" s="4"/>
    </row>
    <row r="39" spans="1:18">
      <c r="P39" s="3"/>
      <c r="Q39" s="4"/>
      <c r="R39" s="4"/>
    </row>
    <row r="40" spans="1:18">
      <c r="Q40" s="4"/>
      <c r="R40" s="4"/>
    </row>
    <row r="41" spans="1:18">
      <c r="P41" s="5" t="s">
        <v>3</v>
      </c>
      <c r="Q41" s="4" t="e">
        <f>AVERAGE(Q9:Q39)</f>
        <v>#DIV/0!</v>
      </c>
      <c r="R41" s="4" t="e">
        <f>AVERAGE(R9:R39)</f>
        <v>#DIV/0!</v>
      </c>
    </row>
    <row r="42" spans="1:18">
      <c r="P42" s="5" t="s">
        <v>69</v>
      </c>
      <c r="Q42" s="4">
        <f>MIN(Q9:Q39)</f>
        <v>0</v>
      </c>
      <c r="R42" s="4">
        <f>MIN(R9:R39)</f>
        <v>0</v>
      </c>
    </row>
    <row r="43" spans="1:18">
      <c r="P43" s="5" t="s">
        <v>70</v>
      </c>
      <c r="Q43" s="4">
        <f>MAX(Q9:Q39)</f>
        <v>0</v>
      </c>
      <c r="R43" s="4">
        <f>MAX(R9:R39)</f>
        <v>0</v>
      </c>
    </row>
    <row r="44" spans="1:18">
      <c r="P44" s="5" t="s">
        <v>71</v>
      </c>
      <c r="Q44" s="4" t="e">
        <f>STDEV(Q9:Q39)</f>
        <v>#DIV/0!</v>
      </c>
      <c r="R44" s="4" t="e">
        <f>STDEV(R9:R39)</f>
        <v>#DIV/0!</v>
      </c>
    </row>
    <row r="45" spans="1:18">
      <c r="P45" s="5"/>
      <c r="Q45" s="4"/>
      <c r="R45" s="4"/>
    </row>
    <row r="46" spans="1:18">
      <c r="Q46" s="4"/>
      <c r="R46" s="4"/>
    </row>
    <row r="47" spans="1:18">
      <c r="A47" s="5"/>
      <c r="N47" s="7" t="s">
        <v>63</v>
      </c>
      <c r="O47" s="5"/>
      <c r="P47" s="1" t="s">
        <v>0</v>
      </c>
      <c r="Q47" s="2" t="s">
        <v>1</v>
      </c>
      <c r="R47" s="1" t="s">
        <v>2</v>
      </c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A70" s="11"/>
      <c r="P70" s="3"/>
      <c r="Q70" s="4"/>
      <c r="R70" s="3"/>
    </row>
    <row r="71" spans="1:18">
      <c r="P71" s="3"/>
      <c r="Q71" s="4"/>
      <c r="R71" s="6"/>
    </row>
    <row r="72" spans="1:18"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3"/>
    </row>
    <row r="75" spans="1:18">
      <c r="P75" s="3"/>
      <c r="Q75" s="4"/>
      <c r="R75" s="3"/>
    </row>
    <row r="76" spans="1:18">
      <c r="P76" s="3"/>
      <c r="Q76" s="4"/>
      <c r="R76" s="3"/>
    </row>
    <row r="77" spans="1:18">
      <c r="P77" s="3"/>
      <c r="Q77" s="4"/>
      <c r="R77" s="4"/>
    </row>
    <row r="78" spans="1:18">
      <c r="A78" s="5"/>
      <c r="P78" s="3"/>
      <c r="Q78" s="4"/>
      <c r="R78" s="4"/>
    </row>
    <row r="79" spans="1:18">
      <c r="Q79" s="4"/>
      <c r="R79" s="4"/>
    </row>
    <row r="80" spans="1:18">
      <c r="A80" s="11"/>
      <c r="P80" s="5" t="s">
        <v>3</v>
      </c>
      <c r="Q80" s="4" t="e">
        <f>AVERAGE(Q48:Q78)</f>
        <v>#DIV/0!</v>
      </c>
      <c r="R80" s="4" t="e">
        <f>AVERAGE(R48:R78)</f>
        <v>#DIV/0!</v>
      </c>
    </row>
    <row r="81" spans="1:18">
      <c r="P81" s="5" t="s">
        <v>69</v>
      </c>
      <c r="Q81" s="4">
        <f>MIN(Q48:Q78)</f>
        <v>0</v>
      </c>
      <c r="R81" s="4">
        <f>MIN(R48:R78)</f>
        <v>0</v>
      </c>
    </row>
    <row r="82" spans="1:18">
      <c r="P82" s="5" t="s">
        <v>70</v>
      </c>
      <c r="Q82" s="4">
        <f>MAX(Q48:Q78)</f>
        <v>0</v>
      </c>
      <c r="R82" s="4">
        <f>MAX(R48:R78)</f>
        <v>0</v>
      </c>
    </row>
    <row r="83" spans="1:18">
      <c r="P83" s="5" t="s">
        <v>71</v>
      </c>
      <c r="Q83" s="4" t="e">
        <f>STDEV(Q48:Q78)</f>
        <v>#DIV/0!</v>
      </c>
      <c r="R83" s="4" t="e">
        <f>STDEV(R48:R78)</f>
        <v>#DIV/0!</v>
      </c>
    </row>
    <row r="84" spans="1:18">
      <c r="P84" s="5"/>
      <c r="Q84" s="4"/>
      <c r="R84" s="4"/>
    </row>
    <row r="86" spans="1:18">
      <c r="O86" s="12"/>
      <c r="P86" s="12"/>
    </row>
    <row r="87" spans="1:18">
      <c r="P87" s="12"/>
    </row>
    <row r="88" spans="1:18">
      <c r="A88" s="5"/>
      <c r="P88" s="12"/>
    </row>
    <row r="89" spans="1:18">
      <c r="P89" s="12"/>
    </row>
    <row r="93" spans="1:18">
      <c r="A93" s="5"/>
    </row>
    <row r="98" spans="1:1">
      <c r="A98" s="5"/>
    </row>
    <row r="103" spans="1:1">
      <c r="A103" s="5"/>
    </row>
    <row r="108" spans="1:1">
      <c r="A108" s="5"/>
    </row>
    <row r="113" spans="1:1">
      <c r="A113" s="5"/>
    </row>
    <row r="118" spans="1:1">
      <c r="A118" s="5"/>
    </row>
    <row r="123" spans="1:1">
      <c r="A123" s="5"/>
    </row>
    <row r="128" spans="1:1">
      <c r="A128" s="5"/>
    </row>
    <row r="133" spans="1:1">
      <c r="A133" s="5"/>
    </row>
    <row r="138" spans="1:1">
      <c r="A138" s="5"/>
    </row>
    <row r="143" spans="1:1">
      <c r="A143" s="5"/>
    </row>
    <row r="149" spans="1:1">
      <c r="A149" s="12"/>
    </row>
    <row r="151" spans="1:1">
      <c r="A151" s="5"/>
    </row>
    <row r="161" spans="1:1">
      <c r="A161" s="5"/>
    </row>
    <row r="171" spans="1:1">
      <c r="A171" s="5"/>
    </row>
    <row r="181" spans="1:1">
      <c r="A181" s="5"/>
    </row>
    <row r="191" spans="1:1">
      <c r="A191" s="5"/>
    </row>
    <row r="201" spans="1:1">
      <c r="A201" s="5"/>
    </row>
    <row r="211" spans="1:1">
      <c r="A211" s="5"/>
    </row>
    <row r="221" spans="1:1">
      <c r="A221" s="5"/>
    </row>
    <row r="231" spans="1:1">
      <c r="A231" s="5"/>
    </row>
    <row r="241" spans="1:1">
      <c r="A24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R458"/>
  <sheetViews>
    <sheetView workbookViewId="0">
      <selection activeCell="E74" sqref="E74"/>
    </sheetView>
  </sheetViews>
  <sheetFormatPr defaultRowHeight="15"/>
  <cols>
    <col min="14" max="14" width="11.5703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35</v>
      </c>
    </row>
    <row r="3" spans="1:18">
      <c r="A3" s="5"/>
    </row>
    <row r="4" spans="1:18">
      <c r="A4" s="12" t="s">
        <v>36</v>
      </c>
      <c r="N4" s="5" t="s">
        <v>4</v>
      </c>
      <c r="O4" s="5"/>
      <c r="P4" s="5"/>
      <c r="Q4" s="7">
        <v>12.8</v>
      </c>
      <c r="R4" s="7">
        <v>1438.17</v>
      </c>
    </row>
    <row r="5" spans="1:18">
      <c r="A5" s="5"/>
    </row>
    <row r="6" spans="1:18">
      <c r="A6" s="5"/>
    </row>
    <row r="7" spans="1:18">
      <c r="N7" s="7" t="s">
        <v>37</v>
      </c>
      <c r="P7" s="1" t="s">
        <v>0</v>
      </c>
      <c r="Q7" s="2" t="s">
        <v>1</v>
      </c>
      <c r="R7" s="1" t="s">
        <v>2</v>
      </c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3"/>
    </row>
    <row r="31" spans="16:18">
      <c r="P31" s="3"/>
      <c r="Q31" s="4"/>
      <c r="R31" s="6"/>
    </row>
    <row r="32" spans="16:18">
      <c r="P32" s="3"/>
      <c r="Q32" s="4"/>
      <c r="R32" s="3"/>
    </row>
    <row r="33" spans="14:18">
      <c r="P33" s="3"/>
      <c r="Q33" s="4"/>
      <c r="R33" s="3"/>
    </row>
    <row r="34" spans="14:18">
      <c r="P34" s="3"/>
      <c r="Q34" s="4"/>
      <c r="R34" s="3"/>
    </row>
    <row r="35" spans="14:18">
      <c r="P35" s="3"/>
      <c r="Q35" s="4"/>
      <c r="R35" s="3"/>
    </row>
    <row r="36" spans="14:18">
      <c r="P36" s="3"/>
      <c r="Q36" s="4"/>
      <c r="R36" s="3"/>
    </row>
    <row r="37" spans="14:18">
      <c r="P37" s="3"/>
      <c r="Q37" s="4"/>
      <c r="R37" s="4"/>
    </row>
    <row r="38" spans="14:18">
      <c r="P38" s="3"/>
      <c r="Q38" s="4"/>
      <c r="R38" s="4"/>
    </row>
    <row r="39" spans="14:18">
      <c r="Q39" s="4"/>
      <c r="R39" s="4"/>
    </row>
    <row r="40" spans="14:18">
      <c r="P40" s="5" t="s">
        <v>3</v>
      </c>
      <c r="Q40" s="4" t="e">
        <f>AVERAGE(Q8:Q38)</f>
        <v>#DIV/0!</v>
      </c>
      <c r="R40" s="4" t="e">
        <f>AVERAGE(R8:R38)</f>
        <v>#DIV/0!</v>
      </c>
    </row>
    <row r="41" spans="14:18">
      <c r="P41" s="5" t="s">
        <v>69</v>
      </c>
      <c r="Q41" s="4">
        <f>MIN(Q8:Q38)</f>
        <v>0</v>
      </c>
      <c r="R41" s="4">
        <f>MIN(R8:R38)</f>
        <v>0</v>
      </c>
    </row>
    <row r="42" spans="14:18">
      <c r="P42" s="5" t="s">
        <v>70</v>
      </c>
      <c r="Q42" s="4">
        <f>MAX(Q8:Q38)</f>
        <v>0</v>
      </c>
      <c r="R42" s="4">
        <f>MAX(R8:R38)</f>
        <v>0</v>
      </c>
    </row>
    <row r="43" spans="14:18">
      <c r="P43" s="5" t="s">
        <v>71</v>
      </c>
      <c r="Q43" s="4" t="e">
        <f>STDEV(Q8:Q38)</f>
        <v>#DIV/0!</v>
      </c>
      <c r="R43" s="4" t="e">
        <f>STDEV(R8:R38)</f>
        <v>#DIV/0!</v>
      </c>
    </row>
    <row r="44" spans="14:18">
      <c r="P44" s="5"/>
      <c r="Q44" s="4"/>
      <c r="R44" s="4"/>
    </row>
    <row r="45" spans="14:18">
      <c r="Q45" s="4"/>
      <c r="R45" s="4"/>
    </row>
    <row r="46" spans="14:18">
      <c r="N46" s="7" t="s">
        <v>38</v>
      </c>
      <c r="O46" s="5"/>
      <c r="P46" s="1" t="s">
        <v>0</v>
      </c>
      <c r="Q46" s="2" t="s">
        <v>1</v>
      </c>
      <c r="R46" s="1" t="s">
        <v>2</v>
      </c>
    </row>
    <row r="47" spans="14:18">
      <c r="P47" s="3"/>
      <c r="Q47" s="4"/>
      <c r="R47" s="3"/>
    </row>
    <row r="48" spans="14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3"/>
    </row>
    <row r="70" spans="1:18">
      <c r="P70" s="3"/>
      <c r="Q70" s="4"/>
      <c r="R70" s="3"/>
    </row>
    <row r="71" spans="1:18">
      <c r="P71" s="3"/>
      <c r="Q71" s="4"/>
      <c r="R71" s="3"/>
    </row>
    <row r="72" spans="1:18">
      <c r="P72" s="3"/>
      <c r="Q72" s="4"/>
      <c r="R72" s="3"/>
    </row>
    <row r="73" spans="1:18">
      <c r="P73" s="3"/>
      <c r="Q73" s="4"/>
      <c r="R73" s="3"/>
    </row>
    <row r="74" spans="1:18">
      <c r="A74" s="5"/>
      <c r="P74" s="3"/>
      <c r="Q74" s="4"/>
      <c r="R74" s="6"/>
    </row>
    <row r="75" spans="1:18">
      <c r="P75" s="3"/>
      <c r="Q75" s="4"/>
      <c r="R75" s="3"/>
    </row>
    <row r="76" spans="1:18">
      <c r="A76" s="11"/>
      <c r="P76" s="3"/>
      <c r="Q76" s="4"/>
      <c r="R76" s="3"/>
    </row>
    <row r="77" spans="1:18">
      <c r="P77" s="3"/>
      <c r="Q77" s="4"/>
      <c r="R77" s="3"/>
    </row>
    <row r="78" spans="1:18">
      <c r="P78" s="3"/>
      <c r="Q78" s="4"/>
      <c r="R78" s="3"/>
    </row>
    <row r="79" spans="1:18">
      <c r="P79" s="5" t="s">
        <v>3</v>
      </c>
      <c r="Q79" s="4" t="e">
        <f>AVERAGE(Q47:Q78)</f>
        <v>#DIV/0!</v>
      </c>
      <c r="R79" s="4" t="e">
        <f>AVERAGE(R47:R78)</f>
        <v>#DIV/0!</v>
      </c>
    </row>
    <row r="80" spans="1:18">
      <c r="P80" s="5" t="s">
        <v>69</v>
      </c>
      <c r="Q80" s="4">
        <f>MIN(Q47:Q78)</f>
        <v>0</v>
      </c>
      <c r="R80" s="4">
        <f>MIN(R47:R78)</f>
        <v>0</v>
      </c>
    </row>
    <row r="81" spans="1:18">
      <c r="P81" s="5" t="s">
        <v>70</v>
      </c>
      <c r="Q81" s="4">
        <f>MAX(Q47:Q78)</f>
        <v>0</v>
      </c>
      <c r="R81" s="4">
        <f>MAX(R47:R78)</f>
        <v>0</v>
      </c>
    </row>
    <row r="82" spans="1:18">
      <c r="P82" s="5" t="s">
        <v>71</v>
      </c>
      <c r="Q82" s="4" t="e">
        <f>STDEV(Q47:Q78)</f>
        <v>#DIV/0!</v>
      </c>
      <c r="R82" s="4" t="e">
        <f>STDEV(R47:R78)</f>
        <v>#DIV/0!</v>
      </c>
    </row>
    <row r="83" spans="1:18">
      <c r="P83" s="5"/>
      <c r="Q83" s="4"/>
      <c r="R83" s="4"/>
    </row>
    <row r="85" spans="1:18">
      <c r="O85" s="12"/>
      <c r="P85" s="12"/>
    </row>
    <row r="86" spans="1:18">
      <c r="P86" s="12"/>
    </row>
    <row r="87" spans="1:18">
      <c r="P87" s="12"/>
    </row>
    <row r="88" spans="1:18">
      <c r="P88" s="12"/>
    </row>
    <row r="92" spans="1:18">
      <c r="A92" s="5"/>
    </row>
    <row r="97" spans="1:1">
      <c r="A97" s="11"/>
    </row>
    <row r="114" spans="1:1">
      <c r="A114" s="5"/>
    </row>
    <row r="119" spans="1:1">
      <c r="A119" s="11"/>
    </row>
    <row r="136" spans="1:1">
      <c r="A136" s="5"/>
    </row>
    <row r="141" spans="1:1">
      <c r="A141" s="11"/>
    </row>
    <row r="143" spans="1:1">
      <c r="A143" s="11"/>
    </row>
    <row r="159" spans="1:1">
      <c r="A159" s="5"/>
    </row>
    <row r="163" spans="1:1">
      <c r="A163" s="11"/>
    </row>
    <row r="165" spans="1:1">
      <c r="A165" s="11"/>
    </row>
    <row r="181" spans="1:1">
      <c r="A181" s="5"/>
    </row>
    <row r="185" spans="1:1">
      <c r="A185" s="11"/>
    </row>
    <row r="188" spans="1:1">
      <c r="A188" s="11"/>
    </row>
    <row r="203" spans="1:1">
      <c r="A203" s="5"/>
    </row>
    <row r="207" spans="1:1">
      <c r="A207" s="11"/>
    </row>
    <row r="212" spans="1:1">
      <c r="A212" s="11"/>
    </row>
    <row r="225" spans="1:1">
      <c r="A225" s="5"/>
    </row>
    <row r="229" spans="1:1">
      <c r="A229" s="11"/>
    </row>
    <row r="234" spans="1:1">
      <c r="A234" s="11"/>
    </row>
    <row r="248" spans="1:1">
      <c r="A248" s="5"/>
    </row>
    <row r="251" spans="1:1">
      <c r="A251" s="11"/>
    </row>
    <row r="257" spans="1:1">
      <c r="A257" s="11"/>
    </row>
    <row r="271" spans="1:1">
      <c r="A271" s="12"/>
    </row>
    <row r="273" spans="1:1">
      <c r="A273" s="5"/>
    </row>
    <row r="293" spans="1:1">
      <c r="A293" s="5"/>
    </row>
    <row r="314" spans="1:1">
      <c r="A314" s="5"/>
    </row>
    <row r="335" spans="1:1">
      <c r="A335" s="5"/>
    </row>
    <row r="355" spans="1:1">
      <c r="A355" s="5"/>
    </row>
    <row r="376" spans="1:1">
      <c r="A376" s="5"/>
    </row>
    <row r="397" spans="1:1">
      <c r="A397" s="5"/>
    </row>
    <row r="417" spans="1:1">
      <c r="A417" s="5"/>
    </row>
    <row r="437" spans="1:1">
      <c r="A437" s="5"/>
    </row>
    <row r="458" spans="1:1">
      <c r="A45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R465"/>
  <sheetViews>
    <sheetView workbookViewId="0">
      <selection activeCell="B72" sqref="B72"/>
    </sheetView>
  </sheetViews>
  <sheetFormatPr defaultRowHeight="15"/>
  <cols>
    <col min="14" max="14" width="11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39</v>
      </c>
    </row>
    <row r="3" spans="1:18">
      <c r="A3" s="5"/>
      <c r="N3" s="5" t="s">
        <v>4</v>
      </c>
      <c r="O3" s="5"/>
      <c r="P3" s="5"/>
      <c r="Q3" s="7">
        <v>14.21</v>
      </c>
      <c r="R3" s="7">
        <v>1571.06</v>
      </c>
    </row>
    <row r="4" spans="1:18">
      <c r="A4" s="12" t="s">
        <v>40</v>
      </c>
    </row>
    <row r="5" spans="1:18">
      <c r="A5" s="5"/>
    </row>
    <row r="6" spans="1:18">
      <c r="A6" s="5"/>
      <c r="N6" s="7" t="s">
        <v>41</v>
      </c>
      <c r="P6" s="1" t="s">
        <v>0</v>
      </c>
      <c r="Q6" s="2" t="s">
        <v>1</v>
      </c>
      <c r="R6" s="1" t="s">
        <v>2</v>
      </c>
    </row>
    <row r="7" spans="1:18">
      <c r="P7" s="3"/>
      <c r="Q7" s="4"/>
      <c r="R7" s="3"/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6"/>
    </row>
    <row r="31" spans="16:18">
      <c r="P31" s="3"/>
      <c r="Q31" s="4"/>
      <c r="R31" s="3"/>
    </row>
    <row r="32" spans="16:18">
      <c r="P32" s="3"/>
      <c r="Q32" s="4"/>
      <c r="R32" s="3"/>
    </row>
    <row r="33" spans="14:18">
      <c r="P33" s="3"/>
      <c r="Q33" s="4"/>
      <c r="R33" s="3"/>
    </row>
    <row r="34" spans="14:18">
      <c r="P34" s="3"/>
      <c r="Q34" s="4"/>
      <c r="R34" s="3"/>
    </row>
    <row r="35" spans="14:18">
      <c r="P35" s="3"/>
      <c r="Q35" s="9"/>
      <c r="R35" s="6"/>
    </row>
    <row r="36" spans="14:18">
      <c r="P36" s="3"/>
      <c r="Q36" s="4"/>
      <c r="R36" s="4"/>
    </row>
    <row r="37" spans="14:18">
      <c r="P37" s="3"/>
      <c r="Q37" s="4"/>
      <c r="R37" s="4"/>
    </row>
    <row r="38" spans="14:18">
      <c r="Q38" s="4"/>
      <c r="R38" s="4"/>
    </row>
    <row r="39" spans="14:18">
      <c r="P39" s="5" t="s">
        <v>3</v>
      </c>
      <c r="Q39" s="4" t="e">
        <f>AVERAGE(Q7:Q37)</f>
        <v>#DIV/0!</v>
      </c>
      <c r="R39" s="4" t="e">
        <f>AVERAGE(R7:R37)</f>
        <v>#DIV/0!</v>
      </c>
    </row>
    <row r="40" spans="14:18">
      <c r="P40" s="5" t="s">
        <v>69</v>
      </c>
      <c r="Q40" s="4">
        <f>MIN(Q7:Q37)</f>
        <v>0</v>
      </c>
      <c r="R40" s="4">
        <f>MIN(R7:R37)</f>
        <v>0</v>
      </c>
    </row>
    <row r="41" spans="14:18">
      <c r="P41" s="5" t="s">
        <v>70</v>
      </c>
      <c r="Q41" s="4">
        <f>MAX(Q7:Q37)</f>
        <v>0</v>
      </c>
      <c r="R41" s="4">
        <f>MAX(R7:R37)</f>
        <v>0</v>
      </c>
    </row>
    <row r="42" spans="14:18">
      <c r="P42" s="5" t="s">
        <v>71</v>
      </c>
      <c r="Q42" s="4" t="e">
        <f>STDEV(Q7:Q37)</f>
        <v>#DIV/0!</v>
      </c>
      <c r="R42" s="4" t="e">
        <f>STDEV(R7:R37)</f>
        <v>#DIV/0!</v>
      </c>
    </row>
    <row r="43" spans="14:18">
      <c r="P43" s="5"/>
      <c r="Q43" s="4"/>
      <c r="R43" s="4"/>
    </row>
    <row r="44" spans="14:18">
      <c r="Q44" s="4"/>
      <c r="R44" s="4"/>
    </row>
    <row r="45" spans="14:18">
      <c r="N45" s="7" t="s">
        <v>42</v>
      </c>
      <c r="O45" s="5"/>
      <c r="P45" s="1" t="s">
        <v>0</v>
      </c>
      <c r="Q45" s="2" t="s">
        <v>1</v>
      </c>
      <c r="R45" s="1" t="s">
        <v>2</v>
      </c>
    </row>
    <row r="46" spans="14:18">
      <c r="P46" s="3"/>
      <c r="Q46" s="4"/>
      <c r="R46" s="3"/>
    </row>
    <row r="47" spans="14:18">
      <c r="P47" s="3"/>
      <c r="Q47" s="4"/>
      <c r="R47" s="3"/>
    </row>
    <row r="48" spans="14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6"/>
    </row>
    <row r="70" spans="1:18">
      <c r="P70" s="3"/>
      <c r="Q70" s="4"/>
      <c r="R70" s="3"/>
    </row>
    <row r="71" spans="1:18">
      <c r="A71" s="5"/>
      <c r="B71" s="5"/>
      <c r="P71" s="3"/>
      <c r="Q71" s="4"/>
      <c r="R71" s="3"/>
    </row>
    <row r="72" spans="1:18">
      <c r="A72" s="11"/>
      <c r="P72" s="3"/>
      <c r="Q72" s="4"/>
      <c r="R72" s="3"/>
    </row>
    <row r="73" spans="1:18">
      <c r="P73" s="3"/>
      <c r="Q73" s="4"/>
      <c r="R73" s="3"/>
    </row>
    <row r="74" spans="1:18">
      <c r="P74" s="3"/>
      <c r="Q74" s="9"/>
      <c r="R74" s="6"/>
    </row>
    <row r="75" spans="1:18">
      <c r="P75" s="3"/>
      <c r="Q75" s="4"/>
      <c r="R75" s="4"/>
    </row>
    <row r="76" spans="1:18">
      <c r="P76" s="3"/>
      <c r="Q76" s="4"/>
      <c r="R76" s="4"/>
    </row>
    <row r="77" spans="1:18">
      <c r="Q77" s="4"/>
      <c r="R77" s="4"/>
    </row>
    <row r="78" spans="1:18">
      <c r="P78" s="5" t="s">
        <v>3</v>
      </c>
      <c r="Q78" s="4" t="e">
        <f>AVERAGE(Q46:Q76)</f>
        <v>#DIV/0!</v>
      </c>
      <c r="R78" s="4" t="e">
        <f>AVERAGE(R46:R76)</f>
        <v>#DIV/0!</v>
      </c>
    </row>
    <row r="79" spans="1:18">
      <c r="P79" s="5" t="s">
        <v>69</v>
      </c>
      <c r="Q79" s="4">
        <f>MIN(Q46:Q76)</f>
        <v>0</v>
      </c>
      <c r="R79" s="4">
        <f>MIN(R46:R76)</f>
        <v>0</v>
      </c>
    </row>
    <row r="80" spans="1:18">
      <c r="P80" s="5" t="s">
        <v>70</v>
      </c>
      <c r="Q80" s="4">
        <f>MAX(Q46:Q76)</f>
        <v>0</v>
      </c>
      <c r="R80" s="4">
        <f>MAX(R46:R76)</f>
        <v>0</v>
      </c>
    </row>
    <row r="81" spans="1:18">
      <c r="P81" s="5" t="s">
        <v>71</v>
      </c>
      <c r="Q81" s="4" t="e">
        <f>STDEV(Q46:Q76)</f>
        <v>#DIV/0!</v>
      </c>
      <c r="R81" s="4" t="e">
        <f>STDEV(R46:R76)</f>
        <v>#DIV/0!</v>
      </c>
    </row>
    <row r="82" spans="1:18">
      <c r="P82" s="5"/>
      <c r="Q82" s="4"/>
      <c r="R82" s="4"/>
    </row>
    <row r="84" spans="1:18">
      <c r="O84" s="12"/>
      <c r="P84" s="12"/>
    </row>
    <row r="85" spans="1:18">
      <c r="P85" s="12"/>
    </row>
    <row r="86" spans="1:18">
      <c r="P86" s="12"/>
    </row>
    <row r="87" spans="1:18">
      <c r="P87" s="12"/>
    </row>
    <row r="93" spans="1:18">
      <c r="A93" s="5"/>
    </row>
    <row r="97" spans="1:1">
      <c r="A97" s="11"/>
    </row>
    <row r="116" spans="1:1">
      <c r="A116" s="5"/>
    </row>
    <row r="119" spans="1:1">
      <c r="A119" s="11"/>
    </row>
    <row r="139" spans="1:1">
      <c r="A139" s="5"/>
    </row>
    <row r="141" spans="1:1">
      <c r="A141" s="11"/>
    </row>
    <row r="143" spans="1:1">
      <c r="A143" s="11"/>
    </row>
    <row r="162" spans="1:1">
      <c r="A162" s="5"/>
    </row>
    <row r="164" spans="1:1">
      <c r="A164" s="11"/>
    </row>
    <row r="185" spans="1:1">
      <c r="A185" s="5"/>
    </row>
    <row r="186" spans="1:1">
      <c r="A186" s="11"/>
    </row>
    <row r="208" spans="1:1">
      <c r="A208" s="5"/>
    </row>
    <row r="210" spans="1:1">
      <c r="A210" s="11"/>
    </row>
    <row r="230" spans="1:1">
      <c r="A230" s="5"/>
    </row>
    <row r="231" spans="1:1">
      <c r="A231" s="5"/>
    </row>
    <row r="232" spans="1:1">
      <c r="A232" s="11"/>
    </row>
    <row r="252" spans="1:1">
      <c r="A252" s="5"/>
    </row>
    <row r="253" spans="1:1">
      <c r="A253" s="5"/>
    </row>
    <row r="256" spans="1:1">
      <c r="A256" s="11"/>
    </row>
    <row r="276" spans="1:1">
      <c r="A276" s="12"/>
    </row>
    <row r="278" spans="1:1">
      <c r="A278" s="5"/>
    </row>
    <row r="299" spans="1:1">
      <c r="A299" s="5"/>
    </row>
    <row r="320" spans="1:1">
      <c r="A320" s="5"/>
    </row>
    <row r="340" spans="1:1">
      <c r="A340" s="5"/>
    </row>
    <row r="360" spans="1:1">
      <c r="A360" s="5"/>
    </row>
    <row r="381" spans="1:1">
      <c r="A381" s="5"/>
    </row>
    <row r="402" spans="1:1">
      <c r="A402" s="5"/>
    </row>
    <row r="423" spans="1:1">
      <c r="A423" s="5"/>
    </row>
    <row r="444" spans="1:1">
      <c r="A444" s="5"/>
    </row>
    <row r="465" spans="1:1">
      <c r="A46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R460"/>
  <sheetViews>
    <sheetView workbookViewId="0">
      <selection activeCell="E80" sqref="E80"/>
    </sheetView>
  </sheetViews>
  <sheetFormatPr defaultRowHeight="15"/>
  <cols>
    <col min="14" max="14" width="11.8554687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65</v>
      </c>
    </row>
    <row r="3" spans="1:18">
      <c r="A3" s="5"/>
      <c r="N3" s="5" t="s">
        <v>4</v>
      </c>
      <c r="O3" s="5"/>
      <c r="P3" s="5"/>
      <c r="Q3" s="7">
        <v>14.21</v>
      </c>
      <c r="R3" s="7">
        <v>1571.06</v>
      </c>
    </row>
    <row r="4" spans="1:18">
      <c r="A4" s="12" t="s">
        <v>66</v>
      </c>
    </row>
    <row r="5" spans="1:18">
      <c r="A5" s="5"/>
    </row>
    <row r="6" spans="1:18">
      <c r="A6" s="5"/>
      <c r="N6" s="7" t="s">
        <v>67</v>
      </c>
      <c r="P6" s="1" t="s">
        <v>0</v>
      </c>
      <c r="Q6" s="2" t="s">
        <v>1</v>
      </c>
      <c r="R6" s="1" t="s">
        <v>2</v>
      </c>
    </row>
    <row r="7" spans="1:18">
      <c r="P7" s="3"/>
      <c r="Q7" s="4"/>
      <c r="R7" s="3"/>
    </row>
    <row r="8" spans="1:18">
      <c r="P8" s="3"/>
      <c r="Q8" s="4"/>
      <c r="R8" s="3"/>
    </row>
    <row r="9" spans="1:18">
      <c r="P9" s="3"/>
      <c r="Q9" s="4"/>
      <c r="R9" s="3"/>
    </row>
    <row r="10" spans="1:18">
      <c r="P10" s="3"/>
      <c r="Q10" s="4"/>
      <c r="R10" s="3"/>
    </row>
    <row r="11" spans="1:18">
      <c r="P11" s="3"/>
      <c r="Q11" s="4"/>
      <c r="R11" s="3"/>
    </row>
    <row r="12" spans="1:18">
      <c r="P12" s="3"/>
      <c r="Q12" s="4"/>
      <c r="R12" s="3"/>
    </row>
    <row r="13" spans="1:18">
      <c r="P13" s="3"/>
      <c r="Q13" s="4"/>
      <c r="R13" s="3"/>
    </row>
    <row r="14" spans="1:18">
      <c r="P14" s="3"/>
      <c r="Q14" s="4"/>
      <c r="R14" s="3"/>
    </row>
    <row r="15" spans="1:18">
      <c r="P15" s="3"/>
      <c r="Q15" s="4"/>
      <c r="R15" s="3"/>
    </row>
    <row r="16" spans="1:18">
      <c r="P16" s="3"/>
      <c r="Q16" s="4"/>
      <c r="R16" s="3"/>
    </row>
    <row r="17" spans="16:18">
      <c r="P17" s="3"/>
      <c r="Q17" s="4"/>
      <c r="R17" s="3"/>
    </row>
    <row r="18" spans="16:18">
      <c r="P18" s="3"/>
      <c r="Q18" s="4"/>
      <c r="R18" s="3"/>
    </row>
    <row r="19" spans="16:18">
      <c r="P19" s="3"/>
      <c r="Q19" s="4"/>
      <c r="R19" s="3"/>
    </row>
    <row r="20" spans="16:18">
      <c r="P20" s="3"/>
      <c r="Q20" s="4"/>
      <c r="R20" s="3"/>
    </row>
    <row r="21" spans="16:18">
      <c r="P21" s="3"/>
      <c r="Q21" s="4"/>
      <c r="R21" s="3"/>
    </row>
    <row r="22" spans="16:18">
      <c r="P22" s="3"/>
      <c r="Q22" s="4"/>
      <c r="R22" s="3"/>
    </row>
    <row r="23" spans="16:18">
      <c r="P23" s="3"/>
      <c r="Q23" s="4"/>
      <c r="R23" s="3"/>
    </row>
    <row r="24" spans="16:18">
      <c r="P24" s="3"/>
      <c r="Q24" s="4"/>
      <c r="R24" s="3"/>
    </row>
    <row r="25" spans="16:18">
      <c r="P25" s="3"/>
      <c r="Q25" s="4"/>
      <c r="R25" s="3"/>
    </row>
    <row r="26" spans="16:18">
      <c r="P26" s="3"/>
      <c r="Q26" s="4"/>
      <c r="R26" s="3"/>
    </row>
    <row r="27" spans="16:18">
      <c r="P27" s="3"/>
      <c r="Q27" s="4"/>
      <c r="R27" s="3"/>
    </row>
    <row r="28" spans="16:18">
      <c r="P28" s="3"/>
      <c r="Q28" s="4"/>
      <c r="R28" s="3"/>
    </row>
    <row r="29" spans="16:18">
      <c r="P29" s="3"/>
      <c r="Q29" s="4"/>
      <c r="R29" s="3"/>
    </row>
    <row r="30" spans="16:18">
      <c r="P30" s="3"/>
      <c r="Q30" s="4"/>
      <c r="R30" s="6"/>
    </row>
    <row r="31" spans="16:18">
      <c r="P31" s="3"/>
      <c r="Q31" s="4"/>
      <c r="R31" s="3"/>
    </row>
    <row r="32" spans="16:18">
      <c r="P32" s="3"/>
      <c r="Q32" s="4"/>
      <c r="R32" s="3"/>
    </row>
    <row r="33" spans="14:18">
      <c r="P33" s="3"/>
      <c r="Q33" s="4"/>
      <c r="R33" s="3"/>
    </row>
    <row r="34" spans="14:18">
      <c r="P34" s="3"/>
      <c r="Q34" s="4"/>
      <c r="R34" s="3"/>
    </row>
    <row r="35" spans="14:18">
      <c r="P35" s="3"/>
      <c r="Q35" s="9"/>
      <c r="R35" s="6"/>
    </row>
    <row r="36" spans="14:18">
      <c r="P36" s="3"/>
      <c r="Q36" s="4"/>
      <c r="R36" s="4"/>
    </row>
    <row r="37" spans="14:18">
      <c r="P37" s="3"/>
      <c r="Q37" s="4"/>
      <c r="R37" s="4"/>
    </row>
    <row r="38" spans="14:18">
      <c r="Q38" s="4"/>
      <c r="R38" s="4"/>
    </row>
    <row r="39" spans="14:18">
      <c r="P39" s="5" t="s">
        <v>3</v>
      </c>
      <c r="Q39" s="4" t="e">
        <f>AVERAGE(Q7:Q37)</f>
        <v>#DIV/0!</v>
      </c>
      <c r="R39" s="4" t="e">
        <f>AVERAGE(R7:R37)</f>
        <v>#DIV/0!</v>
      </c>
    </row>
    <row r="40" spans="14:18">
      <c r="P40" s="5" t="s">
        <v>69</v>
      </c>
      <c r="Q40" s="4">
        <f>MIN(Q7:Q37)</f>
        <v>0</v>
      </c>
      <c r="R40" s="4">
        <f>MIN(R7:R37)</f>
        <v>0</v>
      </c>
    </row>
    <row r="41" spans="14:18">
      <c r="P41" s="5" t="s">
        <v>70</v>
      </c>
      <c r="Q41" s="4">
        <f>MAX(Q7:Q37)</f>
        <v>0</v>
      </c>
      <c r="R41" s="4">
        <f>MAX(R7:R37)</f>
        <v>0</v>
      </c>
    </row>
    <row r="42" spans="14:18">
      <c r="P42" s="5" t="s">
        <v>71</v>
      </c>
      <c r="Q42" s="4" t="e">
        <f>STDEV(Q7:Q37)</f>
        <v>#DIV/0!</v>
      </c>
      <c r="R42" s="4" t="e">
        <f>STDEV(R7:R37)</f>
        <v>#DIV/0!</v>
      </c>
    </row>
    <row r="43" spans="14:18">
      <c r="P43" s="5"/>
      <c r="Q43" s="4"/>
      <c r="R43" s="4"/>
    </row>
    <row r="44" spans="14:18">
      <c r="Q44" s="4"/>
      <c r="R44" s="4"/>
    </row>
    <row r="45" spans="14:18">
      <c r="N45" s="7" t="s">
        <v>68</v>
      </c>
      <c r="O45" s="5"/>
      <c r="P45" s="1" t="s">
        <v>0</v>
      </c>
      <c r="Q45" s="2" t="s">
        <v>1</v>
      </c>
      <c r="R45" s="1" t="s">
        <v>2</v>
      </c>
    </row>
    <row r="46" spans="14:18">
      <c r="P46" s="3"/>
      <c r="Q46" s="4"/>
      <c r="R46" s="3"/>
    </row>
    <row r="47" spans="14:18">
      <c r="P47" s="3"/>
      <c r="Q47" s="4"/>
      <c r="R47" s="3"/>
    </row>
    <row r="48" spans="14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3"/>
    </row>
    <row r="69" spans="1:18">
      <c r="P69" s="3"/>
      <c r="Q69" s="4"/>
      <c r="R69" s="6"/>
    </row>
    <row r="70" spans="1:18">
      <c r="A70" s="5"/>
      <c r="P70" s="3"/>
      <c r="Q70" s="4"/>
      <c r="R70" s="3"/>
    </row>
    <row r="71" spans="1:18">
      <c r="P71" s="3"/>
      <c r="Q71" s="4"/>
      <c r="R71" s="3"/>
    </row>
    <row r="72" spans="1:18">
      <c r="A72" s="11"/>
      <c r="P72" s="3"/>
      <c r="Q72" s="4"/>
      <c r="R72" s="3"/>
    </row>
    <row r="73" spans="1:18">
      <c r="P73" s="3"/>
      <c r="Q73" s="4"/>
      <c r="R73" s="3"/>
    </row>
    <row r="74" spans="1:18">
      <c r="P74" s="3"/>
      <c r="Q74" s="9"/>
      <c r="R74" s="6"/>
    </row>
    <row r="75" spans="1:18">
      <c r="P75" s="3"/>
      <c r="Q75" s="4"/>
      <c r="R75" s="4"/>
    </row>
    <row r="76" spans="1:18">
      <c r="P76" s="3"/>
      <c r="Q76" s="4"/>
      <c r="R76" s="4"/>
    </row>
    <row r="77" spans="1:18">
      <c r="Q77" s="4"/>
      <c r="R77" s="4"/>
    </row>
    <row r="78" spans="1:18">
      <c r="P78" s="5" t="s">
        <v>3</v>
      </c>
      <c r="Q78" s="4" t="e">
        <f>AVERAGE(Q46:Q76)</f>
        <v>#DIV/0!</v>
      </c>
      <c r="R78" s="4" t="e">
        <f>AVERAGE(R46:R76)</f>
        <v>#DIV/0!</v>
      </c>
    </row>
    <row r="79" spans="1:18">
      <c r="P79" s="5" t="s">
        <v>69</v>
      </c>
      <c r="Q79" s="4">
        <f>MIN(Q46:Q76)</f>
        <v>0</v>
      </c>
      <c r="R79" s="4">
        <f>MIN(R46:R76)</f>
        <v>0</v>
      </c>
    </row>
    <row r="80" spans="1:18">
      <c r="P80" s="5" t="s">
        <v>70</v>
      </c>
      <c r="Q80" s="4">
        <f>MAX(Q46:Q76)</f>
        <v>0</v>
      </c>
      <c r="R80" s="4">
        <f>MAX(R46:R76)</f>
        <v>0</v>
      </c>
    </row>
    <row r="81" spans="1:18">
      <c r="P81" s="5" t="s">
        <v>71</v>
      </c>
      <c r="Q81" s="4" t="e">
        <f>STDEV(Q46:Q76)</f>
        <v>#DIV/0!</v>
      </c>
      <c r="R81" s="4" t="e">
        <f>STDEV(R46:R76)</f>
        <v>#DIV/0!</v>
      </c>
    </row>
    <row r="82" spans="1:18">
      <c r="P82" s="5"/>
      <c r="Q82" s="4"/>
      <c r="R82" s="4"/>
    </row>
    <row r="84" spans="1:18">
      <c r="O84" s="12"/>
      <c r="P84" s="12"/>
    </row>
    <row r="85" spans="1:18">
      <c r="P85" s="12"/>
    </row>
    <row r="86" spans="1:18">
      <c r="P86" s="12"/>
    </row>
    <row r="87" spans="1:18">
      <c r="P87" s="12"/>
    </row>
    <row r="92" spans="1:18">
      <c r="A92" s="5"/>
    </row>
    <row r="97" spans="1:1">
      <c r="A97" s="11"/>
    </row>
    <row r="114" spans="1:1">
      <c r="A114" s="5"/>
    </row>
    <row r="119" spans="1:1">
      <c r="A119" s="11"/>
    </row>
    <row r="136" spans="1:1">
      <c r="A136" s="5"/>
    </row>
    <row r="141" spans="1:1">
      <c r="A141" s="11"/>
    </row>
    <row r="143" spans="1:1">
      <c r="A143" s="11"/>
    </row>
    <row r="158" spans="1:1">
      <c r="A158" s="5"/>
    </row>
    <row r="164" spans="1:1">
      <c r="A164" s="11"/>
    </row>
    <row r="180" spans="1:1">
      <c r="A180" s="5"/>
    </row>
    <row r="186" spans="1:1">
      <c r="A186" s="11"/>
    </row>
    <row r="202" spans="1:1">
      <c r="A202" s="5"/>
    </row>
    <row r="208" spans="1:1">
      <c r="A208" s="11"/>
    </row>
    <row r="210" spans="1:1">
      <c r="A210" s="11"/>
    </row>
    <row r="224" spans="1:1">
      <c r="A224" s="5"/>
    </row>
    <row r="230" spans="1:1">
      <c r="A230" s="11"/>
    </row>
    <row r="232" spans="1:1">
      <c r="A232" s="11"/>
    </row>
    <row r="246" spans="1:1">
      <c r="A246" s="5"/>
    </row>
    <row r="252" spans="1:1">
      <c r="A252" s="11"/>
    </row>
    <row r="256" spans="1:1">
      <c r="A256" s="11"/>
    </row>
    <row r="269" spans="1:1">
      <c r="A269" s="12"/>
    </row>
    <row r="271" spans="1:1">
      <c r="A271" s="5"/>
    </row>
    <row r="291" spans="1:1">
      <c r="A291" s="5"/>
    </row>
    <row r="313" spans="1:1">
      <c r="A313" s="5"/>
    </row>
    <row r="334" spans="1:1">
      <c r="A334" s="5"/>
    </row>
    <row r="355" spans="1:1">
      <c r="A355" s="5"/>
    </row>
    <row r="376" spans="1:1">
      <c r="A376" s="5"/>
    </row>
    <row r="397" spans="1:1">
      <c r="A397" s="5"/>
    </row>
    <row r="418" spans="1:1">
      <c r="A418" s="5"/>
    </row>
    <row r="439" spans="1:1">
      <c r="A439" s="5"/>
    </row>
    <row r="460" spans="1:1">
      <c r="A460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R260"/>
  <sheetViews>
    <sheetView workbookViewId="0">
      <selection activeCell="D76" sqref="D76"/>
    </sheetView>
  </sheetViews>
  <sheetFormatPr defaultRowHeight="15"/>
  <cols>
    <col min="14" max="14" width="11.285156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43</v>
      </c>
      <c r="C2" s="5"/>
      <c r="N2" s="5" t="s">
        <v>4</v>
      </c>
      <c r="O2" s="5"/>
      <c r="P2" s="5"/>
      <c r="Q2" s="7">
        <v>3.56</v>
      </c>
      <c r="R2" s="7">
        <v>1219.73</v>
      </c>
    </row>
    <row r="3" spans="1:18">
      <c r="A3" s="5"/>
      <c r="C3" s="5"/>
    </row>
    <row r="4" spans="1:18">
      <c r="A4" s="12" t="s">
        <v>44</v>
      </c>
    </row>
    <row r="5" spans="1:18">
      <c r="A5" s="5"/>
      <c r="C5" s="5"/>
      <c r="N5" s="7" t="s">
        <v>45</v>
      </c>
      <c r="P5" s="1" t="s">
        <v>0</v>
      </c>
      <c r="Q5" s="2" t="s">
        <v>1</v>
      </c>
      <c r="R5" s="1" t="s">
        <v>2</v>
      </c>
    </row>
    <row r="6" spans="1:18">
      <c r="A6" s="5"/>
      <c r="P6" s="3"/>
      <c r="Q6" s="4"/>
      <c r="R6" s="3"/>
    </row>
    <row r="7" spans="1:18">
      <c r="A7" s="5"/>
      <c r="P7" s="3"/>
      <c r="Q7" s="4"/>
      <c r="R7" s="3"/>
    </row>
    <row r="8" spans="1:18">
      <c r="A8" s="5"/>
      <c r="P8" s="3"/>
      <c r="Q8" s="4"/>
      <c r="R8" s="3"/>
    </row>
    <row r="9" spans="1:18">
      <c r="A9" s="5"/>
      <c r="P9" s="3"/>
      <c r="Q9" s="4"/>
      <c r="R9" s="3"/>
    </row>
    <row r="10" spans="1:18">
      <c r="A10" s="5"/>
      <c r="P10" s="3"/>
      <c r="Q10" s="4"/>
      <c r="R10" s="3"/>
    </row>
    <row r="11" spans="1:18">
      <c r="A11" s="5"/>
      <c r="P11" s="3"/>
      <c r="Q11" s="4"/>
      <c r="R11" s="3"/>
    </row>
    <row r="12" spans="1:18">
      <c r="A12" s="5"/>
      <c r="P12" s="3"/>
      <c r="Q12" s="4"/>
      <c r="R12" s="3"/>
    </row>
    <row r="13" spans="1:18">
      <c r="A13" s="5"/>
      <c r="P13" s="3"/>
      <c r="Q13" s="4"/>
      <c r="R13" s="3"/>
    </row>
    <row r="14" spans="1:18">
      <c r="A14" s="5"/>
      <c r="P14" s="3"/>
      <c r="Q14" s="4"/>
      <c r="R14" s="3"/>
    </row>
    <row r="15" spans="1:18">
      <c r="A15" s="5"/>
      <c r="P15" s="3"/>
      <c r="Q15" s="4"/>
      <c r="R15" s="3"/>
    </row>
    <row r="16" spans="1:18">
      <c r="A16" s="5"/>
      <c r="P16" s="3"/>
      <c r="Q16" s="4"/>
      <c r="R16" s="3"/>
    </row>
    <row r="17" spans="1:18">
      <c r="A17" s="5"/>
      <c r="P17" s="3"/>
      <c r="Q17" s="4"/>
      <c r="R17" s="3"/>
    </row>
    <row r="18" spans="1:18">
      <c r="A18" s="5"/>
      <c r="P18" s="3"/>
      <c r="Q18" s="4"/>
      <c r="R18" s="3"/>
    </row>
    <row r="19" spans="1:18">
      <c r="A19" s="5"/>
      <c r="P19" s="3"/>
      <c r="Q19" s="4"/>
      <c r="R19" s="3"/>
    </row>
    <row r="20" spans="1:18">
      <c r="A20" s="5"/>
      <c r="P20" s="3"/>
      <c r="Q20" s="4"/>
      <c r="R20" s="3"/>
    </row>
    <row r="21" spans="1:18">
      <c r="A21" s="5"/>
      <c r="P21" s="3"/>
      <c r="Q21" s="4"/>
      <c r="R21" s="3"/>
    </row>
    <row r="22" spans="1:18">
      <c r="A22" s="5"/>
      <c r="P22" s="3"/>
      <c r="Q22" s="4"/>
      <c r="R22" s="3"/>
    </row>
    <row r="23" spans="1:18">
      <c r="A23" s="5"/>
      <c r="P23" s="3"/>
      <c r="Q23" s="4"/>
      <c r="R23" s="3"/>
    </row>
    <row r="24" spans="1:18">
      <c r="A24" s="5"/>
      <c r="P24" s="3"/>
      <c r="Q24" s="4"/>
      <c r="R24" s="3"/>
    </row>
    <row r="25" spans="1:18">
      <c r="A25" s="5"/>
      <c r="P25" s="3"/>
      <c r="Q25" s="4"/>
      <c r="R25" s="3"/>
    </row>
    <row r="26" spans="1:18">
      <c r="A26" s="5"/>
      <c r="P26" s="3"/>
      <c r="Q26" s="4"/>
      <c r="R26" s="3"/>
    </row>
    <row r="27" spans="1:18">
      <c r="A27" s="5"/>
      <c r="P27" s="3"/>
      <c r="Q27" s="4"/>
      <c r="R27" s="3"/>
    </row>
    <row r="28" spans="1:18">
      <c r="P28" s="3"/>
      <c r="Q28" s="4"/>
      <c r="R28" s="3"/>
    </row>
    <row r="29" spans="1:18">
      <c r="P29" s="3"/>
      <c r="Q29" s="4"/>
      <c r="R29" s="6"/>
    </row>
    <row r="30" spans="1:18">
      <c r="P30" s="3"/>
      <c r="Q30" s="4"/>
      <c r="R30" s="3"/>
    </row>
    <row r="31" spans="1:18">
      <c r="P31" s="3"/>
      <c r="Q31" s="4"/>
      <c r="R31" s="3"/>
    </row>
    <row r="32" spans="1:18">
      <c r="P32" s="3"/>
      <c r="Q32" s="4"/>
      <c r="R32" s="3"/>
    </row>
    <row r="33" spans="1:18">
      <c r="P33" s="3"/>
      <c r="Q33" s="9"/>
      <c r="R33" s="6"/>
    </row>
    <row r="34" spans="1:18">
      <c r="P34" s="3"/>
      <c r="Q34" s="4"/>
      <c r="R34" s="3"/>
    </row>
    <row r="35" spans="1:18">
      <c r="P35" s="3"/>
      <c r="Q35" s="4"/>
      <c r="R35" s="4"/>
    </row>
    <row r="36" spans="1:18">
      <c r="P36" s="3"/>
      <c r="Q36" s="4"/>
      <c r="R36" s="4"/>
    </row>
    <row r="37" spans="1:18">
      <c r="A37" s="5"/>
      <c r="C37" s="5"/>
      <c r="Q37" s="4"/>
      <c r="R37" s="4"/>
    </row>
    <row r="38" spans="1:18">
      <c r="A38" s="5"/>
      <c r="P38" s="5" t="s">
        <v>3</v>
      </c>
      <c r="Q38" s="4" t="e">
        <f>AVERAGE(Q6:Q36)</f>
        <v>#DIV/0!</v>
      </c>
      <c r="R38" s="4" t="e">
        <f>AVERAGE(R6:R36)</f>
        <v>#DIV/0!</v>
      </c>
    </row>
    <row r="39" spans="1:18">
      <c r="P39" s="5" t="s">
        <v>69</v>
      </c>
      <c r="Q39" s="4">
        <f>MIN(Q6:Q36)</f>
        <v>0</v>
      </c>
      <c r="R39" s="4">
        <f>MIN(R6:R36)</f>
        <v>0</v>
      </c>
    </row>
    <row r="40" spans="1:18">
      <c r="P40" s="5" t="s">
        <v>70</v>
      </c>
      <c r="Q40" s="4">
        <f>MAX(Q6:Q36)</f>
        <v>0</v>
      </c>
      <c r="R40" s="4">
        <f>MAX(R6:R36)</f>
        <v>0</v>
      </c>
    </row>
    <row r="41" spans="1:18">
      <c r="P41" s="5" t="s">
        <v>71</v>
      </c>
      <c r="Q41" s="4" t="e">
        <f>STDEV(Q6:Q36)</f>
        <v>#DIV/0!</v>
      </c>
      <c r="R41" s="4" t="e">
        <f>STDEV(R6:R36)</f>
        <v>#DIV/0!</v>
      </c>
    </row>
    <row r="42" spans="1:18">
      <c r="P42" s="5"/>
      <c r="Q42" s="4"/>
      <c r="R42" s="4"/>
    </row>
    <row r="43" spans="1:18">
      <c r="Q43" s="4"/>
      <c r="R43" s="4"/>
    </row>
    <row r="44" spans="1:18">
      <c r="N44" s="7" t="s">
        <v>46</v>
      </c>
      <c r="O44" s="5"/>
      <c r="P44" s="1" t="s">
        <v>0</v>
      </c>
      <c r="Q44" s="2" t="s">
        <v>1</v>
      </c>
      <c r="R44" s="1" t="s">
        <v>2</v>
      </c>
    </row>
    <row r="45" spans="1:18">
      <c r="O45" s="5"/>
      <c r="P45" s="3"/>
      <c r="Q45" s="4"/>
      <c r="R45" s="3"/>
    </row>
    <row r="46" spans="1:18">
      <c r="O46" s="5"/>
      <c r="P46" s="3"/>
      <c r="Q46" s="4"/>
      <c r="R46" s="3"/>
    </row>
    <row r="47" spans="1:18">
      <c r="O47" s="5"/>
      <c r="P47" s="3"/>
      <c r="Q47" s="4"/>
      <c r="R47" s="3"/>
    </row>
    <row r="48" spans="1:18">
      <c r="O48" s="5"/>
      <c r="P48" s="3"/>
      <c r="Q48" s="4"/>
      <c r="R48" s="3"/>
    </row>
    <row r="49" spans="15:18">
      <c r="O49" s="5"/>
      <c r="P49" s="3"/>
      <c r="Q49" s="4"/>
      <c r="R49" s="3"/>
    </row>
    <row r="50" spans="15:18">
      <c r="O50" s="5"/>
      <c r="P50" s="3"/>
      <c r="Q50" s="4"/>
      <c r="R50" s="3"/>
    </row>
    <row r="51" spans="15:18">
      <c r="O51" s="5"/>
      <c r="P51" s="3"/>
      <c r="Q51" s="4"/>
      <c r="R51" s="3"/>
    </row>
    <row r="52" spans="15:18">
      <c r="O52" s="5"/>
      <c r="P52" s="3"/>
      <c r="Q52" s="4"/>
      <c r="R52" s="3"/>
    </row>
    <row r="53" spans="15:18">
      <c r="O53" s="5"/>
      <c r="P53" s="3"/>
      <c r="Q53" s="4"/>
      <c r="R53" s="3"/>
    </row>
    <row r="54" spans="15:18">
      <c r="O54" s="5"/>
      <c r="P54" s="3"/>
      <c r="Q54" s="4"/>
      <c r="R54" s="3"/>
    </row>
    <row r="55" spans="15:18">
      <c r="O55" s="5"/>
      <c r="P55" s="3"/>
      <c r="Q55" s="4"/>
      <c r="R55" s="3"/>
    </row>
    <row r="56" spans="15:18">
      <c r="O56" s="5"/>
      <c r="P56" s="3"/>
      <c r="Q56" s="4"/>
      <c r="R56" s="3"/>
    </row>
    <row r="57" spans="15:18">
      <c r="O57" s="5"/>
      <c r="P57" s="3"/>
      <c r="Q57" s="4"/>
      <c r="R57" s="3"/>
    </row>
    <row r="58" spans="15:18">
      <c r="O58" s="5"/>
      <c r="P58" s="3"/>
      <c r="Q58" s="4"/>
      <c r="R58" s="3"/>
    </row>
    <row r="59" spans="15:18">
      <c r="O59" s="5"/>
      <c r="P59" s="3"/>
      <c r="Q59" s="4"/>
      <c r="R59" s="3"/>
    </row>
    <row r="60" spans="15:18">
      <c r="O60" s="5"/>
      <c r="P60" s="3"/>
      <c r="Q60" s="4"/>
      <c r="R60" s="3"/>
    </row>
    <row r="61" spans="15:18">
      <c r="O61" s="5"/>
      <c r="P61" s="3"/>
      <c r="Q61" s="4"/>
      <c r="R61" s="3"/>
    </row>
    <row r="62" spans="15:18">
      <c r="O62" s="5"/>
      <c r="P62" s="3"/>
      <c r="Q62" s="4"/>
      <c r="R62" s="3"/>
    </row>
    <row r="63" spans="15:18">
      <c r="O63" s="5"/>
      <c r="P63" s="3"/>
      <c r="Q63" s="4"/>
      <c r="R63" s="3"/>
    </row>
    <row r="64" spans="15:18">
      <c r="O64" s="5"/>
      <c r="P64" s="3"/>
      <c r="Q64" s="4"/>
      <c r="R64" s="3"/>
    </row>
    <row r="65" spans="1:18">
      <c r="O65" s="5"/>
      <c r="P65" s="3"/>
      <c r="Q65" s="4"/>
      <c r="R65" s="3"/>
    </row>
    <row r="66" spans="1:18">
      <c r="O66" s="5"/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6"/>
    </row>
    <row r="69" spans="1:18">
      <c r="P69" s="3"/>
      <c r="Q69" s="4"/>
      <c r="R69" s="3"/>
    </row>
    <row r="70" spans="1:18">
      <c r="A70" s="5"/>
      <c r="P70" s="3"/>
      <c r="Q70" s="4"/>
      <c r="R70" s="3"/>
    </row>
    <row r="71" spans="1:18">
      <c r="P71" s="3"/>
      <c r="Q71" s="4"/>
      <c r="R71" s="3"/>
    </row>
    <row r="72" spans="1:18">
      <c r="A72" s="11"/>
      <c r="C72" s="5"/>
      <c r="P72" s="3"/>
      <c r="Q72" s="9"/>
      <c r="R72" s="6"/>
    </row>
    <row r="73" spans="1:18">
      <c r="P73" s="3"/>
      <c r="Q73" s="4"/>
      <c r="R73" s="3"/>
    </row>
    <row r="74" spans="1:18">
      <c r="P74" s="3"/>
      <c r="Q74" s="4"/>
      <c r="R74" s="4"/>
    </row>
    <row r="75" spans="1:18">
      <c r="P75" s="3"/>
      <c r="Q75" s="4"/>
      <c r="R75" s="4"/>
    </row>
    <row r="76" spans="1:18">
      <c r="Q76" s="4"/>
      <c r="R76" s="4"/>
    </row>
    <row r="77" spans="1:18">
      <c r="P77" s="5" t="s">
        <v>3</v>
      </c>
      <c r="Q77" s="4" t="e">
        <f>AVERAGE(Q45:Q75)</f>
        <v>#DIV/0!</v>
      </c>
      <c r="R77" s="4" t="e">
        <f>AVERAGE(R45:R75)</f>
        <v>#DIV/0!</v>
      </c>
    </row>
    <row r="78" spans="1:18">
      <c r="P78" s="5" t="s">
        <v>69</v>
      </c>
      <c r="Q78" s="4">
        <f>MIN(Q45:Q75)</f>
        <v>0</v>
      </c>
      <c r="R78" s="4">
        <f>MIN(R45:R75)</f>
        <v>0</v>
      </c>
    </row>
    <row r="79" spans="1:18">
      <c r="P79" s="5" t="s">
        <v>70</v>
      </c>
      <c r="Q79" s="4">
        <f>MAX(Q45:Q75)</f>
        <v>0</v>
      </c>
      <c r="R79" s="4">
        <f>MAX(R45:R75)</f>
        <v>0</v>
      </c>
    </row>
    <row r="80" spans="1:18">
      <c r="P80" s="5" t="s">
        <v>71</v>
      </c>
      <c r="Q80" s="4" t="e">
        <f>STDEV(Q45:Q75)</f>
        <v>#DIV/0!</v>
      </c>
      <c r="R80" s="4" t="e">
        <f>STDEV(R45:R75)</f>
        <v>#DIV/0!</v>
      </c>
    </row>
    <row r="81" spans="1:18">
      <c r="A81" s="5"/>
      <c r="P81" s="5"/>
      <c r="Q81" s="4"/>
      <c r="R81" s="4"/>
    </row>
    <row r="83" spans="1:18">
      <c r="O83" s="12"/>
      <c r="P83" s="12"/>
    </row>
    <row r="84" spans="1:18">
      <c r="P84" s="12"/>
    </row>
    <row r="85" spans="1:18">
      <c r="P85" s="12"/>
    </row>
    <row r="86" spans="1:18">
      <c r="A86" s="11"/>
      <c r="C86" s="5"/>
      <c r="P86" s="12"/>
    </row>
    <row r="92" spans="1:18">
      <c r="A92" s="5"/>
    </row>
    <row r="97" spans="1:3">
      <c r="A97" s="11"/>
      <c r="C97" s="5"/>
    </row>
    <row r="103" spans="1:3">
      <c r="A103" s="5"/>
    </row>
    <row r="108" spans="1:3">
      <c r="A108" s="11"/>
      <c r="C108" s="5"/>
    </row>
    <row r="114" spans="1:3">
      <c r="A114" s="5"/>
    </row>
    <row r="119" spans="1:3">
      <c r="A119" s="11"/>
      <c r="C119" s="5"/>
    </row>
    <row r="125" spans="1:3">
      <c r="A125" s="5"/>
    </row>
    <row r="130" spans="1:3">
      <c r="A130" s="11"/>
      <c r="C130" s="5"/>
    </row>
    <row r="136" spans="1:3">
      <c r="A136" s="5"/>
    </row>
    <row r="141" spans="1:3">
      <c r="A141" s="11"/>
      <c r="C141" s="5"/>
    </row>
    <row r="147" spans="1:3">
      <c r="A147" s="5"/>
    </row>
    <row r="152" spans="1:3">
      <c r="A152" s="11"/>
      <c r="C152" s="5"/>
    </row>
    <row r="159" spans="1:3">
      <c r="A159" s="12"/>
    </row>
    <row r="161" spans="1:1">
      <c r="A161" s="5"/>
    </row>
    <row r="172" spans="1:1">
      <c r="A172" s="5"/>
    </row>
    <row r="183" spans="1:1">
      <c r="A183" s="5"/>
    </row>
    <row r="194" spans="1:1">
      <c r="A194" s="5"/>
    </row>
    <row r="205" spans="1:1">
      <c r="A205" s="5"/>
    </row>
    <row r="216" spans="1:1">
      <c r="A216" s="5"/>
    </row>
    <row r="227" spans="1:1">
      <c r="A227" s="5"/>
    </row>
    <row r="238" spans="1:1">
      <c r="A238" s="5"/>
    </row>
    <row r="249" spans="1:1">
      <c r="A249" s="5"/>
    </row>
    <row r="260" spans="1:1">
      <c r="A260" s="5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workbookViewId="0">
      <selection activeCell="C77" sqref="C77"/>
    </sheetView>
  </sheetViews>
  <sheetFormatPr defaultRowHeight="15"/>
  <cols>
    <col min="14" max="14" width="11.5703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47</v>
      </c>
      <c r="N2" s="5" t="s">
        <v>4</v>
      </c>
      <c r="O2" s="5"/>
      <c r="P2" s="5"/>
      <c r="Q2" s="7">
        <v>5.7</v>
      </c>
      <c r="R2" s="7">
        <v>1415.77</v>
      </c>
    </row>
    <row r="3" spans="1:18">
      <c r="A3" s="5"/>
    </row>
    <row r="4" spans="1:18">
      <c r="A4" s="12" t="s">
        <v>48</v>
      </c>
    </row>
    <row r="5" spans="1:18">
      <c r="A5" s="5"/>
      <c r="N5" s="7" t="s">
        <v>49</v>
      </c>
      <c r="P5" s="1" t="s">
        <v>0</v>
      </c>
      <c r="Q5" s="2" t="s">
        <v>1</v>
      </c>
      <c r="R5" s="1" t="s">
        <v>2</v>
      </c>
    </row>
    <row r="6" spans="1:18">
      <c r="A6" s="5"/>
      <c r="P6" s="3"/>
      <c r="Q6" s="4"/>
      <c r="R6" s="3"/>
    </row>
    <row r="7" spans="1:18">
      <c r="A7" s="5"/>
      <c r="P7" s="3"/>
      <c r="Q7" s="4"/>
      <c r="R7" s="3"/>
    </row>
    <row r="8" spans="1:18">
      <c r="A8" s="5"/>
      <c r="P8" s="3"/>
      <c r="Q8" s="4"/>
      <c r="R8" s="3"/>
    </row>
    <row r="9" spans="1:18">
      <c r="A9" s="5"/>
      <c r="P9" s="3"/>
      <c r="Q9" s="4"/>
      <c r="R9" s="3"/>
    </row>
    <row r="10" spans="1:18">
      <c r="A10" s="5"/>
      <c r="P10" s="3"/>
      <c r="Q10" s="4"/>
      <c r="R10" s="3"/>
    </row>
    <row r="11" spans="1:18">
      <c r="A11" s="5"/>
      <c r="P11" s="3"/>
      <c r="Q11" s="4"/>
      <c r="R11" s="3"/>
    </row>
    <row r="12" spans="1:18">
      <c r="A12" s="5"/>
      <c r="P12" s="3"/>
      <c r="Q12" s="4"/>
      <c r="R12" s="3"/>
    </row>
    <row r="13" spans="1:18">
      <c r="A13" s="5"/>
      <c r="P13" s="3"/>
      <c r="Q13" s="4"/>
      <c r="R13" s="3"/>
    </row>
    <row r="14" spans="1:18">
      <c r="A14" s="5"/>
      <c r="P14" s="3"/>
      <c r="Q14" s="4"/>
      <c r="R14" s="3"/>
    </row>
    <row r="15" spans="1:18">
      <c r="A15" s="5"/>
      <c r="P15" s="3"/>
      <c r="Q15" s="4"/>
      <c r="R15" s="3"/>
    </row>
    <row r="16" spans="1:18">
      <c r="A16" s="5"/>
      <c r="P16" s="3"/>
      <c r="Q16" s="4"/>
      <c r="R16" s="3"/>
    </row>
    <row r="17" spans="1:18">
      <c r="A17" s="5"/>
      <c r="P17" s="3"/>
      <c r="Q17" s="4"/>
      <c r="R17" s="3"/>
    </row>
    <row r="18" spans="1:18">
      <c r="A18" s="5"/>
      <c r="P18" s="3"/>
      <c r="Q18" s="4"/>
      <c r="R18" s="3"/>
    </row>
    <row r="19" spans="1:18">
      <c r="A19" s="5"/>
      <c r="P19" s="3"/>
      <c r="Q19" s="4"/>
      <c r="R19" s="3"/>
    </row>
    <row r="20" spans="1:18">
      <c r="A20" s="5"/>
      <c r="P20" s="3"/>
      <c r="Q20" s="4"/>
      <c r="R20" s="3"/>
    </row>
    <row r="21" spans="1:18">
      <c r="A21" s="5"/>
      <c r="P21" s="3"/>
      <c r="Q21" s="4"/>
      <c r="R21" s="3"/>
    </row>
    <row r="22" spans="1:18">
      <c r="A22" s="5"/>
      <c r="P22" s="3"/>
      <c r="Q22" s="4"/>
      <c r="R22" s="3"/>
    </row>
    <row r="23" spans="1:18">
      <c r="A23" s="5"/>
      <c r="P23" s="3"/>
      <c r="Q23" s="4"/>
      <c r="R23" s="3"/>
    </row>
    <row r="24" spans="1:18">
      <c r="A24" s="5"/>
      <c r="P24" s="3"/>
      <c r="Q24" s="4"/>
      <c r="R24" s="3"/>
    </row>
    <row r="25" spans="1:18">
      <c r="A25" s="5"/>
      <c r="P25" s="3"/>
      <c r="Q25" s="4"/>
      <c r="R25" s="3"/>
    </row>
    <row r="26" spans="1:18">
      <c r="A26" s="5"/>
      <c r="P26" s="3"/>
      <c r="Q26" s="4"/>
      <c r="R26" s="3"/>
    </row>
    <row r="27" spans="1:18">
      <c r="A27" s="5"/>
      <c r="P27" s="3"/>
      <c r="Q27" s="4"/>
      <c r="R27" s="3"/>
    </row>
    <row r="28" spans="1:18">
      <c r="P28" s="3"/>
      <c r="Q28" s="4"/>
      <c r="R28" s="3"/>
    </row>
    <row r="29" spans="1:18">
      <c r="P29" s="3"/>
      <c r="Q29" s="4"/>
      <c r="R29" s="6"/>
    </row>
    <row r="30" spans="1:18">
      <c r="P30" s="3"/>
      <c r="Q30" s="4"/>
      <c r="R30" s="3"/>
    </row>
    <row r="31" spans="1:18">
      <c r="P31" s="3"/>
      <c r="Q31" s="4"/>
      <c r="R31" s="3"/>
    </row>
    <row r="32" spans="1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4"/>
    </row>
    <row r="36" spans="1:18">
      <c r="P36" s="3"/>
      <c r="Q36" s="9"/>
      <c r="R36" s="9"/>
    </row>
    <row r="37" spans="1:18">
      <c r="A37" s="5"/>
      <c r="Q37" s="4"/>
      <c r="R37" s="4"/>
    </row>
    <row r="38" spans="1:18">
      <c r="A38" s="5"/>
      <c r="P38" s="5" t="s">
        <v>3</v>
      </c>
      <c r="Q38" s="4" t="e">
        <f>AVERAGE(Q6:Q36)</f>
        <v>#DIV/0!</v>
      </c>
      <c r="R38" s="4" t="e">
        <f>AVERAGE(R6:R36)</f>
        <v>#DIV/0!</v>
      </c>
    </row>
    <row r="39" spans="1:18">
      <c r="P39" s="5" t="s">
        <v>69</v>
      </c>
      <c r="Q39" s="4">
        <f>MIN(Q6:Q36)</f>
        <v>0</v>
      </c>
      <c r="R39" s="4">
        <f>MIN(R6:R36)</f>
        <v>0</v>
      </c>
    </row>
    <row r="40" spans="1:18">
      <c r="P40" s="5" t="s">
        <v>70</v>
      </c>
      <c r="Q40" s="4">
        <f>MAX(Q6:Q36)</f>
        <v>0</v>
      </c>
      <c r="R40" s="4">
        <f>MAX(R6:R36)</f>
        <v>0</v>
      </c>
    </row>
    <row r="41" spans="1:18">
      <c r="P41" s="5" t="s">
        <v>71</v>
      </c>
      <c r="Q41" s="4" t="e">
        <f>STDEV(Q6:Q36)</f>
        <v>#DIV/0!</v>
      </c>
      <c r="R41" s="4" t="e">
        <f>STDEV(R6:R36)</f>
        <v>#DIV/0!</v>
      </c>
    </row>
    <row r="42" spans="1:18">
      <c r="P42" s="5"/>
      <c r="Q42" s="4"/>
      <c r="R42" s="4"/>
    </row>
    <row r="43" spans="1:18">
      <c r="Q43" s="4"/>
      <c r="R43" s="4"/>
    </row>
    <row r="44" spans="1:18">
      <c r="N44" s="7" t="s">
        <v>50</v>
      </c>
      <c r="O44" s="5"/>
      <c r="P44" s="1" t="s">
        <v>0</v>
      </c>
      <c r="Q44" s="2" t="s">
        <v>1</v>
      </c>
      <c r="R44" s="1" t="s">
        <v>2</v>
      </c>
    </row>
    <row r="45" spans="1:18">
      <c r="P45" s="3"/>
      <c r="Q45" s="4"/>
      <c r="R45" s="3"/>
    </row>
    <row r="46" spans="1:18">
      <c r="P46" s="3"/>
      <c r="Q46" s="4"/>
      <c r="R46" s="3"/>
    </row>
    <row r="47" spans="1:18">
      <c r="P47" s="3"/>
      <c r="Q47" s="4"/>
      <c r="R47" s="3"/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6"/>
    </row>
    <row r="69" spans="1:18">
      <c r="P69" s="3"/>
      <c r="Q69" s="4"/>
      <c r="R69" s="3"/>
    </row>
    <row r="70" spans="1:18">
      <c r="A70" s="5"/>
      <c r="P70" s="3"/>
      <c r="Q70" s="4"/>
      <c r="R70" s="3"/>
    </row>
    <row r="71" spans="1:18">
      <c r="P71" s="3"/>
      <c r="Q71" s="4"/>
      <c r="R71" s="3"/>
    </row>
    <row r="72" spans="1:18">
      <c r="A72" s="11"/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4"/>
    </row>
    <row r="75" spans="1:18">
      <c r="P75" s="3"/>
      <c r="Q75" s="9"/>
      <c r="R75" s="9"/>
    </row>
    <row r="76" spans="1:18">
      <c r="Q76" s="4"/>
      <c r="R76" s="4"/>
    </row>
    <row r="77" spans="1:18">
      <c r="P77" s="5" t="s">
        <v>3</v>
      </c>
      <c r="Q77" s="4" t="e">
        <f>AVERAGE(Q45:Q75)</f>
        <v>#DIV/0!</v>
      </c>
      <c r="R77" s="4" t="e">
        <f>AVERAGE(R45:R75)</f>
        <v>#DIV/0!</v>
      </c>
    </row>
    <row r="78" spans="1:18">
      <c r="P78" s="5" t="s">
        <v>69</v>
      </c>
      <c r="Q78" s="4">
        <f>MIN(Q45:Q75)</f>
        <v>0</v>
      </c>
      <c r="R78" s="4">
        <f>MIN(R45:R75)</f>
        <v>0</v>
      </c>
    </row>
    <row r="79" spans="1:18">
      <c r="P79" s="5" t="s">
        <v>70</v>
      </c>
      <c r="Q79" s="4">
        <f>MAX(Q45:Q75)</f>
        <v>0</v>
      </c>
      <c r="R79" s="4">
        <f>MAX(R45:R75)</f>
        <v>0</v>
      </c>
    </row>
    <row r="80" spans="1:18">
      <c r="P80" s="5" t="s">
        <v>71</v>
      </c>
      <c r="Q80" s="4" t="e">
        <f>STDEV(Q45:Q75)</f>
        <v>#DIV/0!</v>
      </c>
      <c r="R80" s="4" t="e">
        <f>STDEV(R45:R75)</f>
        <v>#DIV/0!</v>
      </c>
    </row>
    <row r="81" spans="1:18">
      <c r="A81" s="5"/>
      <c r="P81" s="5"/>
      <c r="Q81" s="4"/>
      <c r="R81" s="4"/>
    </row>
    <row r="83" spans="1:18">
      <c r="O83" s="12"/>
      <c r="P83" s="12"/>
    </row>
    <row r="84" spans="1:18">
      <c r="P84" s="12"/>
    </row>
    <row r="85" spans="1:18">
      <c r="P85" s="12"/>
    </row>
    <row r="86" spans="1:18">
      <c r="A86" s="11"/>
      <c r="P86" s="12"/>
    </row>
    <row r="92" spans="1:18">
      <c r="A92" s="5"/>
    </row>
    <row r="97" spans="1:1">
      <c r="A97" s="11"/>
    </row>
    <row r="103" spans="1:1">
      <c r="A103" s="5"/>
    </row>
    <row r="108" spans="1:1">
      <c r="A108" s="11"/>
    </row>
    <row r="114" spans="1:1">
      <c r="A114" s="5"/>
    </row>
    <row r="119" spans="1:1">
      <c r="A119" s="11"/>
    </row>
    <row r="125" spans="1:1">
      <c r="A125" s="5"/>
    </row>
    <row r="130" spans="1:1">
      <c r="A130" s="11"/>
    </row>
    <row r="136" spans="1:1">
      <c r="A136" s="5"/>
    </row>
    <row r="141" spans="1:1">
      <c r="A141" s="11"/>
    </row>
    <row r="147" spans="1:1">
      <c r="A147" s="5"/>
    </row>
    <row r="152" spans="1:1">
      <c r="A152" s="11"/>
    </row>
    <row r="159" spans="1:1">
      <c r="A159" s="12"/>
    </row>
    <row r="161" spans="1:1">
      <c r="A161" s="5"/>
    </row>
    <row r="171" spans="1:1">
      <c r="A171" s="5"/>
    </row>
    <row r="181" spans="1:1">
      <c r="A181" s="5"/>
    </row>
    <row r="191" spans="1:1">
      <c r="A191" s="5"/>
    </row>
    <row r="202" spans="1:1">
      <c r="A202" s="5"/>
    </row>
    <row r="213" spans="1:1">
      <c r="A213" s="5"/>
    </row>
    <row r="223" spans="1:1">
      <c r="A223" s="5"/>
    </row>
    <row r="233" spans="1:1">
      <c r="A233" s="5"/>
    </row>
    <row r="244" spans="1:1">
      <c r="A244" s="5"/>
    </row>
    <row r="255" spans="1:1">
      <c r="A25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252"/>
  <sheetViews>
    <sheetView workbookViewId="0">
      <selection activeCell="C78" sqref="C78"/>
    </sheetView>
  </sheetViews>
  <sheetFormatPr defaultRowHeight="15"/>
  <cols>
    <col min="14" max="14" width="11.5703125" customWidth="1" collapsed="1"/>
    <col min="16" max="16" width="11.85546875" customWidth="1" collapsed="1"/>
    <col min="17" max="17" width="15.28515625" customWidth="1" collapsed="1"/>
    <col min="18" max="18" width="19" customWidth="1" collapsed="1"/>
  </cols>
  <sheetData>
    <row r="2" spans="1:18">
      <c r="A2" s="5" t="s">
        <v>72</v>
      </c>
      <c r="N2" s="5" t="s">
        <v>4</v>
      </c>
      <c r="O2" s="5"/>
      <c r="P2" s="5"/>
      <c r="Q2" s="7">
        <v>5.7</v>
      </c>
      <c r="R2" s="7">
        <v>1415.77</v>
      </c>
    </row>
    <row r="3" spans="1:18">
      <c r="A3" s="5"/>
    </row>
    <row r="4" spans="1:18">
      <c r="A4" s="12" t="s">
        <v>73</v>
      </c>
    </row>
    <row r="5" spans="1:18">
      <c r="A5" s="5"/>
      <c r="N5" s="7" t="s">
        <v>74</v>
      </c>
      <c r="P5" s="1" t="s">
        <v>0</v>
      </c>
      <c r="Q5" s="2" t="s">
        <v>1</v>
      </c>
      <c r="R5" s="1" t="s">
        <v>2</v>
      </c>
    </row>
    <row r="6" spans="1:18">
      <c r="A6" s="5"/>
      <c r="P6" s="3"/>
      <c r="Q6" s="4"/>
      <c r="R6" s="3"/>
    </row>
    <row r="7" spans="1:18">
      <c r="A7" s="5"/>
      <c r="P7" s="3"/>
      <c r="Q7" s="4"/>
      <c r="R7" s="3"/>
    </row>
    <row r="8" spans="1:18">
      <c r="A8" s="5"/>
      <c r="P8" s="3"/>
      <c r="Q8" s="4"/>
      <c r="R8" s="3"/>
    </row>
    <row r="9" spans="1:18">
      <c r="A9" s="5"/>
      <c r="P9" s="3"/>
      <c r="Q9" s="4"/>
      <c r="R9" s="3"/>
    </row>
    <row r="10" spans="1:18">
      <c r="A10" s="5"/>
      <c r="P10" s="3"/>
      <c r="Q10" s="4"/>
      <c r="R10" s="3"/>
    </row>
    <row r="11" spans="1:18">
      <c r="A11" s="5"/>
      <c r="P11" s="3"/>
      <c r="Q11" s="4"/>
      <c r="R11" s="3"/>
    </row>
    <row r="12" spans="1:18">
      <c r="A12" s="5"/>
      <c r="P12" s="3"/>
      <c r="Q12" s="4"/>
      <c r="R12" s="3"/>
    </row>
    <row r="13" spans="1:18">
      <c r="A13" s="5"/>
      <c r="P13" s="3"/>
      <c r="Q13" s="4"/>
      <c r="R13" s="3"/>
    </row>
    <row r="14" spans="1:18">
      <c r="A14" s="5"/>
      <c r="P14" s="3"/>
      <c r="Q14" s="4"/>
      <c r="R14" s="3"/>
    </row>
    <row r="15" spans="1:18">
      <c r="A15" s="5"/>
      <c r="P15" s="3"/>
      <c r="Q15" s="4"/>
      <c r="R15" s="3"/>
    </row>
    <row r="16" spans="1:18">
      <c r="A16" s="5"/>
      <c r="P16" s="3"/>
      <c r="Q16" s="4"/>
      <c r="R16" s="3"/>
    </row>
    <row r="17" spans="1:18">
      <c r="A17" s="5"/>
      <c r="P17" s="3"/>
      <c r="Q17" s="4"/>
      <c r="R17" s="3"/>
    </row>
    <row r="18" spans="1:18">
      <c r="A18" s="5"/>
      <c r="P18" s="3"/>
      <c r="Q18" s="4"/>
      <c r="R18" s="3"/>
    </row>
    <row r="19" spans="1:18">
      <c r="A19" s="5"/>
      <c r="P19" s="3"/>
      <c r="Q19" s="4"/>
      <c r="R19" s="3"/>
    </row>
    <row r="20" spans="1:18">
      <c r="A20" s="5"/>
      <c r="P20" s="3"/>
      <c r="Q20" s="4"/>
      <c r="R20" s="3"/>
    </row>
    <row r="21" spans="1:18">
      <c r="A21" s="5"/>
      <c r="P21" s="3"/>
      <c r="Q21" s="4"/>
      <c r="R21" s="3"/>
    </row>
    <row r="22" spans="1:18">
      <c r="A22" s="5"/>
      <c r="P22" s="3"/>
      <c r="Q22" s="4"/>
      <c r="R22" s="3"/>
    </row>
    <row r="23" spans="1:18">
      <c r="A23" s="5"/>
      <c r="P23" s="3"/>
      <c r="Q23" s="4"/>
      <c r="R23" s="3"/>
    </row>
    <row r="24" spans="1:18">
      <c r="A24" s="5"/>
      <c r="P24" s="3"/>
      <c r="Q24" s="4"/>
      <c r="R24" s="3"/>
    </row>
    <row r="25" spans="1:18">
      <c r="A25" s="5"/>
      <c r="P25" s="3"/>
      <c r="Q25" s="4"/>
      <c r="R25" s="3"/>
    </row>
    <row r="26" spans="1:18">
      <c r="A26" s="5"/>
      <c r="P26" s="3"/>
      <c r="Q26" s="4"/>
      <c r="R26" s="3"/>
    </row>
    <row r="27" spans="1:18">
      <c r="A27" s="5"/>
      <c r="P27" s="3"/>
      <c r="Q27" s="4"/>
      <c r="R27" s="3"/>
    </row>
    <row r="28" spans="1:18">
      <c r="P28" s="3"/>
      <c r="Q28" s="4"/>
      <c r="R28" s="3"/>
    </row>
    <row r="29" spans="1:18">
      <c r="P29" s="3"/>
      <c r="Q29" s="4"/>
      <c r="R29" s="6"/>
    </row>
    <row r="30" spans="1:18">
      <c r="P30" s="3"/>
      <c r="Q30" s="4"/>
      <c r="R30" s="3"/>
    </row>
    <row r="31" spans="1:18">
      <c r="P31" s="3"/>
      <c r="Q31" s="4"/>
      <c r="R31" s="3"/>
    </row>
    <row r="32" spans="1:18">
      <c r="P32" s="3"/>
      <c r="Q32" s="4"/>
      <c r="R32" s="3"/>
    </row>
    <row r="33" spans="1:18">
      <c r="P33" s="3"/>
      <c r="Q33" s="4"/>
      <c r="R33" s="3"/>
    </row>
    <row r="34" spans="1:18">
      <c r="P34" s="3"/>
      <c r="Q34" s="4"/>
      <c r="R34" s="3"/>
    </row>
    <row r="35" spans="1:18">
      <c r="P35" s="3"/>
      <c r="Q35" s="4"/>
      <c r="R35" s="4"/>
    </row>
    <row r="36" spans="1:18">
      <c r="P36" s="3"/>
      <c r="Q36" s="9"/>
      <c r="R36" s="9"/>
    </row>
    <row r="37" spans="1:18">
      <c r="A37" s="5"/>
      <c r="Q37" s="4"/>
      <c r="R37" s="4"/>
    </row>
    <row r="38" spans="1:18">
      <c r="A38" s="5"/>
      <c r="P38" s="5" t="s">
        <v>3</v>
      </c>
      <c r="Q38" s="4" t="e">
        <f>AVERAGE(Q6:Q36)</f>
        <v>#DIV/0!</v>
      </c>
      <c r="R38" s="4" t="e">
        <f>AVERAGE(R6:R36)</f>
        <v>#DIV/0!</v>
      </c>
    </row>
    <row r="39" spans="1:18">
      <c r="P39" s="5" t="s">
        <v>69</v>
      </c>
      <c r="Q39" s="4">
        <f>MIN(Q6:Q36)</f>
        <v>0</v>
      </c>
      <c r="R39" s="4">
        <f>MIN(R6:R36)</f>
        <v>0</v>
      </c>
    </row>
    <row r="40" spans="1:18">
      <c r="P40" s="5" t="s">
        <v>70</v>
      </c>
      <c r="Q40" s="4">
        <f>MAX(Q6:Q36)</f>
        <v>0</v>
      </c>
      <c r="R40" s="4">
        <f>MAX(R6:R36)</f>
        <v>0</v>
      </c>
    </row>
    <row r="41" spans="1:18">
      <c r="P41" s="5" t="s">
        <v>71</v>
      </c>
      <c r="Q41" s="4" t="e">
        <f>STDEV(Q6:Q36)</f>
        <v>#DIV/0!</v>
      </c>
      <c r="R41" s="4" t="e">
        <f>STDEV(R6:R36)</f>
        <v>#DIV/0!</v>
      </c>
    </row>
    <row r="42" spans="1:18">
      <c r="P42" s="5"/>
      <c r="Q42" s="4"/>
      <c r="R42" s="4"/>
    </row>
    <row r="43" spans="1:18">
      <c r="Q43" s="4"/>
      <c r="R43" s="4"/>
    </row>
    <row r="44" spans="1:18">
      <c r="N44" s="7" t="s">
        <v>75</v>
      </c>
      <c r="O44" s="5"/>
      <c r="P44" s="1" t="s">
        <v>0</v>
      </c>
      <c r="Q44" s="2" t="s">
        <v>1</v>
      </c>
      <c r="R44" s="1" t="s">
        <v>2</v>
      </c>
    </row>
    <row r="45" spans="1:18">
      <c r="P45" s="3"/>
      <c r="Q45" s="4"/>
      <c r="R45" s="3"/>
    </row>
    <row r="46" spans="1:18">
      <c r="P46" s="3"/>
      <c r="Q46" s="4"/>
      <c r="R46" s="3"/>
    </row>
    <row r="47" spans="1:18">
      <c r="P47" s="3"/>
      <c r="Q47" s="4"/>
      <c r="R47" s="3"/>
    </row>
    <row r="48" spans="1:18">
      <c r="P48" s="3"/>
      <c r="Q48" s="4"/>
      <c r="R48" s="3"/>
    </row>
    <row r="49" spans="16:18">
      <c r="P49" s="3"/>
      <c r="Q49" s="4"/>
      <c r="R49" s="3"/>
    </row>
    <row r="50" spans="16:18">
      <c r="P50" s="3"/>
      <c r="Q50" s="4"/>
      <c r="R50" s="3"/>
    </row>
    <row r="51" spans="16:18">
      <c r="P51" s="3"/>
      <c r="Q51" s="4"/>
      <c r="R51" s="3"/>
    </row>
    <row r="52" spans="16:18">
      <c r="P52" s="3"/>
      <c r="Q52" s="4"/>
      <c r="R52" s="3"/>
    </row>
    <row r="53" spans="16:18">
      <c r="P53" s="3"/>
      <c r="Q53" s="4"/>
      <c r="R53" s="3"/>
    </row>
    <row r="54" spans="16:18">
      <c r="P54" s="3"/>
      <c r="Q54" s="4"/>
      <c r="R54" s="3"/>
    </row>
    <row r="55" spans="16:18">
      <c r="P55" s="3"/>
      <c r="Q55" s="4"/>
      <c r="R55" s="3"/>
    </row>
    <row r="56" spans="16:18">
      <c r="P56" s="3"/>
      <c r="Q56" s="4"/>
      <c r="R56" s="3"/>
    </row>
    <row r="57" spans="16:18">
      <c r="P57" s="3"/>
      <c r="Q57" s="4"/>
      <c r="R57" s="3"/>
    </row>
    <row r="58" spans="16:18">
      <c r="P58" s="3"/>
      <c r="Q58" s="4"/>
      <c r="R58" s="3"/>
    </row>
    <row r="59" spans="16:18">
      <c r="P59" s="3"/>
      <c r="Q59" s="4"/>
      <c r="R59" s="3"/>
    </row>
    <row r="60" spans="16:18">
      <c r="P60" s="3"/>
      <c r="Q60" s="4"/>
      <c r="R60" s="3"/>
    </row>
    <row r="61" spans="16:18">
      <c r="P61" s="3"/>
      <c r="Q61" s="4"/>
      <c r="R61" s="3"/>
    </row>
    <row r="62" spans="16:18">
      <c r="P62" s="3"/>
      <c r="Q62" s="4"/>
      <c r="R62" s="3"/>
    </row>
    <row r="63" spans="16:18">
      <c r="P63" s="3"/>
      <c r="Q63" s="4"/>
      <c r="R63" s="3"/>
    </row>
    <row r="64" spans="16:18">
      <c r="P64" s="3"/>
      <c r="Q64" s="4"/>
      <c r="R64" s="3"/>
    </row>
    <row r="65" spans="1:18">
      <c r="P65" s="3"/>
      <c r="Q65" s="4"/>
      <c r="R65" s="3"/>
    </row>
    <row r="66" spans="1:18">
      <c r="P66" s="3"/>
      <c r="Q66" s="4"/>
      <c r="R66" s="3"/>
    </row>
    <row r="67" spans="1:18">
      <c r="P67" s="3"/>
      <c r="Q67" s="4"/>
      <c r="R67" s="3"/>
    </row>
    <row r="68" spans="1:18">
      <c r="P68" s="3"/>
      <c r="Q68" s="4"/>
      <c r="R68" s="6"/>
    </row>
    <row r="69" spans="1:18">
      <c r="P69" s="3"/>
      <c r="Q69" s="4"/>
      <c r="R69" s="3"/>
    </row>
    <row r="70" spans="1:18">
      <c r="A70" s="5"/>
      <c r="P70" s="3"/>
      <c r="Q70" s="4"/>
      <c r="R70" s="3"/>
    </row>
    <row r="71" spans="1:18">
      <c r="P71" s="3"/>
      <c r="Q71" s="4"/>
      <c r="R71" s="3"/>
    </row>
    <row r="72" spans="1:18">
      <c r="A72" s="11"/>
      <c r="P72" s="3"/>
      <c r="Q72" s="4"/>
      <c r="R72" s="3"/>
    </row>
    <row r="73" spans="1:18">
      <c r="P73" s="3"/>
      <c r="Q73" s="4"/>
      <c r="R73" s="3"/>
    </row>
    <row r="74" spans="1:18">
      <c r="P74" s="3"/>
      <c r="Q74" s="4"/>
      <c r="R74" s="4"/>
    </row>
    <row r="75" spans="1:18">
      <c r="P75" s="3"/>
      <c r="Q75" s="9"/>
      <c r="R75" s="9"/>
    </row>
    <row r="76" spans="1:18">
      <c r="Q76" s="4"/>
      <c r="R76" s="4"/>
    </row>
    <row r="77" spans="1:18">
      <c r="P77" s="5" t="s">
        <v>3</v>
      </c>
      <c r="Q77" s="4" t="e">
        <f>AVERAGE(Q45:Q75)</f>
        <v>#DIV/0!</v>
      </c>
      <c r="R77" s="4" t="e">
        <f>AVERAGE(R45:R75)</f>
        <v>#DIV/0!</v>
      </c>
    </row>
    <row r="78" spans="1:18">
      <c r="P78" s="5" t="s">
        <v>69</v>
      </c>
      <c r="Q78" s="4">
        <f>MIN(Q45:Q75)</f>
        <v>0</v>
      </c>
      <c r="R78" s="4">
        <f>MIN(R45:R75)</f>
        <v>0</v>
      </c>
    </row>
    <row r="79" spans="1:18">
      <c r="P79" s="5" t="s">
        <v>70</v>
      </c>
      <c r="Q79" s="4">
        <f>MAX(Q45:Q75)</f>
        <v>0</v>
      </c>
      <c r="R79" s="4">
        <f>MAX(R45:R75)</f>
        <v>0</v>
      </c>
    </row>
    <row r="80" spans="1:18">
      <c r="P80" s="5" t="s">
        <v>71</v>
      </c>
      <c r="Q80" s="4" t="e">
        <f>STDEV(Q45:Q75)</f>
        <v>#DIV/0!</v>
      </c>
      <c r="R80" s="4" t="e">
        <f>STDEV(R45:R75)</f>
        <v>#DIV/0!</v>
      </c>
    </row>
    <row r="81" spans="1:18">
      <c r="A81" s="5"/>
      <c r="P81" s="5"/>
      <c r="Q81" s="4"/>
      <c r="R81" s="4"/>
    </row>
    <row r="83" spans="1:18">
      <c r="O83" s="12"/>
      <c r="P83" s="12"/>
    </row>
    <row r="84" spans="1:18">
      <c r="P84" s="12"/>
    </row>
    <row r="85" spans="1:18">
      <c r="P85" s="12"/>
    </row>
    <row r="86" spans="1:18">
      <c r="A86" s="11"/>
      <c r="P86" s="12"/>
    </row>
    <row r="92" spans="1:18">
      <c r="A92" s="5"/>
    </row>
    <row r="97" spans="1:1">
      <c r="A97" s="11"/>
    </row>
    <row r="103" spans="1:1">
      <c r="A103" s="5"/>
    </row>
    <row r="108" spans="1:1">
      <c r="A108" s="11"/>
    </row>
    <row r="114" spans="1:1">
      <c r="A114" s="5"/>
    </row>
    <row r="119" spans="1:1">
      <c r="A119" s="11"/>
    </row>
    <row r="125" spans="1:1">
      <c r="A125" s="5"/>
    </row>
    <row r="130" spans="1:1">
      <c r="A130" s="11"/>
    </row>
    <row r="136" spans="1:1">
      <c r="A136" s="5"/>
    </row>
    <row r="141" spans="1:1">
      <c r="A141" s="11"/>
    </row>
    <row r="147" spans="1:1">
      <c r="A147" s="5"/>
    </row>
    <row r="152" spans="1:1">
      <c r="A152" s="11"/>
    </row>
    <row r="159" spans="1:1">
      <c r="A159" s="12"/>
    </row>
    <row r="161" spans="1:1">
      <c r="A161" s="5"/>
    </row>
    <row r="171" spans="1:1">
      <c r="A171" s="5"/>
    </row>
    <row r="182" spans="1:1">
      <c r="A182" s="5"/>
    </row>
    <row r="192" spans="1:1">
      <c r="A192" s="5"/>
    </row>
    <row r="202" spans="1:1">
      <c r="A202" s="5"/>
    </row>
    <row r="212" spans="1:1">
      <c r="A212" s="5"/>
    </row>
    <row r="222" spans="1:1">
      <c r="A222" s="5"/>
    </row>
    <row r="232" spans="1:1">
      <c r="A232" s="5"/>
    </row>
    <row r="242" spans="1:1">
      <c r="A242" s="5"/>
    </row>
    <row r="252" spans="1:1">
      <c r="A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R1 - 0.1</vt:lpstr>
      <vt:lpstr>R1 - 0.5</vt:lpstr>
      <vt:lpstr>R1 - 1.0</vt:lpstr>
      <vt:lpstr>R2 - 0.1</vt:lpstr>
      <vt:lpstr>R2 - 0.5</vt:lpstr>
      <vt:lpstr>R2 - 1.0</vt:lpstr>
      <vt:lpstr>C1 - 0.1</vt:lpstr>
      <vt:lpstr>C1 - 0.5</vt:lpstr>
      <vt:lpstr>C1 - 1.0</vt:lpstr>
      <vt:lpstr>C2 - 0.1</vt:lpstr>
      <vt:lpstr>C2 - 0.5</vt:lpstr>
      <vt:lpstr>C2 - 1.0</vt:lpstr>
      <vt:lpstr>RC1 - 0.1</vt:lpstr>
      <vt:lpstr>RC1 - 0.5</vt:lpstr>
      <vt:lpstr>RC1 - 1.0</vt:lpstr>
      <vt:lpstr>RC2 - 0.1</vt:lpstr>
      <vt:lpstr>RC2 - 0.5</vt:lpstr>
      <vt:lpstr>RC2 - 1.0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2016-12-20T14:20:25Z</dcterms:created>
  <dcterms:modified xsi:type="dcterms:W3CDTF">2017-01-15T15:57:39Z</dcterms:modified>
</cp:coreProperties>
</file>