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30" windowWidth="19095" windowHeight="8415" tabRatio="917"/>
  </bookViews>
  <sheets>
    <sheet name="R1 - 0.0" sheetId="1" r:id="rId1"/>
    <sheet name="R2 - 0.0" sheetId="2" r:id="rId2"/>
    <sheet name="C1 - 0.0" sheetId="3" r:id="rId3"/>
    <sheet name="C2 - 0.0" sheetId="10" r:id="rId4"/>
    <sheet name="RC1 - 0.0" sheetId="5" r:id="rId5"/>
    <sheet name="RC2 - 0.0" sheetId="6" r:id="rId6"/>
  </sheets>
  <calcPr calcId="124519"/>
</workbook>
</file>

<file path=xl/calcChain.xml><?xml version="1.0" encoding="utf-8"?>
<calcChain xmlns="http://schemas.openxmlformats.org/spreadsheetml/2006/main">
  <c r="S77" i="6"/>
  <c r="S38"/>
  <c r="S80"/>
  <c r="S79"/>
  <c r="S78"/>
  <c r="S41"/>
  <c r="S40"/>
  <c r="S39"/>
  <c r="S79" i="5"/>
  <c r="S40"/>
  <c r="S82"/>
  <c r="S81"/>
  <c r="S80"/>
  <c r="S43"/>
  <c r="S42"/>
  <c r="S41"/>
  <c r="S80" i="10"/>
  <c r="S41"/>
  <c r="S83"/>
  <c r="S82"/>
  <c r="S81"/>
  <c r="S44"/>
  <c r="S43"/>
  <c r="S42"/>
  <c r="S79" i="3"/>
  <c r="S40"/>
  <c r="S82"/>
  <c r="S81"/>
  <c r="S80"/>
  <c r="S43"/>
  <c r="S42"/>
  <c r="S41"/>
  <c r="S80" i="2"/>
  <c r="S41"/>
  <c r="S83"/>
  <c r="S82"/>
  <c r="S81"/>
  <c r="S44"/>
  <c r="S43"/>
  <c r="S42"/>
  <c r="S83" i="1"/>
  <c r="S82"/>
  <c r="S81"/>
  <c r="S80"/>
  <c r="S41"/>
  <c r="S44"/>
  <c r="S43"/>
  <c r="S42"/>
  <c r="R77" i="6"/>
  <c r="Q77"/>
  <c r="R38"/>
  <c r="Q38"/>
  <c r="R80"/>
  <c r="R79"/>
  <c r="R78"/>
  <c r="Q80"/>
  <c r="Q79"/>
  <c r="Q78"/>
  <c r="R41"/>
  <c r="R40"/>
  <c r="R39"/>
  <c r="Q41"/>
  <c r="Q40"/>
  <c r="Q39"/>
  <c r="R79" i="5"/>
  <c r="Q79"/>
  <c r="R40"/>
  <c r="Q40"/>
  <c r="R82"/>
  <c r="R81"/>
  <c r="R80"/>
  <c r="Q82"/>
  <c r="Q81"/>
  <c r="Q80"/>
  <c r="R43"/>
  <c r="R42"/>
  <c r="R41"/>
  <c r="Q43"/>
  <c r="Q42"/>
  <c r="Q41"/>
  <c r="R80" i="10"/>
  <c r="Q80"/>
  <c r="R41"/>
  <c r="Q41"/>
  <c r="R83"/>
  <c r="R82"/>
  <c r="R81"/>
  <c r="Q83"/>
  <c r="Q82"/>
  <c r="Q81"/>
  <c r="R44"/>
  <c r="R43"/>
  <c r="R42"/>
  <c r="Q44"/>
  <c r="Q43"/>
  <c r="Q42"/>
  <c r="R79" i="3"/>
  <c r="Q79"/>
  <c r="R40"/>
  <c r="Q40"/>
  <c r="R82"/>
  <c r="R81"/>
  <c r="R80"/>
  <c r="Q82"/>
  <c r="Q81"/>
  <c r="Q80"/>
  <c r="R43"/>
  <c r="R42"/>
  <c r="R41"/>
  <c r="Q43"/>
  <c r="Q42"/>
  <c r="Q41"/>
  <c r="R80" i="2"/>
  <c r="Q80"/>
  <c r="R83"/>
  <c r="R82"/>
  <c r="R81"/>
  <c r="Q83"/>
  <c r="Q82"/>
  <c r="Q81"/>
  <c r="R44"/>
  <c r="R43"/>
  <c r="R42"/>
  <c r="R41"/>
  <c r="Q44"/>
  <c r="Q43"/>
  <c r="Q42"/>
  <c r="Q41"/>
  <c r="R80" i="1"/>
  <c r="Q80"/>
  <c r="R41"/>
  <c r="Q41"/>
  <c r="R83"/>
  <c r="R82"/>
  <c r="R81"/>
  <c r="Q83"/>
  <c r="Q82"/>
  <c r="Q81"/>
  <c r="R44"/>
  <c r="R43"/>
  <c r="R42"/>
  <c r="Q44"/>
  <c r="Q43"/>
  <c r="Q42"/>
</calcChain>
</file>

<file path=xl/sharedStrings.xml><?xml version="1.0" encoding="utf-8"?>
<sst xmlns="http://schemas.openxmlformats.org/spreadsheetml/2006/main" count="4817" uniqueCount="2289">
  <si>
    <t>Run #</t>
  </si>
  <si>
    <t xml:space="preserve">No. of vehicles </t>
  </si>
  <si>
    <t>Distance</t>
  </si>
  <si>
    <t>Avg:</t>
  </si>
  <si>
    <t>Min (Best):</t>
  </si>
  <si>
    <t>Max:</t>
  </si>
  <si>
    <t>Stdev:</t>
  </si>
  <si>
    <t>Total number of solutions</t>
  </si>
  <si>
    <t>DVRPTW instance with dynamic level = 0.0 (of form R1 - 0.0.txt input files)</t>
  </si>
  <si>
    <t>Rulari pe instanta R103 - 0.0</t>
  </si>
  <si>
    <t>R103 - 0.0</t>
  </si>
  <si>
    <t>R104 - 0.0</t>
  </si>
  <si>
    <t>Rulari pe instanta R201 - 0.0</t>
  </si>
  <si>
    <t>R201 - 0.0</t>
  </si>
  <si>
    <t>DVRPTW instance with dynamic level = 0.0 (of form R2 - 0.0.txt input files)</t>
  </si>
  <si>
    <t>Rulari pe instanta C101 - 0.0</t>
  </si>
  <si>
    <t>DVRPTW instance with dynamic level = 0.0 (of form C1 - 0.0.txt input files)</t>
  </si>
  <si>
    <t>C101 - 0.0</t>
  </si>
  <si>
    <t>C102 - 0.0</t>
  </si>
  <si>
    <t>R202 - 0.0</t>
  </si>
  <si>
    <t>C202 - 0.0</t>
  </si>
  <si>
    <t>C201 - 0.0</t>
  </si>
  <si>
    <t>Rulari pe instanta C201 - 0.0</t>
  </si>
  <si>
    <t>DVRPTW instance with dynamic level = 0.0 (of form C2 - 0.0.txt input files)</t>
  </si>
  <si>
    <t>RC101 - 0.0</t>
  </si>
  <si>
    <t>RC102 - 0.0</t>
  </si>
  <si>
    <t>Rulari pe instanta RC101 - 0.0</t>
  </si>
  <si>
    <t>DVRPTW instance with dynamic level = 0.0 (of form RC1 - 0.0.txt input files)</t>
  </si>
  <si>
    <t>Rulari pe instanta RC202 - 0.0</t>
  </si>
  <si>
    <t>DVRPTW instance with dynamic level = 0.0 (of form RC2 - 0.0.txt input files)</t>
  </si>
  <si>
    <t>RC202 - 0.0</t>
  </si>
  <si>
    <t>RC203 - 0.0</t>
  </si>
  <si>
    <t>Run Ant Colony System #1</t>
  </si>
  <si>
    <t>Final best solution &gt;&gt; No. of used vehicles=14 total tours length=548.6352753314231 (scalled value = 1261.8611332622734)</t>
  </si>
  <si>
    <t xml:space="preserve">0 76 79 29 24 68 80 12 0 </t>
  </si>
  <si>
    <t xml:space="preserve">0 26 21 72 73 22 56 75 74 58 0 </t>
  </si>
  <si>
    <t xml:space="preserve">0 2 57 15 41 43 100 37 0 </t>
  </si>
  <si>
    <t xml:space="preserve">0 33 30 9 66 20 51 81 50 0 </t>
  </si>
  <si>
    <t xml:space="preserve">0 27 69 88 8 46 47 48 82 18 0 </t>
  </si>
  <si>
    <t xml:space="preserve">0 40 53 0 </t>
  </si>
  <si>
    <t xml:space="preserve">0 39 23 67 55 4 25 54 0 </t>
  </si>
  <si>
    <t xml:space="preserve">0 31 62 11 63 10 90 32 70 1 0 </t>
  </si>
  <si>
    <t xml:space="preserve">0 95 42 97 87 13 0 </t>
  </si>
  <si>
    <t xml:space="preserve">0 94 96 98 59 99 6 0 </t>
  </si>
  <si>
    <t xml:space="preserve">0 71 65 78 34 35 3 77 28 0 </t>
  </si>
  <si>
    <t xml:space="preserve">0 36 64 49 19 7 52 0 </t>
  </si>
  <si>
    <t xml:space="preserve">0 83 45 84 17 5 60 89 0 </t>
  </si>
  <si>
    <t xml:space="preserve">0 92 91 14 44 38 86 16 61 85 93 0 </t>
  </si>
  <si>
    <t>Total number of evaluations: 3314</t>
  </si>
  <si>
    <t>Added nodes=100</t>
  </si>
  <si>
    <t>The final solution is valid (feasible)..</t>
  </si>
  <si>
    <t>Run Ant Colony System #2</t>
  </si>
  <si>
    <t>Final best solution &gt;&gt; No. of used vehicles=14 total tours length=546.2053717614292 (scalled value = 1256.2723550512871)</t>
  </si>
  <si>
    <t xml:space="preserve">0 50 33 30 51 9 66 20 32 1 0 </t>
  </si>
  <si>
    <t xml:space="preserve">0 89 45 83 60 5 84 61 17 93 59 0 </t>
  </si>
  <si>
    <t xml:space="preserve">0 31 62 11 63 90 10 70 0 </t>
  </si>
  <si>
    <t xml:space="preserve">0 94 96 99 6 0 </t>
  </si>
  <si>
    <t xml:space="preserve">0 42 43 15 57 87 95 13 0 </t>
  </si>
  <si>
    <t xml:space="preserve">0 26 39 23 67 55 25 54 0 </t>
  </si>
  <si>
    <t xml:space="preserve">0 21 72 22 74 73 58 0 </t>
  </si>
  <si>
    <t xml:space="preserve">0 76 79 29 24 68 3 80 12 0 </t>
  </si>
  <si>
    <t xml:space="preserve">0 92 97 2 41 75 56 4 0 </t>
  </si>
  <si>
    <t xml:space="preserve">0 16 86 44 38 14 91 85 98 100 37 0 </t>
  </si>
  <si>
    <t xml:space="preserve">0 71 65 78 34 35 81 77 28 0 </t>
  </si>
  <si>
    <t>Total number of evaluations: 3093</t>
  </si>
  <si>
    <t>Run Ant Colony System #3</t>
  </si>
  <si>
    <t>Final best solution &gt;&gt; No. of used vehicles=14 total tours length=543.3316737532637 (scalled value = 1249.6628496325065)</t>
  </si>
  <si>
    <t xml:space="preserve">0 94 95 97 59 99 6 0 </t>
  </si>
  <si>
    <t xml:space="preserve">0 27 69 88 8 46 17 5 60 0 </t>
  </si>
  <si>
    <t xml:space="preserve">0 50 33 30 9 71 66 20 1 0 </t>
  </si>
  <si>
    <t xml:space="preserve">0 89 96 87 13 0 </t>
  </si>
  <si>
    <t xml:space="preserve">0 52 7 62 11 63 10 90 32 70 31 0 </t>
  </si>
  <si>
    <t xml:space="preserve">0 76 79 3 29 68 24 80 12 0 </t>
  </si>
  <si>
    <t xml:space="preserve">0 92 37 98 44 38 14 100 0 </t>
  </si>
  <si>
    <t xml:space="preserve">0 2 22 75 56 4 0 </t>
  </si>
  <si>
    <t xml:space="preserve">0 51 65 78 34 35 81 77 28 0 </t>
  </si>
  <si>
    <t xml:space="preserve">0 42 43 15 57 41 74 72 73 21 58 0 </t>
  </si>
  <si>
    <t xml:space="preserve">0 83 45 84 61 16 86 91 85 93 0 </t>
  </si>
  <si>
    <t xml:space="preserve">0 36 64 49 19 47 48 82 18 0 </t>
  </si>
  <si>
    <t>Total number of evaluations: 3378</t>
  </si>
  <si>
    <t>Run Ant Colony System #4</t>
  </si>
  <si>
    <t>Final best solution &gt;&gt; No. of used vehicles=14 total tours length=551.3954908462048 (scalled value = 1268.209628946271)</t>
  </si>
  <si>
    <t xml:space="preserve">0 52 62 11 19 49 47 48 82 7 0 </t>
  </si>
  <si>
    <t xml:space="preserve">0 96 99 6 94 0 </t>
  </si>
  <si>
    <t xml:space="preserve">0 27 69 88 8 46 17 5 60 89 0 </t>
  </si>
  <si>
    <t xml:space="preserve">0 1 33 30 9 66 20 51 81 50 0 </t>
  </si>
  <si>
    <t xml:space="preserve">0 42 43 15 57 41 74 73 2 58 0 </t>
  </si>
  <si>
    <t xml:space="preserve">0 92 98 91 44 38 14 100 95 0 </t>
  </si>
  <si>
    <t xml:space="preserve">0 18 45 83 84 61 85 93 59 0 </t>
  </si>
  <si>
    <t xml:space="preserve">0 97 37 16 86 87 13 0 </t>
  </si>
  <si>
    <t xml:space="preserve">0 21 72 22 75 56 4 0 </t>
  </si>
  <si>
    <t xml:space="preserve">0 36 64 63 10 90 32 70 31 0 </t>
  </si>
  <si>
    <t>Total number of evaluations: 3010</t>
  </si>
  <si>
    <t>Run Ant Colony System #5</t>
  </si>
  <si>
    <t>Final best solution &gt;&gt; No. of used vehicles=14 total tours length=555.0226335357927 (scalled value = 1276.5520571323232)</t>
  </si>
  <si>
    <t xml:space="preserve">0 50 33 30 9 71 66 20 51 1 0 </t>
  </si>
  <si>
    <t xml:space="preserve">0 65 34 78 29 68 24 80 12 0 </t>
  </si>
  <si>
    <t xml:space="preserve">0 27 69 88 8 46 83 60 89 0 </t>
  </si>
  <si>
    <t xml:space="preserve">0 96 99 6 94 13 0 </t>
  </si>
  <si>
    <t xml:space="preserve">0 18 45 84 17 61 93 0 </t>
  </si>
  <si>
    <t xml:space="preserve">0 21 73 72 22 74 2 58 0 </t>
  </si>
  <si>
    <t xml:space="preserve">0 28 76 79 81 35 3 77 0 </t>
  </si>
  <si>
    <t xml:space="preserve">0 95 97 87 57 43 14 100 37 0 </t>
  </si>
  <si>
    <t xml:space="preserve">0 36 64 63 90 10 32 70 31 0 </t>
  </si>
  <si>
    <t xml:space="preserve">0 92 42 15 41 75 56 4 0 </t>
  </si>
  <si>
    <t xml:space="preserve">0 5 85 44 38 86 16 91 98 59 0 </t>
  </si>
  <si>
    <t>Total number of evaluations: 2755</t>
  </si>
  <si>
    <t>Run Ant Colony System #6</t>
  </si>
  <si>
    <t>Final best solution &gt;&gt; No. of used vehicles=14 total tours length=541.9655480088936 (scalled value = 1246.5207604204554)</t>
  </si>
  <si>
    <t xml:space="preserve">0 52 7 62 11 19 49 47 46 48 82 0 </t>
  </si>
  <si>
    <t xml:space="preserve">0 73 22 75 56 4 0 </t>
  </si>
  <si>
    <t xml:space="preserve">0 27 69 88 8 89 0 </t>
  </si>
  <si>
    <t xml:space="preserve">0 50 33 30 51 9 66 20 1 0 </t>
  </si>
  <si>
    <t xml:space="preserve">0 96 59 99 6 0 </t>
  </si>
  <si>
    <t xml:space="preserve">0 92 37 14 44 38 86 16 91 85 98 100 0 </t>
  </si>
  <si>
    <t xml:space="preserve">0 42 43 15 57 87 97 95 94 13 0 </t>
  </si>
  <si>
    <t xml:space="preserve">0 18 45 83 60 5 84 17 61 93 0 </t>
  </si>
  <si>
    <t xml:space="preserve">0 2 41 74 72 21 58 0 </t>
  </si>
  <si>
    <t>Total number of evaluations: 3556</t>
  </si>
  <si>
    <t>Run Ant Colony System #7</t>
  </si>
  <si>
    <t>Final best solution &gt;&gt; No. of used vehicles=14 total tours length=555.3767479224435 (scalled value = 1277.3665202216202)</t>
  </si>
  <si>
    <t xml:space="preserve">0 39 23 67 55 25 54 0 </t>
  </si>
  <si>
    <t xml:space="preserve">0 1 33 30 9 66 20 51 50 0 </t>
  </si>
  <si>
    <t xml:space="preserve">0 83 45 84 17 5 60 0 </t>
  </si>
  <si>
    <t xml:space="preserve">0 29 24 76 79 3 68 80 12 0 </t>
  </si>
  <si>
    <t xml:space="preserve">0 89 94 2 57 87 100 37 0 </t>
  </si>
  <si>
    <t xml:space="preserve">0 96 59 97 95 99 6 13 0 </t>
  </si>
  <si>
    <t xml:space="preserve">0 52 31 62 11 63 10 90 32 70 0 </t>
  </si>
  <si>
    <t xml:space="preserve">0 92 98 91 44 38 14 86 16 61 85 93 0 </t>
  </si>
  <si>
    <t xml:space="preserve">0 42 43 15 41 75 56 4 26 0 </t>
  </si>
  <si>
    <t xml:space="preserve">0 36 64 49 19 7 0 </t>
  </si>
  <si>
    <t>Total number of evaluations: 3340</t>
  </si>
  <si>
    <t>Run Ant Colony System #8</t>
  </si>
  <si>
    <t>Final best solution &gt;&gt; No. of used vehicles=14 total tours length=554.8380038073904 (scalled value = 1276.1274087569977)</t>
  </si>
  <si>
    <t xml:space="preserve">0 73 40 53 0 </t>
  </si>
  <si>
    <t xml:space="preserve">0 21 72 22 74 2 58 0 </t>
  </si>
  <si>
    <t xml:space="preserve">0 96 59 99 6 94 0 </t>
  </si>
  <si>
    <t xml:space="preserve">0 31 62 11 63 90 10 0 </t>
  </si>
  <si>
    <t xml:space="preserve">0 50 33 76 79 3 29 68 24 80 12 0 </t>
  </si>
  <si>
    <t xml:space="preserve">0 95 97 87 13 0 </t>
  </si>
  <si>
    <t xml:space="preserve">0 51 20 30 9 66 32 70 1 0 </t>
  </si>
  <si>
    <t xml:space="preserve">0 92 98 16 44 38 14 86 17 61 93 0 </t>
  </si>
  <si>
    <t xml:space="preserve">0 89 45 83 60 84 5 85 91 100 37 0 </t>
  </si>
  <si>
    <t xml:space="preserve">0 42 43 15 57 41 75 56 4 0 </t>
  </si>
  <si>
    <t>Total number of evaluations: 2598</t>
  </si>
  <si>
    <t>Run Ant Colony System #9</t>
  </si>
  <si>
    <t>Final best solution &gt;&gt; No. of used vehicles=14 total tours length=556.7868874486414 (scalled value = 1280.6098411318753)</t>
  </si>
  <si>
    <t xml:space="preserve">0 95 42 87 97 13 0 </t>
  </si>
  <si>
    <t xml:space="preserve">0 94 96 59 99 6 0 </t>
  </si>
  <si>
    <t xml:space="preserve">0 50 33 30 51 9 66 20 32 31 0 </t>
  </si>
  <si>
    <t xml:space="preserve">0 2 57 40 53 0 </t>
  </si>
  <si>
    <t xml:space="preserve">0 52 7 62 11 19 49 47 48 0 </t>
  </si>
  <si>
    <t xml:space="preserve">0 36 64 63 90 10 70 1 0 </t>
  </si>
  <si>
    <t xml:space="preserve">0 92 98 85 44 38 14 86 16 91 100 37 0 </t>
  </si>
  <si>
    <t xml:space="preserve">0 28 76 79 29 24 68 3 80 12 0 </t>
  </si>
  <si>
    <t xml:space="preserve">0 89 43 15 41 75 56 4 0 </t>
  </si>
  <si>
    <t xml:space="preserve">0 27 69 88 8 46 82 0 </t>
  </si>
  <si>
    <t xml:space="preserve">0 71 65 78 34 35 81 77 0 </t>
  </si>
  <si>
    <t>Total number of evaluations: 2949</t>
  </si>
  <si>
    <t>Run Ant Colony System #10</t>
  </si>
  <si>
    <t>Final best solution &gt;&gt; No. of used vehicles=14 total tours length=551.4648855550683 (scalled value = 1268.3692367766573)</t>
  </si>
  <si>
    <t xml:space="preserve">0 42 43 15 57 41 74 72 58 0 </t>
  </si>
  <si>
    <t xml:space="preserve">0 50 33 30 9 66 20 51 81 0 </t>
  </si>
  <si>
    <t xml:space="preserve">0 28 76 79 29 24 68 80 12 0 </t>
  </si>
  <si>
    <t xml:space="preserve">0 71 65 78 34 35 3 77 0 </t>
  </si>
  <si>
    <t xml:space="preserve">0 18 45 83 60 5 84 61 16 85 91 100 59 0 </t>
  </si>
  <si>
    <t xml:space="preserve">0 92 37 98 44 38 14 86 17 93 94 0 </t>
  </si>
  <si>
    <t xml:space="preserve">0 27 69 88 8 46 47 48 82 0 </t>
  </si>
  <si>
    <t xml:space="preserve">0 89 96 99 6 0 </t>
  </si>
  <si>
    <t xml:space="preserve">0 36 64 49 19 31 0 </t>
  </si>
  <si>
    <t xml:space="preserve">0 26 21 40 53 0 </t>
  </si>
  <si>
    <t xml:space="preserve">0 52 7 62 11 63 10 90 32 70 1 0 </t>
  </si>
  <si>
    <t xml:space="preserve">0 73 39 23 67 55 25 54 0 </t>
  </si>
  <si>
    <t>Total number of evaluations: 3365</t>
  </si>
  <si>
    <t>Run Ant Colony System #11</t>
  </si>
  <si>
    <t>Final best solution &gt;&gt; No. of used vehicles=14 total tours length=550.6645992365181 (scalled value = 1266.5285782439917)</t>
  </si>
  <si>
    <t xml:space="preserve">0 18 45 83 60 99 6 0 </t>
  </si>
  <si>
    <t xml:space="preserve">0 94 97 87 95 13 0 </t>
  </si>
  <si>
    <t xml:space="preserve">0 96 85 14 44 38 86 16 91 98 100 37 0 </t>
  </si>
  <si>
    <t xml:space="preserve">0 62 11 63 10 90 32 70 0 </t>
  </si>
  <si>
    <t xml:space="preserve">0 27 31 88 8 46 47 48 82 0 </t>
  </si>
  <si>
    <t xml:space="preserve">0 89 5 61 84 17 93 59 0 </t>
  </si>
  <si>
    <t xml:space="preserve">0 92 42 43 41 75 56 4 26 0 </t>
  </si>
  <si>
    <t xml:space="preserve">0 21 39 23 67 55 25 54 0 </t>
  </si>
  <si>
    <t xml:space="preserve">0 2 57 15 22 74 72 73 58 0 </t>
  </si>
  <si>
    <t xml:space="preserve">0 69 30 9 66 20 51 1 0 </t>
  </si>
  <si>
    <t>Total number of evaluations: 2865</t>
  </si>
  <si>
    <t>Run Ant Colony System #12</t>
  </si>
  <si>
    <t>Final best solution &gt;&gt; No. of used vehicles=14 total tours length=549.4374188119585 (scalled value = 1263.7060632675048)</t>
  </si>
  <si>
    <t xml:space="preserve">0 96 99 6 93 94 0 </t>
  </si>
  <si>
    <t xml:space="preserve">0 89 45 83 84 61 16 86 91 100 37 0 </t>
  </si>
  <si>
    <t xml:space="preserve">0 52 7 62 11 19 49 47 48 82 18 0 </t>
  </si>
  <si>
    <t xml:space="preserve">0 73 22 74 72 21 0 </t>
  </si>
  <si>
    <t xml:space="preserve">0 92 42 15 41 75 56 4 26 0 </t>
  </si>
  <si>
    <t xml:space="preserve">0 59 98 85 44 38 14 43 57 2 58 0 </t>
  </si>
  <si>
    <t>Total number of evaluations: 3168</t>
  </si>
  <si>
    <t>Run Ant Colony System #13</t>
  </si>
  <si>
    <t>Final best solution &gt;&gt; No. of used vehicles=14 total tours length=550.0514744097727 (scalled value = 1265.1183911424773)</t>
  </si>
  <si>
    <t xml:space="preserve">0 94 59 37 98 87 97 95 13 0 </t>
  </si>
  <si>
    <t xml:space="preserve">0 73 22 74 72 21 58 0 </t>
  </si>
  <si>
    <t xml:space="preserve">0 92 14 44 38 86 16 91 85 93 96 0 </t>
  </si>
  <si>
    <t xml:space="preserve">0 89 5 84 17 61 100 0 </t>
  </si>
  <si>
    <t xml:space="preserve">0 42 43 15 41 75 56 4 0 </t>
  </si>
  <si>
    <t>Total number of evaluations: 2464</t>
  </si>
  <si>
    <t>Run Ant Colony System #14</t>
  </si>
  <si>
    <t>Final best solution &gt;&gt; No. of used vehicles=14 total tours length=557.6824159422151 (scalled value = 1282.6695566670949)</t>
  </si>
  <si>
    <t xml:space="preserve">0 83 45 84 61 16 86 91 100 95 0 </t>
  </si>
  <si>
    <t xml:space="preserve">0 59 98 37 99 6 93 0 </t>
  </si>
  <si>
    <t xml:space="preserve">0 50 33 30 9 71 66 20 32 31 0 </t>
  </si>
  <si>
    <t xml:space="preserve">0 52 7 62 11 63 90 10 70 1 0 </t>
  </si>
  <si>
    <t xml:space="preserve">0 96 85 44 38 14 43 57 2 58 0 </t>
  </si>
  <si>
    <t xml:space="preserve">0 28 26 40 53 0 </t>
  </si>
  <si>
    <t xml:space="preserve">0 12 39 23 67 55 24 29 0 </t>
  </si>
  <si>
    <t xml:space="preserve">0 89 94 97 87 13 0 </t>
  </si>
  <si>
    <t xml:space="preserve">0 76 79 3 68 80 0 </t>
  </si>
  <si>
    <t xml:space="preserve">0 51 65 78 34 35 81 77 0 </t>
  </si>
  <si>
    <t xml:space="preserve">0 92 42 15 41 75 56 4 25 54 0 </t>
  </si>
  <si>
    <t>Total number of evaluations: 2054</t>
  </si>
  <si>
    <t>Run Ant Colony System #15</t>
  </si>
  <si>
    <t>Final best solution &gt;&gt; No. of used vehicles=14 total tours length=551.2551603088802 (scalled value = 1267.8868687104246)</t>
  </si>
  <si>
    <t xml:space="preserve">0 27 69 88 8 46 47 48 82 89 0 </t>
  </si>
  <si>
    <t xml:space="preserve">0 57 22 74 72 21 58 0 </t>
  </si>
  <si>
    <t xml:space="preserve">0 96 43 15 41 75 56 4 26 0 </t>
  </si>
  <si>
    <t xml:space="preserve">0 92 85 91 99 6 0 </t>
  </si>
  <si>
    <t xml:space="preserve">0 97 42 14 44 38 86 16 100 95 0 </t>
  </si>
  <si>
    <t xml:space="preserve">0 2 87 37 98 59 94 13 0 </t>
  </si>
  <si>
    <t>Total number of evaluations: 3098</t>
  </si>
  <si>
    <t>Run Ant Colony System #16</t>
  </si>
  <si>
    <t>Final best solution &gt;&gt; No. of used vehicles=14 total tours length=555.5613848488397 (scalled value = 1277.7911851523313)</t>
  </si>
  <si>
    <t xml:space="preserve">0 89 69 88 8 46 17 83 60 0 </t>
  </si>
  <si>
    <t xml:space="preserve">0 50 33 76 79 3 68 80 12 0 </t>
  </si>
  <si>
    <t xml:space="preserve">0 92 59 99 6 0 </t>
  </si>
  <si>
    <t xml:space="preserve">0 94 43 15 87 95 13 0 </t>
  </si>
  <si>
    <t xml:space="preserve">0 2 57 41 75 56 4 25 54 0 </t>
  </si>
  <si>
    <t xml:space="preserve">0 97 42 14 44 38 86 16 91 100 37 0 </t>
  </si>
  <si>
    <t xml:space="preserve">0 27 30 9 66 20 51 1 0 </t>
  </si>
  <si>
    <t xml:space="preserve">0 26 39 23 67 55 24 29 28 0 </t>
  </si>
  <si>
    <t xml:space="preserve">0 18 45 84 5 61 85 98 93 96 0 </t>
  </si>
  <si>
    <t>Total number of evaluations: 2530</t>
  </si>
  <si>
    <t>Run Ant Colony System #17</t>
  </si>
  <si>
    <t>Final best solution &gt;&gt; No. of used vehicles=14 total tours length=559.6475882282765 (scalled value = 1287.189452925036)</t>
  </si>
  <si>
    <t xml:space="preserve">0 52 27 69 30 9 66 71 20 51 0 </t>
  </si>
  <si>
    <t xml:space="preserve">0 97 42 15 41 75 56 4 0 </t>
  </si>
  <si>
    <t xml:space="preserve">0 89 59 99 6 13 0 </t>
  </si>
  <si>
    <t xml:space="preserve">0 92 37 91 44 38 86 16 61 85 98 93 96 0 </t>
  </si>
  <si>
    <t xml:space="preserve">0 18 88 8 46 47 48 82 0 </t>
  </si>
  <si>
    <t xml:space="preserve">0 94 87 57 43 14 100 95 0 </t>
  </si>
  <si>
    <t xml:space="preserve">0 50 33 3 76 79 29 24 68 80 12 0 </t>
  </si>
  <si>
    <t xml:space="preserve">0 62 11 63 10 90 32 70 31 0 </t>
  </si>
  <si>
    <t xml:space="preserve">0 73 72 22 74 2 58 0 </t>
  </si>
  <si>
    <t xml:space="preserve">0 26 40 53 0 </t>
  </si>
  <si>
    <t xml:space="preserve">0 1 65 78 34 35 81 77 28 0 </t>
  </si>
  <si>
    <t>Total number of evaluations: 2787</t>
  </si>
  <si>
    <t>Run Ant Colony System #18</t>
  </si>
  <si>
    <t>Final best solution &gt;&gt; No. of used vehicles=14 total tours length=557.8428576231728 (scalled value = 1283.0385725332974)</t>
  </si>
  <si>
    <t xml:space="preserve">0 50 33 51 30 9 66 20 32 31 0 </t>
  </si>
  <si>
    <t xml:space="preserve">0 60 5 16 44 38 86 14 91 100 37 0 </t>
  </si>
  <si>
    <t xml:space="preserve">0 27 69 76 79 3 29 68 24 80 12 0 </t>
  </si>
  <si>
    <t xml:space="preserve">0 36 64 49 19 47 48 82 52 0 </t>
  </si>
  <si>
    <t xml:space="preserve">0 7 62 88 8 46 17 18 0 </t>
  </si>
  <si>
    <t xml:space="preserve">0 94 96 99 6 89 0 </t>
  </si>
  <si>
    <t xml:space="preserve">0 90 63 11 10 70 1 0 </t>
  </si>
  <si>
    <t xml:space="preserve">0 2 57 15 41 75 56 4 0 </t>
  </si>
  <si>
    <t xml:space="preserve">0 54 39 23 67 55 25 26 0 </t>
  </si>
  <si>
    <t xml:space="preserve">0 92 42 43 87 97 95 13 0 </t>
  </si>
  <si>
    <t xml:space="preserve">0 83 45 84 61 85 98 93 59 0 </t>
  </si>
  <si>
    <t>Total number of evaluations: 2467</t>
  </si>
  <si>
    <t>Run Ant Colony System #19</t>
  </si>
  <si>
    <t>Final best solution &gt;&gt; No. of used vehicles=14 total tours length=546.9860670420647 (scalled value = 1258.067954196749)</t>
  </si>
  <si>
    <t xml:space="preserve">0 18 45 84 5 61 85 98 93 59 0 </t>
  </si>
  <si>
    <t xml:space="preserve">0 2 41 74 73 58 0 </t>
  </si>
  <si>
    <t xml:space="preserve">0 42 43 15 57 87 97 95 13 0 </t>
  </si>
  <si>
    <t xml:space="preserve">0 21 72 22 75 56 4 26 0 </t>
  </si>
  <si>
    <t xml:space="preserve">0 28 27 69 88 8 46 17 83 60 0 </t>
  </si>
  <si>
    <t xml:space="preserve">0 89 7 62 11 63 10 90 32 70 31 0 </t>
  </si>
  <si>
    <t xml:space="preserve">0 36 64 49 47 19 48 82 52 0 </t>
  </si>
  <si>
    <t xml:space="preserve">0 92 14 44 38 86 16 91 100 37 0 </t>
  </si>
  <si>
    <t>Total number of evaluations: 2167</t>
  </si>
  <si>
    <t>Run Ant Colony System #20</t>
  </si>
  <si>
    <t>Final best solution &gt;&gt; No. of used vehicles=14 total tours length=542.0506879621284 (scalled value = 1246.7165823128955)</t>
  </si>
  <si>
    <t xml:space="preserve">0 27 69 88 8 46 17 93 96 0 </t>
  </si>
  <si>
    <t xml:space="preserve">0 33 51 30 9 66 20 32 70 0 </t>
  </si>
  <si>
    <t xml:space="preserve">0 28 76 79 29 24 68 3 77 0 </t>
  </si>
  <si>
    <t xml:space="preserve">0 89 60 5 99 6 0 </t>
  </si>
  <si>
    <t xml:space="preserve">0 52 7 62 11 63 90 10 31 0 </t>
  </si>
  <si>
    <t xml:space="preserve">0 42 43 15 41 75 56 4 54 80 12 0 </t>
  </si>
  <si>
    <t xml:space="preserve">0 83 45 84 61 16 86 85 98 94 0 </t>
  </si>
  <si>
    <t xml:space="preserve">0 2 57 87 97 95 13 0 </t>
  </si>
  <si>
    <t xml:space="preserve">0 71 65 78 34 35 81 50 1 0 </t>
  </si>
  <si>
    <t xml:space="preserve">0 92 37 91 44 38 14 100 59 0 </t>
  </si>
  <si>
    <t xml:space="preserve">0 26 39 23 67 55 25 0 </t>
  </si>
  <si>
    <t>Total number of evaluations: 2521</t>
  </si>
  <si>
    <t>Run Ant Colony System #21</t>
  </si>
  <si>
    <t>Final best solution &gt;&gt; No. of used vehicles=14 total tours length=553.3417739459541 (scalled value = 1272.6860800756945)</t>
  </si>
  <si>
    <t xml:space="preserve">0 94 95 97 87 57 43 14 100 37 0 </t>
  </si>
  <si>
    <t xml:space="preserve">0 89 59 99 6 0 </t>
  </si>
  <si>
    <t xml:space="preserve">0 7 62 11 63 90 10 70 1 0 </t>
  </si>
  <si>
    <t xml:space="preserve">0 73 22 74 72 58 0 </t>
  </si>
  <si>
    <t xml:space="preserve">0 52 88 8 46 17 60 0 </t>
  </si>
  <si>
    <t xml:space="preserve">0 83 45 84 5 13 0 </t>
  </si>
  <si>
    <t xml:space="preserve">0 2 40 53 0 </t>
  </si>
  <si>
    <t xml:space="preserve">0 91 44 38 86 16 61 85 98 93 96 0 </t>
  </si>
  <si>
    <t>Total number of evaluations: 3049</t>
  </si>
  <si>
    <t>Run Ant Colony System #22</t>
  </si>
  <si>
    <t>Final best solution &gt;&gt; No. of used vehicles=14 total tours length=549.8342819742909 (scalled value = 1264.618848540869)</t>
  </si>
  <si>
    <t xml:space="preserve">0 18 45 83 60 84 61 16 86 85 98 93 0 </t>
  </si>
  <si>
    <t xml:space="preserve">0 52 88 8 46 17 5 0 </t>
  </si>
  <si>
    <t xml:space="preserve">0 95 97 87 57 2 13 0 </t>
  </si>
  <si>
    <t xml:space="preserve">0 94 59 91 44 38 14 43 100 37 0 </t>
  </si>
  <si>
    <t xml:space="preserve">0 36 64 49 19 47 48 82 7 0 </t>
  </si>
  <si>
    <t>Total number of evaluations: 3241</t>
  </si>
  <si>
    <t>Run Ant Colony System #23</t>
  </si>
  <si>
    <t>Final best solution &gt;&gt; No. of used vehicles=14 total tours length=548.5842475036965 (scalled value = 1261.743769258502)</t>
  </si>
  <si>
    <t xml:space="preserve">0 27 69 88 8 46 17 83 60 0 </t>
  </si>
  <si>
    <t xml:space="preserve">0 52 62 11 49 47 19 48 82 7 0 </t>
  </si>
  <si>
    <t xml:space="preserve">0 89 99 6 94 0 </t>
  </si>
  <si>
    <t xml:space="preserve">0 50 33 30 9 66 20 51 1 0 </t>
  </si>
  <si>
    <t xml:space="preserve">0 92 37 44 38 14 86 16 91 100 59 0 </t>
  </si>
  <si>
    <t xml:space="preserve">0 2 41 75 56 4 26 0 </t>
  </si>
  <si>
    <t>Total number of evaluations: 3196</t>
  </si>
  <si>
    <t>Run Ant Colony System #24</t>
  </si>
  <si>
    <t>Final best solution &gt;&gt; No. of used vehicles=14 total tours length=546.3050093260675 (scalled value = 1256.5015214499554)</t>
  </si>
  <si>
    <t xml:space="preserve">0 2 57 15 41 74 72 21 58 0 </t>
  </si>
  <si>
    <t xml:space="preserve">0 97 42 43 87 13 0 </t>
  </si>
  <si>
    <t xml:space="preserve">0 31 62 11 19 49 47 48 82 7 52 0 </t>
  </si>
  <si>
    <t xml:space="preserve">0 18 45 83 84 61 85 98 37 59 93 94 0 </t>
  </si>
  <si>
    <t xml:space="preserve">0 92 91 14 44 38 86 16 100 95 0 </t>
  </si>
  <si>
    <t xml:space="preserve">0 36 64 63 10 90 32 70 0 </t>
  </si>
  <si>
    <t>Total number of evaluations: 3409</t>
  </si>
  <si>
    <t>Run Ant Colony System #25</t>
  </si>
  <si>
    <t>Final best solution &gt;&gt; No. of used vehicles=14 total tours length=553.2429516631047 (scalled value = 1272.4587888251408)</t>
  </si>
  <si>
    <t xml:space="preserve">0 27 69 88 8 18 0 </t>
  </si>
  <si>
    <t xml:space="preserve">0 50 33 81 30 9 66 20 51 1 0 </t>
  </si>
  <si>
    <t xml:space="preserve">0 62 11 63 90 10 70 0 </t>
  </si>
  <si>
    <t xml:space="preserve">0 31 32 64 49 19 48 82 7 52 0 </t>
  </si>
  <si>
    <t xml:space="preserve">0 89 45 83 60 99 6 0 </t>
  </si>
  <si>
    <t xml:space="preserve">0 92 37 85 44 38 86 16 61 91 98 93 96 0 </t>
  </si>
  <si>
    <t xml:space="preserve">0 94 95 97 87 13 0 </t>
  </si>
  <si>
    <t xml:space="preserve">0 21 39 23 67 55 4 25 54 0 </t>
  </si>
  <si>
    <t xml:space="preserve">0 2 22 75 56 74 72 73 58 0 </t>
  </si>
  <si>
    <t xml:space="preserve">0 42 57 15 41 43 14 100 59 0 </t>
  </si>
  <si>
    <t xml:space="preserve">0 36 47 46 84 17 5 0 </t>
  </si>
  <si>
    <t>Total number of evaluations: 3379</t>
  </si>
  <si>
    <t>Run Ant Colony System #26</t>
  </si>
  <si>
    <t>Final best solution &gt;&gt; No. of used vehicles=14 total tours length=554.231332800269 (scalled value = 1274.7320654406187)</t>
  </si>
  <si>
    <t xml:space="preserve">0 89 45 5 60 83 84 17 93 59 0 </t>
  </si>
  <si>
    <t xml:space="preserve">0 92 85 91 44 38 86 16 61 98 37 100 95 0 </t>
  </si>
  <si>
    <t xml:space="preserve">0 97 42 87 13 0 </t>
  </si>
  <si>
    <t xml:space="preserve">0 52 7 62 11 63 90 10 32 70 0 </t>
  </si>
  <si>
    <t xml:space="preserve">0 14 43 15 41 75 56 4 26 0 </t>
  </si>
  <si>
    <t>Total number of evaluations: 3263</t>
  </si>
  <si>
    <t>Run Ant Colony System #27</t>
  </si>
  <si>
    <t>Final best solution &gt;&gt; No. of used vehicles=14 total tours length=554.4518397698381 (scalled value = 1275.2392314706276)</t>
  </si>
  <si>
    <t xml:space="preserve">0 89 60 5 84 61 86 16 91 100 95 0 </t>
  </si>
  <si>
    <t xml:space="preserve">0 92 37 98 44 38 14 43 57 2 58 0 </t>
  </si>
  <si>
    <t xml:space="preserve">0 28 76 79 3 29 68 24 80 12 0 </t>
  </si>
  <si>
    <t xml:space="preserve">0 59 85 99 6 0 </t>
  </si>
  <si>
    <t xml:space="preserve">0 27 69 88 8 46 17 93 94 0 </t>
  </si>
  <si>
    <t xml:space="preserve">0 18 45 83 96 87 13 0 </t>
  </si>
  <si>
    <t xml:space="preserve">0 26 21 72 22 74 0 </t>
  </si>
  <si>
    <t xml:space="preserve">0 36 64 49 19 47 48 82 0 </t>
  </si>
  <si>
    <t>Total number of evaluations: 3517</t>
  </si>
  <si>
    <t>Run Ant Colony System #28</t>
  </si>
  <si>
    <t>Final best solution &gt;&gt; No. of used vehicles=14 total tours length=551.4493219937302 (scalled value = 1268.3334405855796)</t>
  </si>
  <si>
    <t xml:space="preserve">0 92 42 15 57 41 74 72 21 58 0 </t>
  </si>
  <si>
    <t xml:space="preserve">0 31 62 11 49 47 19 48 82 7 0 </t>
  </si>
  <si>
    <t xml:space="preserve">0 96 99 6 89 0 </t>
  </si>
  <si>
    <t xml:space="preserve">0 18 45 84 5 61 85 91 98 93 59 0 </t>
  </si>
  <si>
    <t xml:space="preserve">0 52 88 8 46 17 83 60 0 </t>
  </si>
  <si>
    <t xml:space="preserve">0 2 22 75 56 4 26 0 </t>
  </si>
  <si>
    <t xml:space="preserve">0 16 86 44 38 14 43 100 37 0 </t>
  </si>
  <si>
    <t>Total number of evaluations: 3458</t>
  </si>
  <si>
    <t>Run Ant Colony System #29</t>
  </si>
  <si>
    <t>Final best solution &gt;&gt; No. of used vehicles=14 total tours length=550.1760573122036 (scalled value = 1265.4049318180685)</t>
  </si>
  <si>
    <t xml:space="preserve">0 89 27 69 88 8 46 17 5 60 0 </t>
  </si>
  <si>
    <t xml:space="preserve">0 52 7 62 11 49 47 19 48 82 18 0 </t>
  </si>
  <si>
    <t xml:space="preserve">0 83 45 84 61 86 16 91 85 93 0 </t>
  </si>
  <si>
    <t xml:space="preserve">0 92 42 15 57 41 74 72 73 58 0 </t>
  </si>
  <si>
    <t xml:space="preserve">0 59 98 44 38 14 43 100 37 0 </t>
  </si>
  <si>
    <t>Total number of evaluations: 3035</t>
  </si>
  <si>
    <t>Run Ant Colony System #30</t>
  </si>
  <si>
    <t>Final best solution &gt;&gt; No. of used vehicles=14 total tours length=545.1148635238497 (scalled value = 1253.7641861048544)</t>
  </si>
  <si>
    <t xml:space="preserve">0 27 31 88 8 46 17 5 89 0 </t>
  </si>
  <si>
    <t xml:space="preserve">0 96 99 6 0 </t>
  </si>
  <si>
    <t xml:space="preserve">0 50 33 51 30 9 66 20 32 70 0 </t>
  </si>
  <si>
    <t xml:space="preserve">0 21 72 22 74 58 0 </t>
  </si>
  <si>
    <t xml:space="preserve">0 18 45 83 60 84 61 85 98 93 94 0 </t>
  </si>
  <si>
    <t xml:space="preserve">0 52 7 62 11 63 90 10 0 </t>
  </si>
  <si>
    <t xml:space="preserve">0 69 76 79 29 24 68 3 77 28 0 </t>
  </si>
  <si>
    <t xml:space="preserve">0 73 39 23 67 55 25 26 0 </t>
  </si>
  <si>
    <t xml:space="preserve">0 92 37 91 44 38 86 16 14 100 59 0 </t>
  </si>
  <si>
    <t xml:space="preserve">0 71 65 78 34 35 81 1 0 </t>
  </si>
  <si>
    <t xml:space="preserve">0 2 41 75 56 4 54 80 12 0 </t>
  </si>
  <si>
    <t>Total number of evaluations: 2490</t>
  </si>
  <si>
    <t>Rulari pe instanta R104 - 0.0</t>
  </si>
  <si>
    <t>Final best solution &gt;&gt; No. of used vehicles=11 total tours length=469.16682546599867 (scalled value = 1079.083698571797)</t>
  </si>
  <si>
    <t xml:space="preserve">0 89 60 83 5 61 84 17 86 16 100 95 0 </t>
  </si>
  <si>
    <t xml:space="preserve">0 92 85 91 44 38 14 43 42 2 58 0 </t>
  </si>
  <si>
    <t xml:space="preserve">0 27 70 30 10 90 63 32 20 51 77 12 0 </t>
  </si>
  <si>
    <t xml:space="preserve">0 69 28 53 0 </t>
  </si>
  <si>
    <t xml:space="preserve">0 88 31 62 11 19 64 49 36 47 0 </t>
  </si>
  <si>
    <t xml:space="preserve">0 6 96 99 93 98 97 13 0 </t>
  </si>
  <si>
    <t xml:space="preserve">0 18 48 46 45 8 82 7 52 0 </t>
  </si>
  <si>
    <t xml:space="preserve">0 68 3 33 81 9 71 35 65 66 0 </t>
  </si>
  <si>
    <t xml:space="preserve">0 1 50 76 79 78 34 29 24 80 26 0 </t>
  </si>
  <si>
    <t xml:space="preserve">0 94 59 37 15 87 57 41 22 74 72 73 40 0 </t>
  </si>
  <si>
    <t xml:space="preserve">0 21 75 56 23 67 39 55 4 25 54 0 </t>
  </si>
  <si>
    <t>Total number of evaluations: 4629</t>
  </si>
  <si>
    <t>Final best solution &gt;&gt; No. of used vehicles=11 total tours length=451.1865835234368 (scalled value = 1037.7291421039047)</t>
  </si>
  <si>
    <t xml:space="preserve">0 52 88 62 11 64 49 36 47 19 7 0 </t>
  </si>
  <si>
    <t xml:space="preserve">0 50 20 66 32 90 63 10 31 0 </t>
  </si>
  <si>
    <t xml:space="preserve">0 27 70 30 51 9 71 65 35 81 33 0 </t>
  </si>
  <si>
    <t xml:space="preserve">0 1 69 76 53 0 </t>
  </si>
  <si>
    <t xml:space="preserve">0 89 5 60 83 45 8 46 48 82 18 0 </t>
  </si>
  <si>
    <t xml:space="preserve">0 94 61 16 44 38 14 43 42 0 </t>
  </si>
  <si>
    <t xml:space="preserve">0 6 96 95 97 87 13 0 </t>
  </si>
  <si>
    <t xml:space="preserve">0 26 12 80 68 3 79 78 34 29 24 77 28 0 </t>
  </si>
  <si>
    <t xml:space="preserve">0 40 2 57 15 41 22 74 73 21 58 0 </t>
  </si>
  <si>
    <t xml:space="preserve">0 92 37 98 85 93 99 84 17 86 91 100 59 0 </t>
  </si>
  <si>
    <t xml:space="preserve">0 72 75 56 23 67 39 55 4 25 54 0 </t>
  </si>
  <si>
    <t>Total number of evaluations: 4685</t>
  </si>
  <si>
    <t>Final best solution &gt;&gt; No. of used vehicles=11 total tours length=472.33252882185184 (scalled value = 1086.3648162902593)</t>
  </si>
  <si>
    <t xml:space="preserve">0 21 72 75 23 67 39 56 22 74 73 58 0 </t>
  </si>
  <si>
    <t xml:space="preserve">0 69 33 81 9 35 65 71 51 0 </t>
  </si>
  <si>
    <t xml:space="preserve">0 40 41 15 87 57 2 13 0 </t>
  </si>
  <si>
    <t xml:space="preserve">0 6 59 98 44 38 14 43 42 91 100 95 0 </t>
  </si>
  <si>
    <t xml:space="preserve">0 28 76 79 78 34 3 77 50 0 </t>
  </si>
  <si>
    <t xml:space="preserve">0 12 80 68 29 24 54 55 4 25 26 0 </t>
  </si>
  <si>
    <t xml:space="preserve">0 88 62 11 64 49 36 47 19 0 </t>
  </si>
  <si>
    <t xml:space="preserve">0 89 60 46 8 45 17 86 16 85 94 0 </t>
  </si>
  <si>
    <t xml:space="preserve">0 92 97 37 93 96 99 84 61 5 83 18 0 </t>
  </si>
  <si>
    <t xml:space="preserve">0 52 7 48 82 53 0 </t>
  </si>
  <si>
    <t xml:space="preserve">0 27 31 10 63 90 32 66 20 30 70 1 0 </t>
  </si>
  <si>
    <t>Total number of evaluations: 4454</t>
  </si>
  <si>
    <t>Final best solution &gt;&gt; No. of used vehicles=11 total tours length=458.5177453533107 (scalled value = 1054.5908143126146)</t>
  </si>
  <si>
    <t xml:space="preserve">0 89 60 5 83 8 45 46 48 82 18 0 </t>
  </si>
  <si>
    <t xml:space="preserve">0 27 31 10 90 63 32 66 65 35 51 0 </t>
  </si>
  <si>
    <t xml:space="preserve">0 1 50 69 76 79 78 34 29 24 80 12 0 </t>
  </si>
  <si>
    <t xml:space="preserve">0 52 7 62 11 64 49 36 47 19 88 0 </t>
  </si>
  <si>
    <t xml:space="preserve">0 95 37 44 38 86 16 91 100 0 </t>
  </si>
  <si>
    <t xml:space="preserve">0 6 96 98 14 43 41 22 75 74 72 73 58 0 </t>
  </si>
  <si>
    <t xml:space="preserve">0 70 30 20 71 9 81 33 3 68 77 28 0 </t>
  </si>
  <si>
    <t xml:space="preserve">0 92 97 99 84 17 61 85 93 59 94 0 </t>
  </si>
  <si>
    <t xml:space="preserve">0 2 57 15 42 87 13 0 </t>
  </si>
  <si>
    <t xml:space="preserve">0 40 21 56 23 67 39 55 4 25 54 0 </t>
  </si>
  <si>
    <t xml:space="preserve">0 26 53 0 </t>
  </si>
  <si>
    <t>Total number of evaluations: 4449</t>
  </si>
  <si>
    <t>Final best solution &gt;&gt; No. of used vehicles=11 total tours length=465.887303332368 (scalled value = 1071.5407976644465)</t>
  </si>
  <si>
    <t xml:space="preserve">0 27 70 30 32 90 63 64 49 36 46 0 </t>
  </si>
  <si>
    <t xml:space="preserve">0 2 57 15 87 42 43 14 100 95 0 </t>
  </si>
  <si>
    <t xml:space="preserve">0 28 80 68 3 81 9 35 34 78 77 12 0 </t>
  </si>
  <si>
    <t xml:space="preserve">0 50 76 79 29 24 4 26 0 </t>
  </si>
  <si>
    <t xml:space="preserve">0 18 8 83 45 17 60 6 0 </t>
  </si>
  <si>
    <t xml:space="preserve">0 53 40 72 74 22 41 73 0 </t>
  </si>
  <si>
    <t xml:space="preserve">0 89 59 99 84 5 96 94 13 58 0 </t>
  </si>
  <si>
    <t xml:space="preserve">0 69 1 51 20 66 65 71 33 0 </t>
  </si>
  <si>
    <t xml:space="preserve">0 21 75 56 23 67 39 55 25 54 0 </t>
  </si>
  <si>
    <t xml:space="preserve">0 52 10 62 11 19 47 48 82 7 88 31 0 </t>
  </si>
  <si>
    <t xml:space="preserve">0 92 37 91 44 38 86 16 61 85 93 98 97 0 </t>
  </si>
  <si>
    <t>Total number of evaluations: 4192</t>
  </si>
  <si>
    <t>Final best solution &gt;&gt; No. of used vehicles=11 total tours length=456.55703881567104 (scalled value = 1050.0811892760435)</t>
  </si>
  <si>
    <t xml:space="preserve">0 89 60 83 17 45 8 46 19 88 0 </t>
  </si>
  <si>
    <t xml:space="preserve">0 27 69 76 79 78 34 3 77 28 0 </t>
  </si>
  <si>
    <t xml:space="preserve">0 94 96 59 98 93 99 84 5 6 13 0 </t>
  </si>
  <si>
    <t xml:space="preserve">0 2 41 15 57 87 42 43 97 95 0 </t>
  </si>
  <si>
    <t xml:space="preserve">0 18 82 48 47 36 49 64 63 10 31 0 </t>
  </si>
  <si>
    <t xml:space="preserve">0 52 7 62 11 90 32 20 30 70 1 0 </t>
  </si>
  <si>
    <t xml:space="preserve">0 26 12 80 68 29 24 55 4 25 54 0 </t>
  </si>
  <si>
    <t xml:space="preserve">0 50 33 81 51 9 35 71 65 66 0 </t>
  </si>
  <si>
    <t xml:space="preserve">0 92 37 14 44 38 86 16 61 85 91 100 0 </t>
  </si>
  <si>
    <t xml:space="preserve">0 21 72 56 23 67 39 75 74 22 73 58 0 </t>
  </si>
  <si>
    <t>Total number of evaluations: 4570</t>
  </si>
  <si>
    <t>Final best solution &gt;&gt; No. of used vehicles=11 total tours length=466.60501692053344 (scalled value = 1073.191538917227)</t>
  </si>
  <si>
    <t xml:space="preserve">0 27 52 62 11 64 49 36 47 19 0 </t>
  </si>
  <si>
    <t xml:space="preserve">0 89 96 59 99 84 61 86 16 91 100 95 0 </t>
  </si>
  <si>
    <t xml:space="preserve">0 18 82 48 46 8 45 17 5 83 60 0 </t>
  </si>
  <si>
    <t xml:space="preserve">0 6 93 98 44 38 14 43 57 2 58 0 </t>
  </si>
  <si>
    <t xml:space="preserve">0 12 80 68 76 53 0 </t>
  </si>
  <si>
    <t xml:space="preserve">0 94 85 37 97 87 13 0 </t>
  </si>
  <si>
    <t xml:space="preserve">0 1 69 3 79 78 34 29 24 77 28 0 </t>
  </si>
  <si>
    <t xml:space="preserve">0 31 88 7 10 90 63 32 20 30 70 0 </t>
  </si>
  <si>
    <t xml:space="preserve">0 50 33 81 51 9 71 35 65 66 0 </t>
  </si>
  <si>
    <t xml:space="preserve">0 92 42 15 41 22 75 74 72 73 21 40 0 </t>
  </si>
  <si>
    <t xml:space="preserve">0 26 56 23 67 39 55 4 25 54 0 </t>
  </si>
  <si>
    <t>Total number of evaluations: 4813</t>
  </si>
  <si>
    <t>Final best solution &gt;&gt; No. of used vehicles=10 total tours length=471.5445369949182 (scalled value = 1084.5524350883118)</t>
  </si>
  <si>
    <t xml:space="preserve">0 40 69 31 10 63 90 32 20 30 70 0 </t>
  </si>
  <si>
    <t xml:space="preserve">0 12 80 68 24 29 79 33 3 77 28 0 </t>
  </si>
  <si>
    <t xml:space="preserve">0 27 1 50 76 53 26 74 75 22 73 0 </t>
  </si>
  <si>
    <t xml:space="preserve">0 52 88 62 11 64 49 36 47 19 0 </t>
  </si>
  <si>
    <t xml:space="preserve">0 6 96 59 99 84 17 86 16 61 100 0 </t>
  </si>
  <si>
    <t xml:space="preserve">0 92 85 91 44 38 14 43 41 2 58 0 </t>
  </si>
  <si>
    <t xml:space="preserve">0 18 82 7 48 8 46 45 83 5 60 89 0 </t>
  </si>
  <si>
    <t xml:space="preserve">0 95 97 42 15 57 87 37 98 93 13 94 0 </t>
  </si>
  <si>
    <t xml:space="preserve">0 21 72 56 23 67 39 55 4 25 54 0 </t>
  </si>
  <si>
    <t xml:space="preserve">0 51 66 65 9 71 35 34 78 81 0 </t>
  </si>
  <si>
    <t>Total number of evaluations: 4564</t>
  </si>
  <si>
    <t>Final best solution &gt;&gt; No. of used vehicles=11 total tours length=461.8910102629402 (scalled value = 1062.3493236047625)</t>
  </si>
  <si>
    <t xml:space="preserve">0 28 76 79 78 34 81 33 3 77 0 </t>
  </si>
  <si>
    <t xml:space="preserve">0 69 70 9 35 71 65 66 0 </t>
  </si>
  <si>
    <t xml:space="preserve">0 53 40 73 2 58 0 </t>
  </si>
  <si>
    <t xml:space="preserve">0 27 1 50 51 20 30 32 90 63 10 31 0 </t>
  </si>
  <si>
    <t xml:space="preserve">0 88 62 11 64 49 36 47 19 7 0 </t>
  </si>
  <si>
    <t xml:space="preserve">0 94 95 59 96 99 84 17 86 16 61 0 </t>
  </si>
  <si>
    <t xml:space="preserve">0 6 93 85 44 38 14 42 98 91 100 37 0 </t>
  </si>
  <si>
    <t xml:space="preserve">0 89 18 83 60 5 8 45 46 48 82 52 0 </t>
  </si>
  <si>
    <t xml:space="preserve">0 26 21 72 23 67 39 56 75 74 22 41 0 </t>
  </si>
  <si>
    <t xml:space="preserve">0 12 80 68 29 24 55 4 25 54 0 </t>
  </si>
  <si>
    <t xml:space="preserve">0 92 43 15 57 87 97 13 0 </t>
  </si>
  <si>
    <t>Total number of evaluations: 4184</t>
  </si>
  <si>
    <t>Final best solution &gt;&gt; No. of used vehicles=11 total tours length=458.89303996147214 (scalled value = 1055.4539919113859)</t>
  </si>
  <si>
    <t xml:space="preserve">0 50 51 9 71 35 65 66 0 </t>
  </si>
  <si>
    <t xml:space="preserve">0 94 95 97 15 87 42 43 57 2 58 0 </t>
  </si>
  <si>
    <t xml:space="preserve">0 28 69 1 70 30 20 32 90 63 10 0 </t>
  </si>
  <si>
    <t xml:space="preserve">0 89 6 96 99 84 17 61 85 93 5 60 0 </t>
  </si>
  <si>
    <t xml:space="preserve">0 27 52 19 11 64 49 36 47 48 7 0 </t>
  </si>
  <si>
    <t xml:space="preserve">0 76 79 78 34 81 33 3 77 0 </t>
  </si>
  <si>
    <t xml:space="preserve">0 92 37 14 44 38 86 16 91 98 100 59 0 </t>
  </si>
  <si>
    <t xml:space="preserve">0 21 73 72 23 67 39 56 75 74 22 41 0 </t>
  </si>
  <si>
    <t xml:space="preserve">0 31 88 62 82 8 46 45 83 18 0 </t>
  </si>
  <si>
    <t xml:space="preserve">0 40 53 13 0 </t>
  </si>
  <si>
    <t>Total number of evaluations: 3777</t>
  </si>
  <si>
    <t>Final best solution &gt;&gt; No. of used vehicles=11 total tours length=481.32802829486974 (scalled value = 1107.0544650782003)</t>
  </si>
  <si>
    <t xml:space="preserve">0 52 7 19 47 36 49 64 88 0 </t>
  </si>
  <si>
    <t xml:space="preserve">0 92 93 17 45 8 46 48 82 18 0 </t>
  </si>
  <si>
    <t xml:space="preserve">0 85 91 44 38 14 86 16 100 59 0 </t>
  </si>
  <si>
    <t xml:space="preserve">0 94 43 15 41 22 75 56 74 72 73 21 40 0 </t>
  </si>
  <si>
    <t xml:space="preserve">0 95 97 98 37 42 87 57 2 13 58 0 </t>
  </si>
  <si>
    <t xml:space="preserve">0 31 10 62 11 63 90 32 20 30 70 27 0 </t>
  </si>
  <si>
    <t xml:space="preserve">0 54 39 23 67 55 4 25 26 0 </t>
  </si>
  <si>
    <t xml:space="preserve">0 1 69 76 79 81 33 3 77 28 0 </t>
  </si>
  <si>
    <t xml:space="preserve">0 89 60 83 5 99 84 61 96 6 0 </t>
  </si>
  <si>
    <t xml:space="preserve">0 51 66 65 9 71 35 34 78 50 0 </t>
  </si>
  <si>
    <t xml:space="preserve">0 53 12 80 24 29 68 0 </t>
  </si>
  <si>
    <t>Total number of evaluations: 3511</t>
  </si>
  <si>
    <t>Final best solution &gt;&gt; No. of used vehicles=11 total tours length=458.51127542665046 (scalled value = 1054.575933481296)</t>
  </si>
  <si>
    <t xml:space="preserve">0 70 10 90 63 32 20 30 1 0 </t>
  </si>
  <si>
    <t xml:space="preserve">0 89 18 83 60 8 45 46 48 82 52 0 </t>
  </si>
  <si>
    <t xml:space="preserve">0 6 96 94 95 99 84 17 86 16 61 5 0 </t>
  </si>
  <si>
    <t xml:space="preserve">0 53 13 0 </t>
  </si>
  <si>
    <t xml:space="preserve">0 28 50 33 81 51 9 71 35 65 66 0 </t>
  </si>
  <si>
    <t xml:space="preserve">0 31 88 62 11 64 49 36 47 19 7 0 </t>
  </si>
  <si>
    <t xml:space="preserve">0 21 41 15 42 87 97 37 98 93 85 100 59 0 </t>
  </si>
  <si>
    <t xml:space="preserve">0 92 91 44 38 14 43 57 2 58 0 </t>
  </si>
  <si>
    <t xml:space="preserve">0 27 69 76 79 78 34 3 77 0 </t>
  </si>
  <si>
    <t xml:space="preserve">0 75 23 67 39 56 22 74 72 73 40 0 </t>
  </si>
  <si>
    <t>Total number of evaluations: 4170</t>
  </si>
  <si>
    <t>Final best solution &gt;&gt; No. of used vehicles=11 total tours length=467.214859968448 (scalled value = 1074.5941779274306)</t>
  </si>
  <si>
    <t xml:space="preserve">0 1 50 33 81 51 9 35 71 65 66 0 </t>
  </si>
  <si>
    <t xml:space="preserve">0 95 37 91 44 38 14 43 42 57 2 58 0 </t>
  </si>
  <si>
    <t xml:space="preserve">0 6 96 93 85 98 99 84 17 86 16 61 100 0 </t>
  </si>
  <si>
    <t xml:space="preserve">0 31 88 10 11 64 49 36 47 19 48 0 </t>
  </si>
  <si>
    <t xml:space="preserve">0 28 53 12 68 3 77 0 </t>
  </si>
  <si>
    <t xml:space="preserve">0 89 18 82 46 8 45 83 60 5 94 0 </t>
  </si>
  <si>
    <t xml:space="preserve">0 92 59 97 87 13 0 </t>
  </si>
  <si>
    <t xml:space="preserve">0 26 73 15 41 22 74 21 40 0 </t>
  </si>
  <si>
    <t xml:space="preserve">0 52 7 62 63 90 32 20 30 70 0 </t>
  </si>
  <si>
    <t xml:space="preserve">0 27 69 76 79 78 34 29 24 80 0 </t>
  </si>
  <si>
    <t>Total number of evaluations: 4388</t>
  </si>
  <si>
    <t>Final best solution &gt;&gt; No. of used vehicles=11 total tours length=470.5302243669603 (scalled value = 1082.2195160440087)</t>
  </si>
  <si>
    <t xml:space="preserve">0 28 12 3 51 20 30 32 90 63 10 70 0 </t>
  </si>
  <si>
    <t xml:space="preserve">0 27 31 62 11 64 49 36 47 19 88 0 </t>
  </si>
  <si>
    <t xml:space="preserve">0 1 50 33 81 9 35 71 65 66 0 </t>
  </si>
  <si>
    <t xml:space="preserve">0 89 60 96 99 84 17 45 46 83 18 0 </t>
  </si>
  <si>
    <t xml:space="preserve">0 6 94 95 97 87 13 0 </t>
  </si>
  <si>
    <t xml:space="preserve">0 69 76 79 78 34 29 24 80 68 0 </t>
  </si>
  <si>
    <t xml:space="preserve">0 52 7 48 82 8 5 61 86 16 100 0 </t>
  </si>
  <si>
    <t xml:space="preserve">0 92 59 91 44 38 14 42 37 98 85 93 0 </t>
  </si>
  <si>
    <t xml:space="preserve">0 57 43 15 41 22 75 72 74 73 2 58 0 </t>
  </si>
  <si>
    <t xml:space="preserve">0 53 26 77 0 </t>
  </si>
  <si>
    <t>Total number of evaluations: 4104</t>
  </si>
  <si>
    <t>Final best solution &gt;&gt; No. of used vehicles=11 total tours length=471.52364293783074 (scalled value = 1084.5043787570107)</t>
  </si>
  <si>
    <t xml:space="preserve">0 21 72 75 23 67 39 56 22 74 73 40 0 </t>
  </si>
  <si>
    <t xml:space="preserve">0 6 59 91 44 38 14 43 41 2 58 0 </t>
  </si>
  <si>
    <t xml:space="preserve">0 27 31 10 90 63 32 20 30 70 0 </t>
  </si>
  <si>
    <t xml:space="preserve">0 92 98 85 93 37 53 0 </t>
  </si>
  <si>
    <t xml:space="preserve">0 94 96 99 84 5 61 86 16 100 0 </t>
  </si>
  <si>
    <t xml:space="preserve">0 28 12 80 68 29 24 54 55 4 25 26 0 </t>
  </si>
  <si>
    <t xml:space="preserve">0 52 88 69 76 79 78 34 3 77 0 </t>
  </si>
  <si>
    <t xml:space="preserve">0 18 82 62 11 64 49 36 47 19 7 0 </t>
  </si>
  <si>
    <t xml:space="preserve">0 95 97 42 15 57 87 13 0 </t>
  </si>
  <si>
    <t xml:space="preserve">0 89 60 83 17 45 8 46 48 0 </t>
  </si>
  <si>
    <t>Total number of evaluations: 4400</t>
  </si>
  <si>
    <t>Final best solution &gt;&gt; No. of used vehicles=11 total tours length=465.70192855149884 (scalled value = 1071.1144356684474)</t>
  </si>
  <si>
    <t xml:space="preserve">0 10 32 63 90 30 20 51 77 0 </t>
  </si>
  <si>
    <t xml:space="preserve">0 18 83 45 17 8 46 48 82 52 0 </t>
  </si>
  <si>
    <t xml:space="preserve">0 89 60 5 93 37 99 84 61 86 16 91 100 0 </t>
  </si>
  <si>
    <t xml:space="preserve">0 6 96 59 87 13 0 </t>
  </si>
  <si>
    <t xml:space="preserve">0 27 69 70 9 35 71 65 66 0 </t>
  </si>
  <si>
    <t xml:space="preserve">0 28 12 68 3 76 53 0 </t>
  </si>
  <si>
    <t xml:space="preserve">0 1 50 33 81 79 78 34 29 24 80 26 0 </t>
  </si>
  <si>
    <t xml:space="preserve">0 92 98 85 44 38 14 43 42 97 95 94 0 </t>
  </si>
  <si>
    <t xml:space="preserve">0 2 57 15 41 22 74 73 21 40 58 0 </t>
  </si>
  <si>
    <t>Total number of evaluations: 4466</t>
  </si>
  <si>
    <t>Final best solution &gt;&gt; No. of used vehicles=10 total tours length=476.0203837082097 (scalled value = 1094.8468825288824)</t>
  </si>
  <si>
    <t xml:space="preserve">0 12 80 24 29 9 81 33 3 68 77 28 0 </t>
  </si>
  <si>
    <t xml:space="preserve">0 27 1 69 76 79 78 34 35 30 70 0 </t>
  </si>
  <si>
    <t xml:space="preserve">0 6 96 5 17 45 8 46 48 7 88 31 0 </t>
  </si>
  <si>
    <t xml:space="preserve">0 94 95 97 26 53 73 75 74 22 41 58 0 </t>
  </si>
  <si>
    <t xml:space="preserve">0 89 60 83 99 84 61 85 93 59 0 </t>
  </si>
  <si>
    <t xml:space="preserve">0 10 63 90 32 20 66 65 71 51 50 0 </t>
  </si>
  <si>
    <t xml:space="preserve">0 92 98 14 44 38 86 16 91 100 37 0 </t>
  </si>
  <si>
    <t xml:space="preserve">0 18 82 62 11 64 49 36 47 19 52 0 </t>
  </si>
  <si>
    <t xml:space="preserve">0 40 2 57 15 87 42 43 13 0 </t>
  </si>
  <si>
    <t>Total number of evaluations: 5096</t>
  </si>
  <si>
    <t>Final best solution &gt;&gt; No. of used vehicles=10 total tours length=461.78454712371683 (scalled value = 1062.1044583845487)</t>
  </si>
  <si>
    <t xml:space="preserve">0 89 5 60 83 8 46 45 18 0 </t>
  </si>
  <si>
    <t xml:space="preserve">0 52 19 11 64 49 36 47 48 82 7 0 </t>
  </si>
  <si>
    <t xml:space="preserve">0 27 50 33 81 51 9 71 35 65 66 0 </t>
  </si>
  <si>
    <t xml:space="preserve">0 1 70 69 76 53 13 94 6 0 </t>
  </si>
  <si>
    <t xml:space="preserve">0 97 59 16 44 38 14 43 42 100 95 0 </t>
  </si>
  <si>
    <t xml:space="preserve">0 31 88 62 10 63 90 32 20 30 0 </t>
  </si>
  <si>
    <t xml:space="preserve">0 40 2 57 15 87 41 22 74 72 73 58 0 </t>
  </si>
  <si>
    <t xml:space="preserve">0 92 37 98 93 96 99 84 17 86 61 91 85 0 </t>
  </si>
  <si>
    <t>Total number of evaluations: 5317</t>
  </si>
  <si>
    <t>Final best solution &gt;&gt; No. of used vehicles=11 total tours length=465.4510656682421 (scalled value = 1070.5374510369568)</t>
  </si>
  <si>
    <t xml:space="preserve">0 52 7 82 48 8 46 36 47 18 0 </t>
  </si>
  <si>
    <t xml:space="preserve">0 94 97 14 44 38 86 16 61 91 100 95 0 </t>
  </si>
  <si>
    <t xml:space="preserve">0 27 69 1 51 9 34 78 81 33 50 0 </t>
  </si>
  <si>
    <t xml:space="preserve">0 28 12 80 68 76 79 3 77 0 </t>
  </si>
  <si>
    <t xml:space="preserve">0 40 2 15 57 87 13 0 </t>
  </si>
  <si>
    <t xml:space="preserve">0 54 24 29 53 0 </t>
  </si>
  <si>
    <t xml:space="preserve">0 31 88 62 11 19 49 64 63 90 10 0 </t>
  </si>
  <si>
    <t xml:space="preserve">0 6 96 59 85 93 99 84 17 45 83 5 60 89 0 </t>
  </si>
  <si>
    <t xml:space="preserve">0 30 20 66 71 35 65 32 70 0 </t>
  </si>
  <si>
    <t xml:space="preserve">0 92 37 98 42 43 41 22 74 72 73 58 0 </t>
  </si>
  <si>
    <t xml:space="preserve">0 21 75 56 23 67 39 55 4 25 26 0 </t>
  </si>
  <si>
    <t>Total number of evaluations: 4302</t>
  </si>
  <si>
    <t>Final best solution &gt;&gt; No. of used vehicles=11 total tours length=471.137551822956 (scalled value = 1083.6163691927989)</t>
  </si>
  <si>
    <t xml:space="preserve">0 52 7 19 11 64 49 36 47 48 82 0 </t>
  </si>
  <si>
    <t xml:space="preserve">0 89 96 99 84 61 86 16 85 93 59 0 </t>
  </si>
  <si>
    <t xml:space="preserve">0 2 57 15 87 97 95 94 13 0 </t>
  </si>
  <si>
    <t xml:space="preserve">0 1 51 20 66 71 65 35 34 78 50 0 </t>
  </si>
  <si>
    <t xml:space="preserve">0 12 80 68 81 9 33 3 77 28 0 </t>
  </si>
  <si>
    <t xml:space="preserve">0 27 69 76 79 29 24 4 26 0 </t>
  </si>
  <si>
    <t xml:space="preserve">0 6 60 83 8 46 45 17 5 0 </t>
  </si>
  <si>
    <t xml:space="preserve">0 40 75 56 23 67 39 55 25 54 0 </t>
  </si>
  <si>
    <t xml:space="preserve">0 18 88 62 10 90 63 32 30 70 31 0 </t>
  </si>
  <si>
    <t xml:space="preserve">0 41 22 72 21 53 73 74 58 0 </t>
  </si>
  <si>
    <t xml:space="preserve">0 92 98 91 44 38 14 43 42 100 37 0 </t>
  </si>
  <si>
    <t>Total number of evaluations: 4347</t>
  </si>
  <si>
    <t>Final best solution &gt;&gt; No. of used vehicles=11 total tours length=456.1819832541273 (scalled value = 1049.218561484493)</t>
  </si>
  <si>
    <t xml:space="preserve">0 94 59 96 99 84 17 45 46 82 18 0 </t>
  </si>
  <si>
    <t xml:space="preserve">0 27 69 1 81 9 51 20 30 70 0 </t>
  </si>
  <si>
    <t xml:space="preserve">0 50 76 79 3 77 28 0 </t>
  </si>
  <si>
    <t xml:space="preserve">0 52 88 62 11 49 64 63 90 10 31 0 </t>
  </si>
  <si>
    <t xml:space="preserve">0 40 2 15 57 87 42 43 14 100 37 0 </t>
  </si>
  <si>
    <t xml:space="preserve">0 92 98 91 44 38 86 16 61 85 93 6 0 </t>
  </si>
  <si>
    <t xml:space="preserve">0 53 95 97 13 58 0 </t>
  </si>
  <si>
    <t xml:space="preserve">0 89 60 5 83 8 48 47 36 19 7 0 </t>
  </si>
  <si>
    <t xml:space="preserve">0 32 66 65 71 35 34 78 33 0 </t>
  </si>
  <si>
    <t>Total number of evaluations: 4661</t>
  </si>
  <si>
    <t>Final best solution &gt;&gt; No. of used vehicles=10 total tours length=464.69920958372575 (scalled value = 1068.8081820425693)</t>
  </si>
  <si>
    <t xml:space="preserve">0 12 80 68 33 81 9 35 71 65 66 0 </t>
  </si>
  <si>
    <t xml:space="preserve">0 88 10 62 11 64 49 36 47 48 7 0 </t>
  </si>
  <si>
    <t xml:space="preserve">0 89 18 5 60 83 8 19 63 90 32 0 </t>
  </si>
  <si>
    <t xml:space="preserve">0 27 31 69 76 79 3 77 50 0 </t>
  </si>
  <si>
    <t xml:space="preserve">0 42 43 15 87 57 41 22 74 73 21 40 0 </t>
  </si>
  <si>
    <t xml:space="preserve">0 6 96 59 93 99 84 17 45 46 82 52 0 </t>
  </si>
  <si>
    <t xml:space="preserve">0 94 95 97 53 13 2 58 0 </t>
  </si>
  <si>
    <t xml:space="preserve">0 92 98 14 44 38 86 16 61 85 91 100 37 0 </t>
  </si>
  <si>
    <t xml:space="preserve">0 54 24 29 34 78 51 20 30 70 1 28 0 </t>
  </si>
  <si>
    <t xml:space="preserve">0 72 75 56 23 67 39 55 4 25 26 0 </t>
  </si>
  <si>
    <t>Total number of evaluations: 4867</t>
  </si>
  <si>
    <t>Final best solution &gt;&gt; No. of used vehicles=11 total tours length=463.24041593263627 (scalled value = 1065.4529566450635)</t>
  </si>
  <si>
    <t xml:space="preserve">0 94 95 98 44 38 14 86 16 91 100 37 0 </t>
  </si>
  <si>
    <t xml:space="preserve">0 27 88 62 11 64 49 36 47 19 7 0 </t>
  </si>
  <si>
    <t xml:space="preserve">0 1 69 28 53 0 </t>
  </si>
  <si>
    <t xml:space="preserve">0 52 31 70 30 51 9 20 32 90 63 10 0 </t>
  </si>
  <si>
    <t xml:space="preserve">0 50 33 81 78 34 35 71 65 66 0 </t>
  </si>
  <si>
    <t xml:space="preserve">0 26 21 56 23 67 39 55 4 25 54 0 </t>
  </si>
  <si>
    <t xml:space="preserve">0 12 76 79 29 24 80 68 77 3 0 </t>
  </si>
  <si>
    <t xml:space="preserve">0 6 96 59 93 5 99 84 17 61 85 0 </t>
  </si>
  <si>
    <t xml:space="preserve">0 89 18 83 60 45 8 46 48 82 0 </t>
  </si>
  <si>
    <t xml:space="preserve">0 92 97 42 43 41 22 75 74 72 73 58 0 </t>
  </si>
  <si>
    <t>Total number of evaluations: 4547</t>
  </si>
  <si>
    <t>Final best solution &gt;&gt; No. of used vehicles=11 total tours length=469.07331964490345 (scalled value = 1078.868635183278)</t>
  </si>
  <si>
    <t xml:space="preserve">0 52 88 62 11 64 63 90 32 10 0 </t>
  </si>
  <si>
    <t xml:space="preserve">0 33 81 34 78 9 71 35 65 66 0 </t>
  </si>
  <si>
    <t xml:space="preserve">0 6 95 96 99 93 85 61 86 16 91 100 0 </t>
  </si>
  <si>
    <t xml:space="preserve">0 94 89 60 5 84 17 45 46 48 82 0 </t>
  </si>
  <si>
    <t xml:space="preserve">0 26 53 40 21 73 74 22 41 0 </t>
  </si>
  <si>
    <t xml:space="preserve">0 92 59 98 44 38 14 43 42 37 97 58 0 </t>
  </si>
  <si>
    <t xml:space="preserve">0 18 83 8 47 36 49 19 7 0 </t>
  </si>
  <si>
    <t xml:space="preserve">0 27 1 69 31 70 30 20 51 3 77 50 0 </t>
  </si>
  <si>
    <t xml:space="preserve">0 2 57 15 87 13 0 </t>
  </si>
  <si>
    <t>Total number of evaluations: 4298</t>
  </si>
  <si>
    <t>Final best solution &gt;&gt; No. of used vehicles=11 total tours length=470.77506044888446 (scalled value = 1082.7826390324342)</t>
  </si>
  <si>
    <t xml:space="preserve">0 1 70 30 51 9 71 65 66 20 0 </t>
  </si>
  <si>
    <t xml:space="preserve">0 89 18 83 60 45 8 17 86 16 91 100 0 </t>
  </si>
  <si>
    <t xml:space="preserve">0 28 12 80 68 29 24 3 77 0 </t>
  </si>
  <si>
    <t xml:space="preserve">0 94 96 95 97 99 84 5 61 98 37 6 0 </t>
  </si>
  <si>
    <t xml:space="preserve">0 40 21 72 75 73 53 0 </t>
  </si>
  <si>
    <t xml:space="preserve">0 59 93 85 44 38 14 42 13 0 </t>
  </si>
  <si>
    <t xml:space="preserve">0 88 62 11 63 90 32 10 31 0 </t>
  </si>
  <si>
    <t xml:space="preserve">0 92 43 15 87 57 41 22 74 2 58 0 </t>
  </si>
  <si>
    <t xml:space="preserve">0 52 82 48 47 46 36 49 64 19 7 0 </t>
  </si>
  <si>
    <t xml:space="preserve">0 27 69 76 79 78 34 35 81 33 50 0 </t>
  </si>
  <si>
    <t>Final best solution &gt;&gt; No. of used vehicles=11 total tours length=470.1643303165686 (scalled value = 1081.377959728108)</t>
  </si>
  <si>
    <t xml:space="preserve">0 6 96 59 97 37 98 87 13 0 </t>
  </si>
  <si>
    <t xml:space="preserve">0 28 26 12 40 53 0 </t>
  </si>
  <si>
    <t xml:space="preserve">0 92 42 15 41 22 75 74 73 0 </t>
  </si>
  <si>
    <t xml:space="preserve">0 94 85 91 44 38 14 43 57 2 58 0 </t>
  </si>
  <si>
    <t xml:space="preserve">0 52 18 60 5 93 99 84 61 86 16 100 95 0 </t>
  </si>
  <si>
    <t xml:space="preserve">0 30 51 71 9 34 78 81 33 50 0 </t>
  </si>
  <si>
    <t xml:space="preserve">0 1 69 76 79 29 24 80 68 77 3 0 </t>
  </si>
  <si>
    <t xml:space="preserve">0 89 83 17 45 8 46 48 82 7 0 </t>
  </si>
  <si>
    <t xml:space="preserve">0 70 10 63 90 32 20 66 65 35 0 </t>
  </si>
  <si>
    <t>Total number of evaluations: 5228</t>
  </si>
  <si>
    <t>Final best solution &gt;&gt; No. of used vehicles=10 total tours length=479.6565524799351 (scalled value = 1103.2100707038508)</t>
  </si>
  <si>
    <t xml:space="preserve">0 50 33 81 35 9 71 65 66 20 0 </t>
  </si>
  <si>
    <t xml:space="preserve">0 6 96 5 17 45 8 46 48 82 0 </t>
  </si>
  <si>
    <t xml:space="preserve">0 40 41 15 2 87 57 42 43 14 100 0 </t>
  </si>
  <si>
    <t xml:space="preserve">0 89 75 23 67 39 55 4 25 26 0 </t>
  </si>
  <si>
    <t xml:space="preserve">0 1 70 10 90 63 32 30 51 3 77 0 </t>
  </si>
  <si>
    <t xml:space="preserve">0 28 12 80 68 76 79 78 34 29 24 54 0 </t>
  </si>
  <si>
    <t xml:space="preserve">0 18 83 60 99 84 93 59 94 13 58 0 </t>
  </si>
  <si>
    <t xml:space="preserve">0 92 37 91 44 38 86 16 61 85 98 97 95 0 </t>
  </si>
  <si>
    <t xml:space="preserve">0 27 31 69 53 21 73 72 74 22 56 0 </t>
  </si>
  <si>
    <t>Total number of evaluations: 5281</t>
  </si>
  <si>
    <t>Final best solution &gt;&gt; No. of used vehicles=11 total tours length=456.2912215204102 (scalled value = 1049.4698094969435)</t>
  </si>
  <si>
    <t xml:space="preserve">0 69 1 51 9 71 65 66 20 0 </t>
  </si>
  <si>
    <t xml:space="preserve">0 89 60 99 84 17 86 16 61 100 0 </t>
  </si>
  <si>
    <t xml:space="preserve">0 28 76 79 78 34 35 81 33 50 0 </t>
  </si>
  <si>
    <t xml:space="preserve">0 26 12 80 68 24 29 3 77 0 </t>
  </si>
  <si>
    <t xml:space="preserve">0 40 2 57 15 87 97 95 94 13 0 </t>
  </si>
  <si>
    <t xml:space="preserve">0 88 62 19 64 49 36 47 48 7 0 </t>
  </si>
  <si>
    <t xml:space="preserve">0 53 21 73 74 22 41 58 0 </t>
  </si>
  <si>
    <t xml:space="preserve">0 31 10 11 63 90 32 30 70 27 0 </t>
  </si>
  <si>
    <t xml:space="preserve">0 92 98 37 44 38 14 43 42 91 85 6 0 </t>
  </si>
  <si>
    <t xml:space="preserve">0 96 59 93 5 83 8 45 46 82 18 52 0 </t>
  </si>
  <si>
    <t>Total number of evaluations: 5056</t>
  </si>
  <si>
    <t>Final best solution &gt;&gt; No. of used vehicles=11 total tours length=468.6432545856797 (scalled value = 1077.8794855470633)</t>
  </si>
  <si>
    <t xml:space="preserve">0 27 33 78 34 35 71 65 66 20 70 0 </t>
  </si>
  <si>
    <t xml:space="preserve">0 89 6 59 99 84 17 86 16 91 100 0 </t>
  </si>
  <si>
    <t xml:space="preserve">0 53 40 58 0 </t>
  </si>
  <si>
    <t xml:space="preserve">0 18 60 83 45 8 5 61 93 96 95 94 0 </t>
  </si>
  <si>
    <t xml:space="preserve">0 1 10 90 32 63 64 49 36 46 0 </t>
  </si>
  <si>
    <t xml:space="preserve">0 92 98 85 44 38 14 37 97 13 0 </t>
  </si>
  <si>
    <t xml:space="preserve">0 88 31 69 76 79 29 24 68 80 12 26 0 </t>
  </si>
  <si>
    <t xml:space="preserve">0 50 30 51 9 81 3 77 28 0 </t>
  </si>
  <si>
    <t xml:space="preserve">0 52 7 62 11 19 47 48 82 0 </t>
  </si>
  <si>
    <t xml:space="preserve">0 2 43 15 42 87 57 41 74 22 73 21 0 </t>
  </si>
  <si>
    <t>Total number of evaluations: 4772</t>
  </si>
  <si>
    <t>Final best solution &gt;&gt; No. of used vehicles=10 total tours length=464.44605088559746 (scalled value = 1068.225917036874)</t>
  </si>
  <si>
    <t xml:space="preserve">0 52 88 7 82 8 45 17 86 16 61 94 0 </t>
  </si>
  <si>
    <t xml:space="preserve">0 18 48 19 11 64 63 90 32 30 70 27 0 </t>
  </si>
  <si>
    <t xml:space="preserve">0 69 76 53 40 21 4 54 12 0 </t>
  </si>
  <si>
    <t xml:space="preserve">0 50 1 51 35 9 71 65 66 20 0 </t>
  </si>
  <si>
    <t xml:space="preserve">0 80 68 24 29 79 78 34 81 33 3 77 28 0 </t>
  </si>
  <si>
    <t xml:space="preserve">0 6 96 99 84 5 93 85 98 100 59 0 </t>
  </si>
  <si>
    <t xml:space="preserve">0 92 37 91 44 38 14 42 97 13 58 0 </t>
  </si>
  <si>
    <t xml:space="preserve">0 31 10 62 49 36 47 46 83 60 89 0 </t>
  </si>
  <si>
    <t xml:space="preserve">0 56 75 23 67 39 55 25 26 0 </t>
  </si>
  <si>
    <t xml:space="preserve">0 95 43 15 57 87 2 41 74 22 72 73 0 </t>
  </si>
  <si>
    <t>Total number of evaluations: 4506</t>
  </si>
  <si>
    <t>Final best solution &gt;&gt; No. of used vehicles=5 total tours length=127.31756185970477 (scalled value = 1273.1756185970476)</t>
  </si>
  <si>
    <t xml:space="preserve">0 95 92 59 5 45 83 82 52 27 31 69 30 88 7 18 94 6 96 97 37 43 100 91 93 0 </t>
  </si>
  <si>
    <t xml:space="preserve">0 28 12 21 75 23 67 73 40 53 87 57 41 22 56 74 13 58 0 </t>
  </si>
  <si>
    <t xml:space="preserve">0 33 65 71 29 76 79 81 51 9 78 34 3 50 68 26 54 4 55 25 24 80 77 0 </t>
  </si>
  <si>
    <t xml:space="preserve">0 72 39 2 42 15 14 98 44 16 61 38 86 85 99 84 8 49 46 48 17 60 89 0 </t>
  </si>
  <si>
    <t xml:space="preserve">0 47 36 63 62 19 11 64 90 10 20 66 35 32 70 1 0 </t>
  </si>
  <si>
    <t>Total number of evaluations: 4789</t>
  </si>
  <si>
    <t>Final best solution &gt;&gt; No. of used vehicles=5 total tours length=126.41883415254135 (scalled value = 1264.1883415254135)</t>
  </si>
  <si>
    <t xml:space="preserve">0 72 39 42 95 2 15 14 98 44 16 61 38 86 85 99 84 8 49 46 48 17 60 89 0 </t>
  </si>
  <si>
    <t xml:space="preserve">0 27 69 31 52 82 7 18 94 6 96 97 37 43 100 91 93 0 </t>
  </si>
  <si>
    <t xml:space="preserve">0 92 59 5 45 83 47 36 63 64 11 19 62 88 30 90 10 20 66 35 32 70 1 0 </t>
  </si>
  <si>
    <t>Total number of evaluations: 4508</t>
  </si>
  <si>
    <t>Final best solution &gt;&gt; No. of used vehicles=5 total tours length=129.88674601139633 (scalled value = 1298.8674601139633)</t>
  </si>
  <si>
    <t xml:space="preserve">0 95 92 42 15 2 21 12 29 76 51 90 10 20 66 35 32 70 1 0 </t>
  </si>
  <si>
    <t xml:space="preserve">0 28 27 69 31 62 11 64 19 88 30 71 9 81 78 79 34 3 50 68 26 54 4 55 25 24 80 77 0 </t>
  </si>
  <si>
    <t xml:space="preserve">0 63 36 47 82 52 18 7 8 49 46 48 17 60 89 0 </t>
  </si>
  <si>
    <t xml:space="preserve">0 83 45 5 59 98 14 44 38 16 61 99 85 86 84 6 94 96 97 37 43 100 91 93 0 </t>
  </si>
  <si>
    <t xml:space="preserve">0 33 65 72 39 67 23 75 73 40 53 87 57 22 41 56 74 13 58 0 </t>
  </si>
  <si>
    <t>Total number of evaluations: 4504</t>
  </si>
  <si>
    <t>Final best solution &gt;&gt; No. of used vehicles=5 total tours length=130.43830933847667 (scalled value = 1304.3830933847667)</t>
  </si>
  <si>
    <t xml:space="preserve">0 28 76 79 78 34 3 50 68 26 54 4 55 25 24 80 77 0 </t>
  </si>
  <si>
    <t xml:space="preserve">0 33 65 29 12 21 75 23 67 73 40 53 87 57 22 41 56 74 13 58 0 </t>
  </si>
  <si>
    <t xml:space="preserve">0 95 92 59 5 83 82 31 69 27 52 88 62 30 71 51 81 9 90 10 20 66 35 32 70 1 0 </t>
  </si>
  <si>
    <t xml:space="preserve">0 72 39 2 42 15 14 44 98 16 61 38 86 85 99 84 8 49 46 48 17 60 89 0 </t>
  </si>
  <si>
    <t xml:space="preserve">0 45 47 36 63 11 64 19 7 18 94 6 96 97 37 43 100 91 93 0 </t>
  </si>
  <si>
    <t>Total number of evaluations: 4525</t>
  </si>
  <si>
    <t>Final best solution &gt;&gt; No. of used vehicles=4 total tours length=137.17245058194342 (scalled value = 1371.7245058194342)</t>
  </si>
  <si>
    <t xml:space="preserve">0 95 92 59 5 45 82 83 52 31 69 76 71 51 7 18 94 6 10 20 32 66 35 68 77 1 70 0 </t>
  </si>
  <si>
    <t xml:space="preserve">0 28 33 65 29 12 21 75 23 67 73 40 53 87 57 22 41 43 37 97 96 13 58 0 </t>
  </si>
  <si>
    <t xml:space="preserve">0 72 39 2 42 15 14 98 44 38 16 61 99 85 86 84 8 49 46 48 60 17 91 100 93 89 0 </t>
  </si>
  <si>
    <t xml:space="preserve">0 27 63 47 36 62 11 64 19 88 30 90 9 81 79 78 34 3 50 26 54 56 74 4 55 25 24 80 0 </t>
  </si>
  <si>
    <t>Total number of evaluations: 5489</t>
  </si>
  <si>
    <t>Final best solution &gt;&gt; No. of used vehicles=4 total tours length=133.84023867484797 (scalled value = 1338.4023867484796)</t>
  </si>
  <si>
    <t xml:space="preserve">0 95 92 59 5 83 82 52 31 62 11 64 19 88 7 90 18 84 8 49 46 48 60 17 91 100 93 89 0 </t>
  </si>
  <si>
    <t xml:space="preserve">0 45 36 47 63 65 71 30 76 78 79 81 51 9 34 3 50 26 54 56 74 4 55 25 24 80 0 </t>
  </si>
  <si>
    <t xml:space="preserve">0 27 28 69 33 29 12 21 75 23 67 73 40 53 87 57 22 41 43 97 37 96 13 58 0 </t>
  </si>
  <si>
    <t xml:space="preserve">0 72 39 2 42 15 14 98 44 16 61 38 86 85 99 6 94 10 20 32 66 35 68 77 1 70 0 </t>
  </si>
  <si>
    <t>Total number of evaluations: 5515</t>
  </si>
  <si>
    <t>Final best solution &gt;&gt; No. of used vehicles=4 total tours length=134.89076908472992 (scalled value = 1348.9076908472991)</t>
  </si>
  <si>
    <t xml:space="preserve">0 95 92 59 5 45 83 82 31 52 88 19 7 18 8 90 49 46 48 60 17 91 100 93 89 0 </t>
  </si>
  <si>
    <t xml:space="preserve">0 72 39 2 42 15 14 98 44 16 61 38 86 85 99 84 6 94 96 97 37 43 74 13 58 0 </t>
  </si>
  <si>
    <t xml:space="preserve">0 27 28 29 12 21 75 23 67 73 40 53 87 57 22 41 56 26 50 68 54 4 55 25 24 80 77 0 </t>
  </si>
  <si>
    <t xml:space="preserve">0 33 65 63 47 36 64 11 62 69 76 30 71 9 51 81 79 78 3 34 20 10 32 66 35 70 1 0 </t>
  </si>
  <si>
    <t>Total number of evaluations: 5760</t>
  </si>
  <si>
    <t>Final best solution &gt;&gt; No. of used vehicles=4 total tours length=141.26900036721932 (scalled value = 1412.6900036721931)</t>
  </si>
  <si>
    <t xml:space="preserve">0 95 92 59 5 45 83 82 62 11 19 64 30 71 9 51 81 79 78 3 34 50 26 54 68 77 1 70 0 </t>
  </si>
  <si>
    <t xml:space="preserve">0 39 72 2 42 14 98 44 15 38 61 16 99 85 86 84 8 6 94 96 97 37 43 91 100 13 58 0 </t>
  </si>
  <si>
    <t xml:space="preserve">0 28 29 12 21 75 23 67 73 40 53 87 57 22 41 56 74 4 55 25 24 80 0 </t>
  </si>
  <si>
    <t xml:space="preserve">0 33 65 63 36 47 52 27 69 31 88 76 18 7 90 49 46 10 20 66 35 32 48 17 93 60 89 0 </t>
  </si>
  <si>
    <t>Total number of evaluations: 4952</t>
  </si>
  <si>
    <t>Final best solution &gt;&gt; No. of used vehicles=5 total tours length=129.8100052394314 (scalled value = 1298.100052394314)</t>
  </si>
  <si>
    <t xml:space="preserve">0 27 31 63 11 64 19 62 88 30 71 9 81 51 90 10 20 66 35 32 70 1 0 </t>
  </si>
  <si>
    <t xml:space="preserve">0 65 33 29 12 76 79 78 34 3 50 68 26 54 4 55 25 24 80 77 0 </t>
  </si>
  <si>
    <t xml:space="preserve">0 5 59 95 92 42 2 72 39 21 75 23 67 73 40 53 87 57 22 41 56 74 13 58 0 </t>
  </si>
  <si>
    <t xml:space="preserve">0 28 69 52 82 7 18 94 6 96 97 37 43 100 91 93 0 </t>
  </si>
  <si>
    <t xml:space="preserve">0 45 36 47 83 98 15 14 44 16 61 38 86 85 99 84 8 49 46 48 17 60 89 0 </t>
  </si>
  <si>
    <t>Total number of evaluations: 4502</t>
  </si>
  <si>
    <t>Final best solution &gt;&gt; No. of used vehicles=5 total tours length=125.41453228727056 (scalled value = 1254.1453228727055)</t>
  </si>
  <si>
    <t xml:space="preserve">0 95 92 59 5 83 82 52 31 62 11 64 19 88 7 18 84 8 49 46 48 17 60 89 0 </t>
  </si>
  <si>
    <t xml:space="preserve">0 45 36 47 63 65 71 30 90 10 20 66 35 32 70 1 0 </t>
  </si>
  <si>
    <t xml:space="preserve">0 27 69 33 29 76 79 51 9 81 78 34 3 50 68 26 54 4 55 25 24 80 77 0 </t>
  </si>
  <si>
    <t xml:space="preserve">0 72 39 2 42 15 14 98 44 16 61 38 86 85 99 94 6 96 97 37 43 100 91 93 0 </t>
  </si>
  <si>
    <t>Total number of evaluations: 4596</t>
  </si>
  <si>
    <t>Final best solution &gt;&gt; No. of used vehicles=5 total tours length=124.6529370074664 (scalled value = 1246.529370074664)</t>
  </si>
  <si>
    <t xml:space="preserve">0 95 59 92 42 15 14 98 44 16 61 38 86 85 99 84 8 49 46 48 17 60 89 0 </t>
  </si>
  <si>
    <t xml:space="preserve">0 27 21 12 29 76 79 81 51 9 78 34 3 50 68 26 54 4 55 25 24 80 77 0 </t>
  </si>
  <si>
    <t xml:space="preserve">0 28 33 65 71 30 90 10 20 66 35 32 70 1 0 </t>
  </si>
  <si>
    <t xml:space="preserve">0 2 72 39 67 23 75 73 40 53 87 57 22 41 56 74 13 58 0 </t>
  </si>
  <si>
    <t xml:space="preserve">0 5 45 47 36 63 31 69 52 83 82 62 11 64 19 88 7 18 94 6 96 97 37 43 100 91 93 0 </t>
  </si>
  <si>
    <t>Total number of evaluations: 4541</t>
  </si>
  <si>
    <t>Final best solution &gt;&gt; No. of used vehicles=5 total tours length=130.8648237934958 (scalled value = 1308.6482379349577)</t>
  </si>
  <si>
    <t xml:space="preserve">0 33 65 63 36 47 64 19 11 30 71 9 51 90 10 20 66 35 32 70 1 0 </t>
  </si>
  <si>
    <t xml:space="preserve">0 95 92 59 5 45 83 82 62 31 69 52 88 7 18 94 6 96 97 37 43 100 91 93 0 </t>
  </si>
  <si>
    <t xml:space="preserve">0 27 12 29 76 81 78 79 3 34 50 68 26 54 4 55 25 24 80 77 0 </t>
  </si>
  <si>
    <t xml:space="preserve">0 28 21 75 23 67 73 40 53 87 57 22 41 56 74 13 58 0 </t>
  </si>
  <si>
    <t>Total number of evaluations: 4403</t>
  </si>
  <si>
    <t>Final best solution &gt;&gt; No. of used vehicles=5 total tours length=124.74516327043148 (scalled value = 1247.4516327043148)</t>
  </si>
  <si>
    <t xml:space="preserve">0 95 59 92 42 15 14 98 61 16 44 38 86 85 99 6 94 96 97 37 43 100 91 93 0 </t>
  </si>
  <si>
    <t xml:space="preserve">0 5 45 47 36 63 31 82 83 52 69 62 11 64 19 88 7 18 84 8 49 46 48 17 60 89 0 </t>
  </si>
  <si>
    <t xml:space="preserve">0 33 65 71 30 90 10 20 66 35 32 70 1 0 </t>
  </si>
  <si>
    <t xml:space="preserve">0 27 28 2 21 12 29 76 79 81 51 9 78 34 3 50 68 26 54 4 55 25 24 80 77 0 </t>
  </si>
  <si>
    <t xml:space="preserve">0 72 39 67 23 75 73 40 53 87 57 22 41 56 74 13 58 0 </t>
  </si>
  <si>
    <t>Total number of evaluations: 4558</t>
  </si>
  <si>
    <t>Final best solution &gt;&gt; No. of used vehicles=5 total tours length=123.90810550572283 (scalled value = 1239.0810550572282)</t>
  </si>
  <si>
    <t xml:space="preserve">0 27 31 69 52 82 62 88 30 90 10 20 66 35 32 70 1 0 </t>
  </si>
  <si>
    <t xml:space="preserve">0 95 59 92 42 15 14 98 44 16 61 38 86 85 99 94 6 96 97 37 43 100 91 93 0 </t>
  </si>
  <si>
    <t xml:space="preserve">0 2 72 39 21 75 23 67 73 40 53 87 57 41 22 56 74 13 58 0 </t>
  </si>
  <si>
    <t xml:space="preserve">0 28 33 65 71 29 12 76 79 81 51 9 78 34 3 50 68 26 54 4 55 25 24 80 77 0 </t>
  </si>
  <si>
    <t xml:space="preserve">0 5 45 83 47 36 63 11 64 19 7 18 84 8 49 46 48 17 60 89 0 </t>
  </si>
  <si>
    <t>Total number of evaluations: 4479</t>
  </si>
  <si>
    <t>Final best solution &gt;&gt; No. of used vehicles=4 total tours length=137.741250847321 (scalled value = 1377.41250847321)</t>
  </si>
  <si>
    <t xml:space="preserve">0 95 92 59 5 45 47 36 62 31 69 76 30 71 51 81 9 79 78 34 3 50 26 54 56 74 4 55 25 24 80 0 </t>
  </si>
  <si>
    <t xml:space="preserve">0 72 39 42 14 98 2 15 61 16 44 38 86 85 99 94 6 10 20 32 66 35 68 77 1 70 0 </t>
  </si>
  <si>
    <t xml:space="preserve">0 28 27 52 83 82 11 64 19 88 7 90 18 84 8 49 46 48 60 17 91 100 93 89 0 </t>
  </si>
  <si>
    <t xml:space="preserve">0 63 65 33 29 12 21 75 23 67 73 40 53 87 57 22 41 43 97 37 96 13 58 0 </t>
  </si>
  <si>
    <t>Total number of evaluations: 4967</t>
  </si>
  <si>
    <t>Final best solution &gt;&gt; No. of used vehicles=5 total tours length=130.02643204336965 (scalled value = 1300.2643204336964)</t>
  </si>
  <si>
    <t xml:space="preserve">0 27 69 31 62 11 64 19 88 7 18 84 8 49 46 48 17 93 60 89 0 </t>
  </si>
  <si>
    <t xml:space="preserve">0 45 5 92 95 42 15 2 21 75 23 67 73 40 53 87 57 22 41 56 74 4 55 25 24 80 0 </t>
  </si>
  <si>
    <t xml:space="preserve">0 28 52 12 29 76 30 90 10 20 66 35 32 70 1 0 </t>
  </si>
  <si>
    <t xml:space="preserve">0 63 47 36 82 83 59 98 14 44 16 61 38 86 99 85 6 94 96 97 37 43 91 100 13 58 0 </t>
  </si>
  <si>
    <t xml:space="preserve">0 72 39 33 65 71 9 51 81 79 78 34 3 50 26 54 68 77 0 </t>
  </si>
  <si>
    <t>Total number of evaluations: 3678</t>
  </si>
  <si>
    <t>Final best solution &gt;&gt; No. of used vehicles=4 total tours length=134.34010734498358 (scalled value = 1343.4010734498356)</t>
  </si>
  <si>
    <t xml:space="preserve">0 95 92 42 2 72 39 67 23 75 73 40 53 87 57 22 41 43 97 37 96 13 58 0 </t>
  </si>
  <si>
    <t xml:space="preserve">0 27 65 33 29 21 12 76 30 71 51 9 81 79 78 34 3 50 26 54 56 74 4 55 25 24 80 0 </t>
  </si>
  <si>
    <t xml:space="preserve">0 28 69 52 31 62 82 11 64 19 88 7 18 8 90 10 20 32 66 35 68 77 1 70 0 </t>
  </si>
  <si>
    <t xml:space="preserve">0 63 47 36 45 83 5 59 98 14 15 16 44 38 61 99 85 86 84 6 94 49 46 48 60 17 91 100 93 89 0 </t>
  </si>
  <si>
    <t>Total number of evaluations: 4794</t>
  </si>
  <si>
    <t>Final best solution &gt;&gt; No. of used vehicles=4 total tours length=135.5821703673793 (scalled value = 1355.8217036737929)</t>
  </si>
  <si>
    <t xml:space="preserve">0 95 92 59 5 45 83 82 52 31 69 76 30 71 90 51 81 79 78 9 34 3 50 10 20 66 35 32 70 1 0 </t>
  </si>
  <si>
    <t xml:space="preserve">0 27 63 36 47 62 11 64 19 88 7 18 94 6 53 26 54 55 56 74 4 68 24 25 80 77 0 </t>
  </si>
  <si>
    <t xml:space="preserve">0 33 65 29 12 28 21 75 23 67 73 40 87 57 22 41 43 97 37 96 13 58 0 </t>
  </si>
  <si>
    <t xml:space="preserve">0 72 39 2 42 15 14 98 44 38 61 16 86 85 99 84 8 49 46 48 60 17 91 100 93 89 0 </t>
  </si>
  <si>
    <t>Total number of evaluations: 5154</t>
  </si>
  <si>
    <t>Final best solution &gt;&gt; No. of used vehicles=4 total tours length=135.73465324684486 (scalled value = 1357.3465324684485)</t>
  </si>
  <si>
    <t xml:space="preserve">0 95 92 59 5 45 83 82 52 27 28 69 76 30 71 51 79 81 9 78 34 3 50 26 54 68 77 1 70 0 </t>
  </si>
  <si>
    <t xml:space="preserve">0 47 36 63 64 11 31 62 19 7 88 90 18 84 8 49 46 10 20 66 35 32 48 17 93 60 89 0 </t>
  </si>
  <si>
    <t xml:space="preserve">0 72 39 2 42 15 14 98 44 16 61 38 86 85 99 94 6 96 97 37 43 91 100 13 58 0 </t>
  </si>
  <si>
    <t xml:space="preserve">0 33 65 29 12 21 75 23 67 73 40 53 87 57 41 22 56 74 4 55 25 24 80 0 </t>
  </si>
  <si>
    <t>Total number of evaluations: 4271</t>
  </si>
  <si>
    <t>Final best solution &gt;&gt; No. of used vehicles=5 total tours length=125.48123638846586 (scalled value = 1254.8123638846585)</t>
  </si>
  <si>
    <t xml:space="preserve">0 27 69 31 52 83 82 62 11 64 19 88 7 18 84 8 49 46 48 17 60 89 0 </t>
  </si>
  <si>
    <t xml:space="preserve">0 28 12 29 76 79 81 51 9 78 34 3 50 68 26 54 4 55 25 24 80 77 0 </t>
  </si>
  <si>
    <t xml:space="preserve">0 63 47 36 45 5 92 59 95 98 14 44 16 61 38 86 85 99 6 94 96 97 37 43 100 91 93 0 </t>
  </si>
  <si>
    <t xml:space="preserve">0 72 39 2 42 15 75 23 67 21 73 40 53 87 57 22 41 56 74 13 58 0 </t>
  </si>
  <si>
    <t>Total number of evaluations: 4284</t>
  </si>
  <si>
    <t>Final best solution &gt;&gt; No. of used vehicles=5 total tours length=127.53330355710152 (scalled value = 1275.3330355710152)</t>
  </si>
  <si>
    <t xml:space="preserve">0 27 69 29 67 23 75 73 40 53 87 57 22 41 56 74 13 58 0 </t>
  </si>
  <si>
    <t xml:space="preserve">0 83 59 95 92 42 15 14 98 44 16 61 38 86 85 99 6 94 96 97 37 43 100 91 93 0 </t>
  </si>
  <si>
    <t xml:space="preserve">0 2 72 39 21 12 76 79 81 51 9 78 34 50 3 68 26 54 4 55 25 24 80 77 0 </t>
  </si>
  <si>
    <t xml:space="preserve">0 5 45 47 36 63 31 52 82 62 11 64 19 88 7 18 84 8 49 46 48 17 60 89 0 </t>
  </si>
  <si>
    <t>Total number of evaluations: 4238</t>
  </si>
  <si>
    <t>Final best solution &gt;&gt; No. of used vehicles=5 total tours length=130.55304552690515 (scalled value = 1305.5304552690513)</t>
  </si>
  <si>
    <t xml:space="preserve">0 28 27 69 31 88 52 7 18 94 6 96 97 37 43 91 100 13 58 0 </t>
  </si>
  <si>
    <t xml:space="preserve">0 45 5 92 42 59 95 2 15 14 98 61 44 38 16 86 85 99 84 8 49 46 48 17 93 60 89 0 </t>
  </si>
  <si>
    <t xml:space="preserve">0 72 39 67 23 75 73 40 53 87 57 22 41 56 74 4 55 25 24 80 0 </t>
  </si>
  <si>
    <t xml:space="preserve">0 63 65 33 29 12 21 76 51 9 79 81 78 34 3 50 26 54 68 77 0 </t>
  </si>
  <si>
    <t xml:space="preserve">0 83 82 47 36 64 11 19 62 30 71 90 10 20 66 35 32 70 1 0 </t>
  </si>
  <si>
    <t>Total number of evaluations: 4308</t>
  </si>
  <si>
    <t>Final best solution &gt;&gt; No. of used vehicles=4 total tours length=141.43246611235284 (scalled value = 1414.3246611235284)</t>
  </si>
  <si>
    <t xml:space="preserve">0 95 92 42 14 15 2 21 75 23 67 73 40 53 87 57 22 41 43 37 97 96 13 58 0 </t>
  </si>
  <si>
    <t xml:space="preserve">0 27 28 69 31 52 82 47 19 62 11 64 88 7 18 8 90 49 46 48 60 17 91 100 93 89 0 </t>
  </si>
  <si>
    <t xml:space="preserve">0 63 65 33 29 12 71 30 76 51 79 78 81 9 34 3 50 26 54 56 74 4 55 25 24 80 0 </t>
  </si>
  <si>
    <t xml:space="preserve">0 72 39 83 36 45 5 59 98 44 16 61 38 86 85 99 84 6 94 10 20 32 66 35 68 77 1 70 0 </t>
  </si>
  <si>
    <t>Total number of evaluations: 5144</t>
  </si>
  <si>
    <t>Final best solution &gt;&gt; No. of used vehicles=5 total tours length=128.78059163777252 (scalled value = 1287.805916377725)</t>
  </si>
  <si>
    <t xml:space="preserve">0 28 76 79 81 51 9 78 34 3 50 68 26 54 4 55 25 24 80 77 0 </t>
  </si>
  <si>
    <t xml:space="preserve">0 27 69 33 29 12 21 75 23 67 73 40 53 87 57 22 41 56 74 13 58 0 </t>
  </si>
  <si>
    <t xml:space="preserve">0 63 65 71 30 90 10 20 66 35 32 70 1 0 </t>
  </si>
  <si>
    <t xml:space="preserve">0 72 39 2 95 98 15 14 44 16 61 38 86 85 99 84 8 49 46 48 17 60 89 0 </t>
  </si>
  <si>
    <t xml:space="preserve">0 92 42 59 5 45 83 82 36 47 52 31 62 11 64 19 88 7 18 94 6 96 97 37 43 100 91 93 0 </t>
  </si>
  <si>
    <t>Total number of evaluations: 3942</t>
  </si>
  <si>
    <t>Final best solution &gt;&gt; No. of used vehicles=5 total tours length=130.39985588919856 (scalled value = 1303.9985588919856)</t>
  </si>
  <si>
    <t xml:space="preserve">0 27 69 31 52 7 18 94 6 53 26 56 74 58 0 </t>
  </si>
  <si>
    <t xml:space="preserve">0 95 92 59 5 45 83 82 88 30 71 76 79 78 81 51 9 34 3 50 68 54 4 55 25 24 80 77 0 </t>
  </si>
  <si>
    <t xml:space="preserve">0 28 33 65 29 12 21 75 23 67 73 40 87 57 22 41 43 97 37 96 13 0 </t>
  </si>
  <si>
    <t xml:space="preserve">0 63 62 36 47 19 11 64 90 10 20 66 35 32 70 1 0 </t>
  </si>
  <si>
    <t xml:space="preserve">0 72 39 2 42 15 14 98 44 16 61 38 86 85 99 84 8 49 46 48 60 17 91 100 93 89 0 </t>
  </si>
  <si>
    <t>Total number of evaluations: 4430</t>
  </si>
  <si>
    <t>Final best solution &gt;&gt; No. of used vehicles=5 total tours length=131.70382523129646 (scalled value = 1317.0382523129645)</t>
  </si>
  <si>
    <t xml:space="preserve">0 95 92 42 15 2 75 23 67 21 73 40 53 6 94 96 97 37 43 100 91 93 0 </t>
  </si>
  <si>
    <t xml:space="preserve">0 33 63 65 30 69 88 7 18 99 87 57 41 22 56 74 13 58 0 </t>
  </si>
  <si>
    <t xml:space="preserve">0 59 98 14 44 16 61 38 86 85 84 8 49 46 48 17 60 89 0 </t>
  </si>
  <si>
    <t xml:space="preserve">0 45 5 83 82 47 36 62 31 52 11 64 19 90 10 20 66 35 32 70 1 0 </t>
  </si>
  <si>
    <t xml:space="preserve">0 27 28 72 39 12 29 76 71 9 51 81 79 78 34 3 50 68 26 54 4 55 25 24 80 77 0 </t>
  </si>
  <si>
    <t>Total number of evaluations: 4348</t>
  </si>
  <si>
    <t>Final best solution &gt;&gt; No. of used vehicles=5 total tours length=126.46400850875173 (scalled value = 1264.6400850875173)</t>
  </si>
  <si>
    <t xml:space="preserve">0 95 92 59 2 42 15 14 98 61 44 38 16 86 99 85 84 6 94 96 97 37 43 100 91 93 0 </t>
  </si>
  <si>
    <t xml:space="preserve">0 27 33 65 71 30 90 10 20 66 35 32 70 1 0 </t>
  </si>
  <si>
    <t xml:space="preserve">0 72 39 23 75 67 21 73 40 53 87 57 22 41 56 74 13 58 0 </t>
  </si>
  <si>
    <t xml:space="preserve">0 63 47 36 45 5 83 82 31 69 52 62 11 64 19 88 7 18 8 49 46 48 17 60 89 0 </t>
  </si>
  <si>
    <t>Total number of evaluations: 4356</t>
  </si>
  <si>
    <t>Final best solution &gt;&gt; No. of used vehicles=5 total tours length=127.66691371545284 (scalled value = 1276.6691371545282)</t>
  </si>
  <si>
    <t xml:space="preserve">0 28 12 21 75 23 67 73 40 53 87 57 41 22 56 74 4 55 25 24 80 0 </t>
  </si>
  <si>
    <t xml:space="preserve">0 95 92 59 5 83 82 31 69 27 52 88 62 7 18 94 6 96 97 37 43 91 100 13 58 0 </t>
  </si>
  <si>
    <t xml:space="preserve">0 45 36 47 63 64 19 11 30 90 10 20 66 35 32 70 1 0 </t>
  </si>
  <si>
    <t xml:space="preserve">0 72 39 2 42 15 14 98 44 16 61 38 86 85 99 84 8 49 46 48 17 93 60 89 0 </t>
  </si>
  <si>
    <t xml:space="preserve">0 33 65 71 29 76 51 9 81 79 78 34 3 50 26 54 68 77 0 </t>
  </si>
  <si>
    <t>Total number of evaluations: 4109</t>
  </si>
  <si>
    <t>Final best solution &gt;&gt; No. of used vehicles=5 total tours length=127.54018222501256 (scalled value = 1275.4018222501254)</t>
  </si>
  <si>
    <t xml:space="preserve">0 27 28 42 2 15 14 98 61 16 44 38 86 85 99 84 8 49 46 48 17 60 89 0 </t>
  </si>
  <si>
    <t xml:space="preserve">0 95 92 59 5 45 83 82 88 30 90 10 20 66 35 32 70 1 0 </t>
  </si>
  <si>
    <t xml:space="preserve">0 47 36 63 62 31 69 52 11 64 19 7 18 6 94 96 97 37 43 100 91 93 0 </t>
  </si>
  <si>
    <t xml:space="preserve">0 33 65 71 29 12 76 79 81 51 9 78 34 3 50 68 26 54 4 55 25 24 80 77 0 </t>
  </si>
  <si>
    <t>Total number of evaluations: 4589</t>
  </si>
  <si>
    <t>Final best solution &gt;&gt; No. of used vehicles=5 total tours length=129.93592987340676 (scalled value = 1299.3592987340676)</t>
  </si>
  <si>
    <t xml:space="preserve">0 27 31 63 64 19 11 90 10 20 66 35 32 70 1 0 </t>
  </si>
  <si>
    <t xml:space="preserve">0 59 92 95 5 83 45 82 36 47 62 52 88 7 18 94 6 96 97 37 43 100 91 93 0 </t>
  </si>
  <si>
    <t xml:space="preserve">0 28 69 29 12 21 75 23 67 73 40 53 87 57 22 41 56 74 13 58 0 </t>
  </si>
  <si>
    <t xml:space="preserve">0 72 39 33 65 71 30 76 51 79 81 9 78 34 3 50 26 68 54 4 55 25 24 80 77 0 </t>
  </si>
  <si>
    <t xml:space="preserve">0 2 42 15 14 98 44 16 61 38 86 85 99 84 8 49 46 48 17 60 89 0 </t>
  </si>
  <si>
    <t>Total number of evaluations: 4486</t>
  </si>
  <si>
    <t>Rulari pe instanta R202 - 0.0</t>
  </si>
  <si>
    <t>Final best solution &gt;&gt; No. of used vehicles=4 total tours length=120.27004996097236 (scalled value = 1202.7004996097235)</t>
  </si>
  <si>
    <t xml:space="preserve">0 92 42 14 91 59 15 61 16 44 38 86 99 96 6 94 95 97 43 37 98 85 100 93 17 60 5 89 0 </t>
  </si>
  <si>
    <t xml:space="preserve">0 50 33 65 63 11 64 19 62 88 90 18 84 8 49 46 82 7 31 10 32 70 0 </t>
  </si>
  <si>
    <t xml:space="preserve">0 26 39 67 23 72 73 40 53 87 57 22 41 75 56 4 54 55 25 24 80 77 0 </t>
  </si>
  <si>
    <t xml:space="preserve">0 83 45 47 36 48 52 69 27 28 29 3 76 1 30 71 9 51 81 79 78 34 20 66 35 68 12 21 74 2 13 58 0 </t>
  </si>
  <si>
    <t>Total number of evaluations: 4182</t>
  </si>
  <si>
    <t>Final best solution &gt;&gt; No. of used vehicles=4 total tours length=121.96987495633408 (scalled value = 1219.6987495633407)</t>
  </si>
  <si>
    <t xml:space="preserve">0 92 42 14 15 39 23 67 75 72 73 21 40 53 87 57 22 41 56 74 2 13 58 0 </t>
  </si>
  <si>
    <t xml:space="preserve">0 50 33 65 34 29 27 28 69 76 1 30 71 51 78 9 81 79 3 68 54 4 55 25 24 80 77 12 26 0 </t>
  </si>
  <si>
    <t xml:space="preserve">0 52 63 62 47 36 48 88 11 64 19 18 8 82 7 90 49 46 10 20 66 35 32 70 31 0 </t>
  </si>
  <si>
    <t xml:space="preserve">0 83 45 16 44 38 61 99 85 91 86 84 5 96 6 94 95 97 43 59 98 37 100 93 17 60 89 0 </t>
  </si>
  <si>
    <t>Total number of evaluations: 4044</t>
  </si>
  <si>
    <t>Final best solution &gt;&gt; No. of used vehicles=4 total tours length=123.4457702764369 (scalled value = 1234.457702764369)</t>
  </si>
  <si>
    <t xml:space="preserve">0 92 42 14 91 45 85 98 37 2 15 44 16 61 5 99 96 59 38 86 84 83 8 82 7 49 46 17 93 60 89 0 </t>
  </si>
  <si>
    <t xml:space="preserve">0 50 33 65 63 64 11 19 88 90 18 6 94 95 97 43 100 13 58 0 </t>
  </si>
  <si>
    <t xml:space="preserve">0 27 48 47 36 62 31 69 29 76 30 71 51 81 79 78 34 9 20 10 32 66 35 68 3 77 1 70 52 0 </t>
  </si>
  <si>
    <t xml:space="preserve">0 28 26 39 23 67 72 73 21 40 53 87 57 22 41 75 56 74 54 55 4 25 24 80 12 0 </t>
  </si>
  <si>
    <t>Total number of evaluations: 4670</t>
  </si>
  <si>
    <t>Final best solution &gt;&gt; No. of used vehicles=4 total tours length=119.1599354969139 (scalled value = 1191.5993549691389)</t>
  </si>
  <si>
    <t xml:space="preserve">0 92 42 14 91 45 83 5 61 44 16 38 86 84 8 48 49 46 82 7 10 32 70 31 0 </t>
  </si>
  <si>
    <t xml:space="preserve">0 50 33 65 63 47 36 62 11 64 19 88 52 18 6 99 98 37 97 43 74 13 94 95 96 59 85 100 93 17 60 89 0 </t>
  </si>
  <si>
    <t xml:space="preserve">0 27 2 15 39 67 23 75 72 73 21 40 53 87 57 41 22 56 4 54 55 25 24 80 12 26 58 0 </t>
  </si>
  <si>
    <t xml:space="preserve">0 28 69 3 29 76 1 30 71 90 51 81 79 78 9 20 66 35 34 68 77 0 </t>
  </si>
  <si>
    <t>Total number of evaluations: 4246</t>
  </si>
  <si>
    <t>Final best solution &gt;&gt; No. of used vehicles=4 total tours length=120.57693278245964 (scalled value = 1205.7693278245963)</t>
  </si>
  <si>
    <t xml:space="preserve">0 92 42 14 91 45 47 36 63 62 69 30 11 64 19 88 18 99 87 57 22 41 56 75 74 54 55 4 25 24 80 12 0 </t>
  </si>
  <si>
    <t xml:space="preserve">0 50 33 65 34 29 3 76 71 51 79 78 81 9 90 10 20 32 66 35 68 77 1 70 31 52 0 </t>
  </si>
  <si>
    <t xml:space="preserve">0 27 2 15 44 16 61 38 86 5 84 8 82 7 48 49 46 83 60 17 85 100 37 98 93 59 96 94 89 0 </t>
  </si>
  <si>
    <t xml:space="preserve">0 28 26 39 23 67 72 73 21 40 53 6 95 97 43 13 58 0 </t>
  </si>
  <si>
    <t>Total number of evaluations: 3456</t>
  </si>
  <si>
    <t>Final best solution &gt;&gt; No. of used vehicles=4 total tours length=123.24996852141417 (scalled value = 1232.4996852141417)</t>
  </si>
  <si>
    <t xml:space="preserve">0 92 42 14 91 45 5 15 44 38 16 61 86 99 87 57 22 41 75 56 74 55 54 4 25 24 80 12 26 58 0 </t>
  </si>
  <si>
    <t xml:space="preserve">0 50 33 65 63 47 36 62 11 64 19 88 30 71 51 79 78 81 9 90 32 70 31 0 </t>
  </si>
  <si>
    <t xml:space="preserve">0 27 69 3 29 76 1 52 18 8 84 83 82 49 46 48 7 10 20 66 35 34 68 77 0 </t>
  </si>
  <si>
    <t xml:space="preserve">0 28 21 72 39 23 67 73 40 53 6 95 97 43 2 13 94 60 17 85 100 37 98 93 59 96 89 0 </t>
  </si>
  <si>
    <t>Total number of evaluations: 3483</t>
  </si>
  <si>
    <t>Final best solution &gt;&gt; No. of used vehicles=4 total tours length=120.83877162589668 (scalled value = 1208.3877162589667)</t>
  </si>
  <si>
    <t xml:space="preserve">0 92 42 14 91 45 36 47 63 62 11 64 19 88 30 90 51 81 79 78 9 20 66 35 34 68 77 0 </t>
  </si>
  <si>
    <t xml:space="preserve">0 50 33 65 71 29 3 76 53 40 21 56 75 74 54 55 4 25 24 80 12 0 </t>
  </si>
  <si>
    <t xml:space="preserve">0 27 69 31 94 15 44 61 16 38 86 84 83 8 82 49 46 48 7 10 32 70 1 52 89 0 </t>
  </si>
  <si>
    <t xml:space="preserve">0 28 26 39 23 67 72 73 99 18 6 87 2 22 41 57 43 97 13 96 60 5 17 85 98 37 100 93 59 95 58 0 </t>
  </si>
  <si>
    <t>Total number of evaluations: 3298</t>
  </si>
  <si>
    <t>Final best solution &gt;&gt; No. of used vehicles=4 total tours length=123.68937995687645 (scalled value = 1236.8937995687645)</t>
  </si>
  <si>
    <t xml:space="preserve">0 92 42 14 75 39 23 67 72 73 21 40 53 87 57 22 41 56 74 54 55 4 25 24 80 12 26 58 0 </t>
  </si>
  <si>
    <t xml:space="preserve">0 50 33 65 71 29 76 1 90 18 84 8 49 46 82 7 10 20 66 32 70 52 0 </t>
  </si>
  <si>
    <t xml:space="preserve">0 31 63 69 27 28 2 15 91 61 16 44 38 86 85 99 96 6 95 97 43 13 94 59 37 100 98 93 60 17 5 89 0 </t>
  </si>
  <si>
    <t xml:space="preserve">0 83 45 47 36 48 62 11 64 19 88 30 51 79 81 9 78 34 35 3 68 77 0 </t>
  </si>
  <si>
    <t>Total number of evaluations: 4268</t>
  </si>
  <si>
    <t>Final best solution &gt;&gt; No. of used vehicles=4 total tours length=120.5027732962751 (scalled value = 1205.0277329627509)</t>
  </si>
  <si>
    <t xml:space="preserve">0 92 42 14 91 45 47 36 64 11 19 88 18 99 96 6 94 95 97 43 100 37 98 85 93 59 89 0 </t>
  </si>
  <si>
    <t xml:space="preserve">0 50 33 65 63 62 7 82 83 5 61 44 38 16 86 84 8 48 49 46 17 60 13 58 0 </t>
  </si>
  <si>
    <t xml:space="preserve">0 27 69 1 31 3 29 34 71 30 76 78 79 81 51 9 90 10 20 32 66 35 68 77 70 52 0 </t>
  </si>
  <si>
    <t xml:space="preserve">0 28 2 15 39 23 67 72 73 21 40 53 87 57 22 41 75 56 74 54 55 4 25 24 80 12 26 0 </t>
  </si>
  <si>
    <t>Total number of evaluations: 3736</t>
  </si>
  <si>
    <t>Final best solution &gt;&gt; No. of used vehicles=4 total tours length=125.14061356663396 (scalled value = 1251.4061356663394)</t>
  </si>
  <si>
    <t xml:space="preserve">0 92 42 14 91 45 36 47 48 82 83 61 44 38 16 86 84 8 49 46 17 60 5 85 100 37 98 93 96 89 0 </t>
  </si>
  <si>
    <t xml:space="preserve">0 50 33 65 63 11 64 19 7 88 30 90 51 81 79 78 9 20 10 32 66 35 34 24 25 12 26 0 </t>
  </si>
  <si>
    <t xml:space="preserve">0 27 39 15 23 67 73 40 53 6 94 95 97 43 74 72 21 2 13 58 0 </t>
  </si>
  <si>
    <t xml:space="preserve">0 28 69 62 71 29 3 76 52 18 99 59 87 57 22 41 75 56 4 55 54 68 80 77 1 70 31 0 </t>
  </si>
  <si>
    <t>Total number of evaluations: 3656</t>
  </si>
  <si>
    <t>Final best solution &gt;&gt; No. of used vehicles=4 total tours length=120.97309661949129 (scalled value = 1209.7309661949128)</t>
  </si>
  <si>
    <t xml:space="preserve">0 92 42 14 91 85 61 16 44 38 86 99 87 57 22 41 75 56 4 54 55 25 24 80 12 26 0 </t>
  </si>
  <si>
    <t xml:space="preserve">0 50 33 65 30 62 11 64 19 88 18 8 48 90 49 46 17 83 60 96 93 98 100 37 95 94 89 0 </t>
  </si>
  <si>
    <t xml:space="preserve">0 52 7 82 45 47 36 63 69 27 28 3 29 76 34 71 9 51 81 79 78 20 10 32 66 35 68 77 1 70 31 0 </t>
  </si>
  <si>
    <t xml:space="preserve">0 2 15 39 23 67 72 73 40 53 6 5 84 59 97 43 74 21 13 58 0 </t>
  </si>
  <si>
    <t>Total number of evaluations: 3459</t>
  </si>
  <si>
    <t>Final best solution &gt;&gt; No. of used vehicles=4 total tours length=121.51294364373412 (scalled value = 1215.1294364373412)</t>
  </si>
  <si>
    <t xml:space="preserve">0 92 42 14 91 44 16 61 5 18 6 87 57 22 41 75 56 4 54 55 25 24 80 77 0 </t>
  </si>
  <si>
    <t xml:space="preserve">0 50 33 65 1 69 27 28 12 29 3 76 96 99 85 38 86 84 8 82 49 46 48 7 10 20 66 35 34 68 26 74 13 58 0 </t>
  </si>
  <si>
    <t xml:space="preserve">0 2 15 39 23 67 72 73 21 40 53 94 95 97 59 98 37 43 100 93 17 60 89 0 </t>
  </si>
  <si>
    <t xml:space="preserve">0 83 45 47 36 63 62 11 64 19 88 31 30 71 78 79 81 51 9 90 32 70 52 0 </t>
  </si>
  <si>
    <t>Total number of evaluations: 4484</t>
  </si>
  <si>
    <t>Final best solution &gt;&gt; No. of used vehicles=4 total tours length=115.72968236875973 (scalled value = 1157.2968236875972)</t>
  </si>
  <si>
    <t xml:space="preserve">0 28 33 65 34 29 3 76 71 78 79 81 51 9 90 10 20 32 66 35 68 77 50 70 31 0 </t>
  </si>
  <si>
    <t xml:space="preserve">0 52 83 45 47 36 63 62 7 5 61 16 44 38 86 84 8 82 48 49 46 17 60 93 85 91 100 37 98 96 89 0 </t>
  </si>
  <si>
    <t xml:space="preserve">0 27 69 1 30 11 64 19 88 18 99 59 87 57 22 41 75 56 4 54 55 25 24 80 12 26 0 </t>
  </si>
  <si>
    <t xml:space="preserve">0 95 92 42 14 15 39 23 67 72 73 21 40 53 6 94 97 43 74 2 13 58 0 </t>
  </si>
  <si>
    <t>Total number of evaluations: 3473</t>
  </si>
  <si>
    <t>Final best solution &gt;&gt; No. of used vehicles=4 total tours length=120.19870683398477 (scalled value = 1201.9870683398476)</t>
  </si>
  <si>
    <t xml:space="preserve">0 92 42 14 15 44 38 16 61 86 84 8 49 46 82 48 7 10 20 66 35 34 3 68 77 0 </t>
  </si>
  <si>
    <t xml:space="preserve">0 50 33 65 69 27 28 29 76 1 31 88 52 18 99 59 87 57 22 41 75 56 4 54 55 25 24 80 12 26 0 </t>
  </si>
  <si>
    <t xml:space="preserve">0 39 23 67 73 21 40 53 6 95 97 43 74 72 2 13 89 60 5 17 85 91 100 37 98 93 96 94 58 0 </t>
  </si>
  <si>
    <t xml:space="preserve">0 83 45 47 36 62 63 11 64 19 30 71 78 79 81 51 9 90 32 70 0 </t>
  </si>
  <si>
    <t>Total number of evaluations: 4697</t>
  </si>
  <si>
    <t>Final best solution &gt;&gt; No. of used vehicles=4 total tours length=122.49441146433023 (scalled value = 1224.944114643302)</t>
  </si>
  <si>
    <t xml:space="preserve">0 92 42 14 91 45 16 44 38 61 86 99 87 57 22 41 75 56 4 54 55 25 24 80 12 26 0 </t>
  </si>
  <si>
    <t xml:space="preserve">0 50 33 65 63 47 36 62 11 64 19 88 30 71 51 81 79 78 34 9 20 10 32 66 35 68 77 1 70 31 0 </t>
  </si>
  <si>
    <t xml:space="preserve">0 27 69 3 29 76 52 18 8 82 48 7 90 49 46 83 60 17 85 100 37 98 93 59 94 89 0 </t>
  </si>
  <si>
    <t xml:space="preserve">0 28 21 15 39 23 67 72 73 40 53 6 5 84 96 95 97 43 74 2 13 58 0 </t>
  </si>
  <si>
    <t>Total number of evaluations: 3169</t>
  </si>
  <si>
    <t>Final best solution &gt;&gt; No. of used vehicles=4 total tours length=117.48697819840693 (scalled value = 1174.8697819840693)</t>
  </si>
  <si>
    <t xml:space="preserve">0 27 69 33 3 29 34 71 76 78 79 81 51 9 90 10 20 32 66 35 68 77 50 1 70 31 52 0 </t>
  </si>
  <si>
    <t xml:space="preserve">0 83 45 47 36 63 65 30 62 11 64 19 88 18 99 87 57 22 41 75 56 74 54 55 4 25 24 80 12 0 </t>
  </si>
  <si>
    <t xml:space="preserve">0 28 26 21 39 23 67 72 73 2 40 53 6 95 97 43 91 100 37 98 85 93 59 96 89 0 </t>
  </si>
  <si>
    <t xml:space="preserve">0 92 42 14 15 44 16 61 38 86 84 8 82 7 48 49 46 17 5 60 94 13 58 0 </t>
  </si>
  <si>
    <t>Total number of evaluations: 3380</t>
  </si>
  <si>
    <t>Final best solution &gt;&gt; No. of used vehicles=4 total tours length=118.64817503870509 (scalled value = 1186.4817503870509)</t>
  </si>
  <si>
    <t xml:space="preserve">0 92 42 14 91 45 61 16 44 38 86 84 83 8 7 49 46 17 5 60 13 58 0 </t>
  </si>
  <si>
    <t xml:space="preserve">0 50 33 65 63 47 36 64 11 62 31 69 1 76 3 78 79 81 51 9 90 10 20 32 66 35 68 77 70 52 0 </t>
  </si>
  <si>
    <t xml:space="preserve">0 27 2 15 39 23 67 72 73 21 40 53 87 57 22 41 75 56 74 54 55 4 25 24 80 26 0 </t>
  </si>
  <si>
    <t xml:space="preserve">0 28 12 29 34 71 30 88 19 48 82 18 99 6 94 95 97 43 100 37 98 85 93 59 96 89 0 </t>
  </si>
  <si>
    <t>Total number of evaluations: 3252</t>
  </si>
  <si>
    <t>Final best solution &gt;&gt; No. of used vehicles=4 total tours length=121.05970325785685 (scalled value = 1210.5970325785684)</t>
  </si>
  <si>
    <t xml:space="preserve">0 92 42 14 91 45 5 85 15 38 44 16 61 99 96 94 6 87 57 22 41 75 56 4 54 55 25 24 80 77 12 0 </t>
  </si>
  <si>
    <t xml:space="preserve">0 50 33 65 63 47 36 62 11 64 19 88 30 71 51 79 78 81 9 20 66 35 34 68 21 74 2 13 58 0 </t>
  </si>
  <si>
    <t xml:space="preserve">0 27 69 1 3 29 76 52 18 8 83 84 86 98 59 95 97 37 43 100 93 17 60 89 0 </t>
  </si>
  <si>
    <t xml:space="preserve">0 28 26 39 23 67 72 73 40 53 31 90 49 46 48 82 7 10 32 70 0 </t>
  </si>
  <si>
    <t>Total number of evaluations: 4050</t>
  </si>
  <si>
    <t>Final best solution &gt;&gt; No. of used vehicles=4 total tours length=120.03518163387537 (scalled value = 1200.3518163387537)</t>
  </si>
  <si>
    <t xml:space="preserve">0 92 42 14 91 45 47 36 63 62 11 64 19 88 31 90 18 84 8 48 49 46 17 60 94 13 58 0 </t>
  </si>
  <si>
    <t xml:space="preserve">0 50 33 65 34 29 3 76 1 30 71 51 81 79 78 9 20 10 32 66 35 68 77 70 0 </t>
  </si>
  <si>
    <t xml:space="preserve">0 27 69 52 7 82 83 5 16 61 44 38 86 99 6 95 97 2 43 100 37 98 85 93 59 96 89 0 </t>
  </si>
  <si>
    <t xml:space="preserve">0 28 15 39 23 67 72 73 21 40 53 87 57 22 41 75 56 74 54 55 4 25 24 80 12 26 0 </t>
  </si>
  <si>
    <t>Total number of evaluations: 3402</t>
  </si>
  <si>
    <t>Final best solution &gt;&gt; No. of used vehicles=4 total tours length=119.6481381153822 (scalled value = 1196.481381153822)</t>
  </si>
  <si>
    <t xml:space="preserve">0 92 42 14 91 45 47 36 63 62 11 64 19 30 71 51 79 81 78 9 90 10 20 32 66 35 68 77 70 0 </t>
  </si>
  <si>
    <t xml:space="preserve">0 50 33 65 34 29 3 76 1 31 88 7 18 96 99 87 94 6 95 97 13 58 0 </t>
  </si>
  <si>
    <t xml:space="preserve">0 27 69 52 5 61 16 44 38 86 84 8 82 48 49 46 17 83 60 93 85 100 37 98 59 89 0 </t>
  </si>
  <si>
    <t xml:space="preserve">0 28 26 2 15 39 23 67 72 73 40 53 21 22 41 57 43 75 56 74 54 55 4 25 24 80 12 0 </t>
  </si>
  <si>
    <t>Total number of evaluations: 3848</t>
  </si>
  <si>
    <t>Final best solution &gt;&gt; No. of used vehicles=4 total tours length=121.44541654962923 (scalled value = 1214.4541654962923)</t>
  </si>
  <si>
    <t xml:space="preserve">0 92 42 14 91 45 47 36 63 62 31 69 30 11 64 19 88 18 99 87 57 22 41 75 56 74 54 55 4 25 24 80 12 0 </t>
  </si>
  <si>
    <t xml:space="preserve">0 50 33 65 34 29 3 76 71 51 79 78 81 9 90 20 10 32 66 35 68 77 1 70 7 52 0 </t>
  </si>
  <si>
    <t xml:space="preserve">0 28 26 39 23 67 72 73 21 40 53 6 95 97 2 43 100 93 59 96 89 0 </t>
  </si>
  <si>
    <t xml:space="preserve">0 27 15 37 98 85 61 44 16 38 86 84 83 8 82 48 49 46 17 5 60 94 13 58 0 </t>
  </si>
  <si>
    <t>Total number of evaluations: 3685</t>
  </si>
  <si>
    <t>Final best solution &gt;&gt; No. of used vehicles=4 total tours length=119.013930921555 (scalled value = 1190.13930921555)</t>
  </si>
  <si>
    <t xml:space="preserve">0 92 42 14 91 45 47 36 63 62 11 64 19 88 30 90 18 8 82 7 48 49 46 17 83 60 93 98 100 37 59 96 89 0 </t>
  </si>
  <si>
    <t xml:space="preserve">0 50 33 65 71 29 76 3 79 81 51 9 34 78 20 10 32 66 35 68 77 70 31 52 0 </t>
  </si>
  <si>
    <t xml:space="preserve">0 27 28 69 1 26 2 15 44 16 61 99 85 38 86 84 5 6 94 95 97 43 74 13 58 0 </t>
  </si>
  <si>
    <t xml:space="preserve">0 39 23 67 72 73 21 40 53 87 57 22 41 75 56 4 54 55 25 24 80 12 0 </t>
  </si>
  <si>
    <t>Total number of evaluations: 3572</t>
  </si>
  <si>
    <t>Final best solution &gt;&gt; No. of used vehicles=4 total tours length=119.0764904640628 (scalled value = 1190.764904640628)</t>
  </si>
  <si>
    <t xml:space="preserve">0 92 42 14 15 39 23 67 72 73 21 40 53 6 95 97 37 43 100 98 93 60 17 5 89 0 </t>
  </si>
  <si>
    <t xml:space="preserve">0 50 33 65 34 29 3 28 27 69 76 30 71 51 79 81 78 9 90 32 70 1 0 </t>
  </si>
  <si>
    <t xml:space="preserve">0 94 85 91 44 16 61 38 86 84 8 49 46 82 7 31 10 20 66 35 68 12 26 74 2 13 58 0 </t>
  </si>
  <si>
    <t xml:space="preserve">0 83 45 48 47 36 63 62 11 64 19 88 52 18 96 99 59 87 57 22 41 75 56 4 54 55 25 24 80 77 0 </t>
  </si>
  <si>
    <t>Total number of evaluations: 4056</t>
  </si>
  <si>
    <t>Final best solution &gt;&gt; No. of used vehicles=4 total tours length=129.57919701685188 (scalled value = 1295.7919701685187)</t>
  </si>
  <si>
    <t xml:space="preserve">0 92 42 14 91 45 36 47 62 11 64 19 88 31 30 71 81 79 78 9 20 10 32 66 35 34 70 0 </t>
  </si>
  <si>
    <t xml:space="preserve">0 50 33 65 63 26 39 23 15 2 73 67 21 40 53 87 57 22 41 75 56 72 74 55 54 68 4 25 24 80 77 12 0 </t>
  </si>
  <si>
    <t xml:space="preserve">0 27 69 1 52 85 44 16 61 38 86 99 5 84 6 94 95 97 43 100 37 98 93 59 96 89 0 </t>
  </si>
  <si>
    <t xml:space="preserve">0 28 3 29 76 51 90 18 8 82 7 48 49 46 17 83 60 13 58 0 </t>
  </si>
  <si>
    <t>Total number of evaluations: 3855</t>
  </si>
  <si>
    <t>Final best solution &gt;&gt; No. of used vehicles=4 total tours length=121.45027907801365 (scalled value = 1214.5027907801364)</t>
  </si>
  <si>
    <t xml:space="preserve">0 92 42 14 15 39 67 23 72 73 21 40 53 87 57 22 41 75 56 4 54 55 25 24 80 0 </t>
  </si>
  <si>
    <t xml:space="preserve">0 50 33 65 63 62 31 69 27 28 61 44 16 38 86 84 8 82 48 49 46 17 60 5 93 85 91 100 37 98 59 94 0 </t>
  </si>
  <si>
    <t xml:space="preserve">0 26 12 29 3 76 78 79 81 51 9 90 10 20 66 32 35 34 68 77 1 70 52 89 0 </t>
  </si>
  <si>
    <t xml:space="preserve">0 83 45 47 36 11 64 71 30 88 19 7 18 99 96 6 95 97 43 74 2 13 58 0 </t>
  </si>
  <si>
    <t>Total number of evaluations: 4032</t>
  </si>
  <si>
    <t>Final best solution &gt;&gt; No. of used vehicles=4 total tours length=118.5476763347649 (scalled value = 1185.476763347649)</t>
  </si>
  <si>
    <t xml:space="preserve">0 92 42 14 91 45 47 36 63 62 11 64 19 7 88 30 51 79 78 81 9 90 10 20 66 32 35 34 68 3 77 1 70 31 0 </t>
  </si>
  <si>
    <t xml:space="preserve">0 50 33 65 71 29 76 18 6 99 96 95 97 2 43 100 37 98 85 93 59 89 0 </t>
  </si>
  <si>
    <t xml:space="preserve">0 27 15 39 23 67 72 73 21 40 53 87 57 41 22 75 56 74 54 55 4 25 24 80 12 26 0 </t>
  </si>
  <si>
    <t xml:space="preserve">0 28 69 52 5 61 44 38 16 86 84 8 82 48 49 46 17 83 60 94 13 58 0 </t>
  </si>
  <si>
    <t>Total number of evaluations: 2960</t>
  </si>
  <si>
    <t>Final best solution &gt;&gt; No. of used vehicles=4 total tours length=117.64288131099099 (scalled value = 1176.4288131099097)</t>
  </si>
  <si>
    <t xml:space="preserve">0 92 42 14 91 15 44 16 61 38 86 84 8 82 48 49 46 17 60 5 93 85 100 37 98 59 96 89 0 </t>
  </si>
  <si>
    <t xml:space="preserve">0 50 33 65 34 29 3 76 71 78 79 81 51 9 90 10 20 32 66 35 68 77 1 70 52 0 </t>
  </si>
  <si>
    <t xml:space="preserve">0 27 28 26 39 23 67 72 73 21 40 53 87 57 22 41 75 56 4 54 55 25 24 80 12 0 </t>
  </si>
  <si>
    <t xml:space="preserve">0 83 45 47 36 63 62 31 69 30 11 64 19 88 7 18 99 6 94 95 97 43 74 2 13 58 0 </t>
  </si>
  <si>
    <t>Total number of evaluations: 3778</t>
  </si>
  <si>
    <t>Final best solution &gt;&gt; No. of used vehicles=4 total tours length=118.44268110823703 (scalled value = 1184.4268110823703)</t>
  </si>
  <si>
    <t xml:space="preserve">0 92 42 14 15 39 23 67 72 73 21 40 2 87 57 41 22 75 56 74 54 55 4 25 24 80 12 26 0 </t>
  </si>
  <si>
    <t xml:space="preserve">0 50 33 65 34 29 3 30 11 64 19 88 7 18 84 8 82 48 49 46 17 5 60 13 58 0 </t>
  </si>
  <si>
    <t xml:space="preserve">0 94 59 91 16 61 44 38 86 85 99 6 53 95 97 43 100 37 98 93 96 89 0 </t>
  </si>
  <si>
    <t xml:space="preserve">0 52 83 45 47 36 63 62 31 69 27 28 76 71 78 79 81 51 9 90 10 20 32 66 35 68 77 1 70 0 </t>
  </si>
  <si>
    <t>Total number of evaluations: 3514</t>
  </si>
  <si>
    <t>Final best solution &gt;&gt; No. of used vehicles=4 total tours length=125.06612981455041 (scalled value = 1250.661298145504)</t>
  </si>
  <si>
    <t xml:space="preserve">0 92 42 14 15 39 23 67 73 21 40 53 87 57 22 41 56 75 74 72 58 0 </t>
  </si>
  <si>
    <t xml:space="preserve">0 50 33 34 65 1 69 31 62 11 64 19 88 30 71 78 9 81 79 3 68 54 4 55 25 24 80 77 12 26 0 </t>
  </si>
  <si>
    <t xml:space="preserve">0 52 48 63 47 36 27 28 29 76 51 90 18 6 95 97 43 2 13 94 60 17 91 100 37 98 93 59 96 89 0 </t>
  </si>
  <si>
    <t xml:space="preserve">0 83 45 61 16 44 38 86 85 99 5 84 8 49 46 82 7 10 20 66 35 32 70 0 </t>
  </si>
  <si>
    <t>Total number of evaluations: 4392</t>
  </si>
  <si>
    <t>Final best solution &gt;&gt; No. of used vehicles=4 total tours length=120.5116864846111 (scalled value = 1205.116864846111)</t>
  </si>
  <si>
    <t xml:space="preserve">0 96 85 91 44 16 61 99 59 37 38 86 84 5 6 98 97 43 100 93 17 60 89 0 </t>
  </si>
  <si>
    <t xml:space="preserve">0 33 65 34 1 69 27 28 29 3 76 50 30 71 90 51 81 79 78 9 20 66 35 68 74 2 13 58 0 </t>
  </si>
  <si>
    <t xml:space="preserve">0 83 45 48 47 36 63 62 11 64 19 88 52 18 8 49 46 82 7 10 32 70 31 0 </t>
  </si>
  <si>
    <t xml:space="preserve">0 94 95 92 42 14 15 39 23 67 72 73 21 40 53 87 57 41 22 75 56 4 54 55 25 24 80 77 12 26 0 </t>
  </si>
  <si>
    <t>Total number of evaluations: 4686</t>
  </si>
  <si>
    <t>Final best solution &gt;&gt; No. of used vehicles=10 total tours length=67.0660895584817 (scalled value = 828.936866942834)</t>
  </si>
  <si>
    <t xml:space="preserve">0 20 24 25 27 29 30 28 26 23 22 21 0 </t>
  </si>
  <si>
    <t xml:space="preserve">0 5 3 7 8 10 11 9 6 4 2 1 75 0 </t>
  </si>
  <si>
    <t xml:space="preserve">0 67 65 63 62 74 72 61 64 68 66 69 0 </t>
  </si>
  <si>
    <t xml:space="preserve">0 43 42 41 40 44 46 45 48 51 50 52 49 47 0 </t>
  </si>
  <si>
    <t xml:space="preserve">0 90 87 86 83 82 84 85 88 89 91 0 </t>
  </si>
  <si>
    <t xml:space="preserve">0 98 96 95 94 92 93 97 100 99 0 </t>
  </si>
  <si>
    <t xml:space="preserve">0 13 17 18 19 15 16 14 12 0 </t>
  </si>
  <si>
    <t xml:space="preserve">0 57 55 54 53 56 58 60 59 0 </t>
  </si>
  <si>
    <t xml:space="preserve">0 32 33 31 35 37 38 39 36 34 0 </t>
  </si>
  <si>
    <t xml:space="preserve">0 81 78 76 71 70 73 77 79 80 0 </t>
  </si>
  <si>
    <t>Total number of evaluations: 4130</t>
  </si>
  <si>
    <t>Total number of evaluations: 4023</t>
  </si>
  <si>
    <t>Total number of evaluations: 4026</t>
  </si>
  <si>
    <t>Total number of evaluations: 4067</t>
  </si>
  <si>
    <t>Total number of evaluations: 4081</t>
  </si>
  <si>
    <t>Total number of evaluations: 4088</t>
  </si>
  <si>
    <t>Total number of evaluations: 3923</t>
  </si>
  <si>
    <t>Total number of evaluations: 4152</t>
  </si>
  <si>
    <t>Total number of evaluations: 4213</t>
  </si>
  <si>
    <t>Total number of evaluations: 4137</t>
  </si>
  <si>
    <t>Total number of evaluations: 4013</t>
  </si>
  <si>
    <t>Total number of evaluations: 3991</t>
  </si>
  <si>
    <t>Total number of evaluations: 4068</t>
  </si>
  <si>
    <t>Total number of evaluations: 4053</t>
  </si>
  <si>
    <t>Total number of evaluations: 3976</t>
  </si>
  <si>
    <t>Total number of evaluations: 4111</t>
  </si>
  <si>
    <t>Total number of evaluations: 3818</t>
  </si>
  <si>
    <t>Total number of evaluations: 3985</t>
  </si>
  <si>
    <t>Total number of evaluations: 3840</t>
  </si>
  <si>
    <t>Total number of evaluations: 3875</t>
  </si>
  <si>
    <t>Total number of evaluations: 3886</t>
  </si>
  <si>
    <t>Total number of evaluations: 3997</t>
  </si>
  <si>
    <t>Total number of evaluations: 4059</t>
  </si>
  <si>
    <t>Total number of evaluations: 4155</t>
  </si>
  <si>
    <t>Total number of evaluations: 3888</t>
  </si>
  <si>
    <t>Total number of evaluations: 3908</t>
  </si>
  <si>
    <t>Total number of evaluations: 3903</t>
  </si>
  <si>
    <t>Total number of evaluations: 4131</t>
  </si>
  <si>
    <t>Total number of evaluations: 3341</t>
  </si>
  <si>
    <t>Rulari pe instanta C102 - 0.0</t>
  </si>
  <si>
    <t>Final best solution &gt;&gt; No. of used vehicles=10 total tours length=70.94621339071973 (scalled value = 876.8951975092959)</t>
  </si>
  <si>
    <t xml:space="preserve">0 20 98 95 94 92 93 97 100 99 96 0 </t>
  </si>
  <si>
    <t xml:space="preserve">0 90 87 86 84 85 88 89 91 0 </t>
  </si>
  <si>
    <t xml:space="preserve">0 81 78 76 71 70 73 77 79 80 82 83 0 </t>
  </si>
  <si>
    <t xml:space="preserve">0 32 33 35 37 38 39 36 34 31 0 </t>
  </si>
  <si>
    <t xml:space="preserve">0 26 24 25 27 29 30 28 23 22 21 0 </t>
  </si>
  <si>
    <t xml:space="preserve">0 75 1 7 8 10 11 9 6 4 2 3 5 0 </t>
  </si>
  <si>
    <t>Final best solution &gt;&gt; No. of used vehicles=10 total tours length=70.48656388285428 (scalled value = 871.213929592079)</t>
  </si>
  <si>
    <t xml:space="preserve">0 20 98 95 92 93 97 100 99 96 94 0 </t>
  </si>
  <si>
    <t xml:space="preserve">0 75 3 7 8 10 11 9 6 4 2 1 5 0 </t>
  </si>
  <si>
    <t>Total number of evaluations: 3702</t>
  </si>
  <si>
    <t>Final best solution &gt;&gt; No. of used vehicles=10 total tours length=69.88402139888733 (scalled value = 863.7665044902474)</t>
  </si>
  <si>
    <t xml:space="preserve">0 75 7 8 10 11 9 6 4 2 1 3 5 0 </t>
  </si>
  <si>
    <t xml:space="preserve">0 98 94 92 93 97 100 99 96 95 0 </t>
  </si>
  <si>
    <t xml:space="preserve">0 90 87 86 85 84 88 89 91 0 </t>
  </si>
  <si>
    <t xml:space="preserve">0 32 33 35 38 39 36 34 37 31 0 </t>
  </si>
  <si>
    <t>Total number of evaluations: 4029</t>
  </si>
  <si>
    <t>Final best solution &gt;&gt; No. of used vehicles=10 total tours length=70.17307278278103 (scalled value = 867.3391795951736)</t>
  </si>
  <si>
    <t xml:space="preserve">0 7 5 3 8 10 11 9 6 4 0 </t>
  </si>
  <si>
    <t xml:space="preserve">0 75 1 95 94 92 93 97 100 99 96 0 </t>
  </si>
  <si>
    <t xml:space="preserve">0 90 87 86 84 85 88 89 91 98 2 0 </t>
  </si>
  <si>
    <t>Total number of evaluations: 4243</t>
  </si>
  <si>
    <t>Final best solution &gt;&gt; No. of used vehicles=10 total tours length=72.47615903923182 (scalled value = 895.8053257249053)</t>
  </si>
  <si>
    <t xml:space="preserve">0 12 8 10 11 9 6 4 2 1 75 0 </t>
  </si>
  <si>
    <t xml:space="preserve">0 3 98 92 93 97 100 99 96 94 95 0 </t>
  </si>
  <si>
    <t xml:space="preserve">0 13 17 18 19 15 16 14 7 5 0 </t>
  </si>
  <si>
    <t>Total number of evaluations: 4072</t>
  </si>
  <si>
    <t>Final best solution &gt;&gt; No. of used vehicles=10 total tours length=70.95347355222395 (scalled value = 876.9849331054882)</t>
  </si>
  <si>
    <t>Total number of evaluations: 4136</t>
  </si>
  <si>
    <t>Final best solution &gt;&gt; No. of used vehicles=10 total tours length=68.45739109150803 (scalled value = 846.1333538910393)</t>
  </si>
  <si>
    <t xml:space="preserve">0 1 96 95 94 92 93 97 100 99 98 0 </t>
  </si>
  <si>
    <t xml:space="preserve">0 75 3 5 8 10 11 9 6 4 2 7 0 </t>
  </si>
  <si>
    <t>Total number of evaluations: 3562</t>
  </si>
  <si>
    <t>Final best solution &gt;&gt; No. of used vehicles=10 total tours length=67.52741184677511 (scalled value = 834.6388104261404)</t>
  </si>
  <si>
    <t>Total number of evaluations: 4039</t>
  </si>
  <si>
    <t>Final best solution &gt;&gt; No. of used vehicles=10 total tours length=69.59429028299078 (scalled value = 860.1854278977661)</t>
  </si>
  <si>
    <t xml:space="preserve">0 5 7 8 10 11 9 6 4 2 1 75 0 </t>
  </si>
  <si>
    <t xml:space="preserve">0 96 98 94 92 93 97 100 99 95 3 0 </t>
  </si>
  <si>
    <t>Total number of evaluations: 4027</t>
  </si>
  <si>
    <t>Final best solution &gt;&gt; No. of used vehicles=10 total tours length=68.9383965584352 (scalled value = 852.0785814622591)</t>
  </si>
  <si>
    <t xml:space="preserve">0 7 1 2 8 10 11 9 6 4 3 5 75 0 </t>
  </si>
  <si>
    <t xml:space="preserve">0 96 95 94 92 93 97 100 99 98 0 </t>
  </si>
  <si>
    <t>Total number of evaluations: 3357</t>
  </si>
  <si>
    <t>Final best solution &gt;&gt; No. of used vehicles=10 total tours length=72.70853407571428 (scalled value = 898.6774811758286)</t>
  </si>
  <si>
    <t xml:space="preserve">0 5 3 8 10 11 9 6 4 2 1 75 7 0 </t>
  </si>
  <si>
    <t xml:space="preserve">0 43 42 41 40 44 46 45 48 51 50 49 47 0 </t>
  </si>
  <si>
    <t xml:space="preserve">0 52 96 92 93 97 100 99 94 95 98 0 </t>
  </si>
  <si>
    <t>Total number of evaluations: 3797</t>
  </si>
  <si>
    <t>Final best solution &gt;&gt; No. of used vehicles=10 total tours length=72.5250628684859 (scalled value = 896.4097770544859)</t>
  </si>
  <si>
    <t xml:space="preserve">0 20 24 25 27 29 30 28 23 22 21 0 </t>
  </si>
  <si>
    <t xml:space="preserve">0 82 83 94 92 93 97 100 99 96 95 0 </t>
  </si>
  <si>
    <t xml:space="preserve">0 26 7 8 10 11 9 6 4 2 1 3 5 0 </t>
  </si>
  <si>
    <t xml:space="preserve">0 90 87 86 84 85 88 89 91 98 75 0 </t>
  </si>
  <si>
    <t>Total number of evaluations: 4556</t>
  </si>
  <si>
    <t>Final best solution &gt;&gt; No. of used vehicles=10 total tours length=71.5199484943577 (scalled value = 883.9865633902613)</t>
  </si>
  <si>
    <t xml:space="preserve">0 7 8 10 11 9 6 4 3 5 75 0 </t>
  </si>
  <si>
    <t xml:space="preserve">0 90 91 98 94 92 93 97 100 99 2 0 </t>
  </si>
  <si>
    <t xml:space="preserve">0 83 87 86 82 84 85 88 89 95 96 1 0 </t>
  </si>
  <si>
    <t>Total number of evaluations: 3971</t>
  </si>
  <si>
    <t>Final best solution &gt;&gt; No. of used vehicles=10 total tours length=68.14203778235026 (scalled value = 842.2355869898493)</t>
  </si>
  <si>
    <t xml:space="preserve">0 98 95 96 94 92 93 97 100 99 0 </t>
  </si>
  <si>
    <t>Total number of evaluations: 4330</t>
  </si>
  <si>
    <t>Final best solution &gt;&gt; No. of used vehicles=10 total tours length=68.72707531749526 (scalled value = 849.4666509242414)</t>
  </si>
  <si>
    <t xml:space="preserve">0 98 96 95 92 93 97 100 99 94 0 </t>
  </si>
  <si>
    <t>Total number of evaluations: 3339</t>
  </si>
  <si>
    <t>Final best solution &gt;&gt; No. of used vehicles=10 total tours length=70.3051358714376 (scalled value = 868.9714793709687)</t>
  </si>
  <si>
    <t xml:space="preserve">0 75 94 95 96 92 93 97 100 99 0 </t>
  </si>
  <si>
    <t xml:space="preserve">0 7 8 10 11 9 6 4 2 1 3 5 0 </t>
  </si>
  <si>
    <t xml:space="preserve">0 90 87 86 83 82 84 85 88 89 91 98 0 </t>
  </si>
  <si>
    <t>Total number of evaluations: 4600</t>
  </si>
  <si>
    <t>Final best solution &gt;&gt; No. of used vehicles=10 total tours length=68.88703918835276 (scalled value = 851.4438043680401)</t>
  </si>
  <si>
    <t xml:space="preserve">0 98 95 96 94 92 93 97 100 99 3 0 </t>
  </si>
  <si>
    <t>Final best solution &gt;&gt; No. of used vehicles=10 total tours length=71.08838467873196 (scalled value = 878.652434629127)</t>
  </si>
  <si>
    <t xml:space="preserve">0 20 96 95 94 92 93 97 100 99 98 0 </t>
  </si>
  <si>
    <t xml:space="preserve">0 52 24 25 27 29 30 28 26 23 22 21 0 </t>
  </si>
  <si>
    <t>Total number of evaluations: 3620</t>
  </si>
  <si>
    <t>Final best solution &gt;&gt; No. of used vehicles=10 total tours length=73.03684778421369 (scalled value = 902.7354386128812)</t>
  </si>
  <si>
    <t xml:space="preserve">0 90 87 86 85 84 88 89 95 96 98 0 </t>
  </si>
  <si>
    <t xml:space="preserve">0 81 78 76 71 70 73 77 79 80 82 83 91 0 </t>
  </si>
  <si>
    <t xml:space="preserve">0 26 2 8 10 11 9 6 4 7 5 0 </t>
  </si>
  <si>
    <t xml:space="preserve">0 75 3 1 94 92 93 97 100 99 0 </t>
  </si>
  <si>
    <t>Total number of evaluations: 3880</t>
  </si>
  <si>
    <t>Final best solution &gt;&gt; No. of used vehicles=10 total tours length=68.90911900466732 (scalled value = 851.7167108976881)</t>
  </si>
  <si>
    <t xml:space="preserve">0 5 7 8 10 11 9 6 4 3 2 1 75 0 </t>
  </si>
  <si>
    <t xml:space="preserve">0 91 96 95 94 92 93 97 100 99 98 0 </t>
  </si>
  <si>
    <t xml:space="preserve">0 90 87 86 84 85 88 89 0 </t>
  </si>
  <si>
    <t>Total number of evaluations: 4915</t>
  </si>
  <si>
    <t>Final best solution &gt;&gt; No. of used vehicles=10 total tours length=70.94448271941583 (scalled value = 876.8738064119797)</t>
  </si>
  <si>
    <t xml:space="preserve">0 20 24 25 27 29 30 28 26 23 22 0 </t>
  </si>
  <si>
    <t xml:space="preserve">0 21 96 94 92 93 97 100 95 98 0 </t>
  </si>
  <si>
    <t xml:space="preserve">0 13 17 18 19 15 16 14 12 99 0 </t>
  </si>
  <si>
    <t>Total number of evaluations: 3430</t>
  </si>
  <si>
    <t>Final best solution &gt;&gt; No. of used vehicles=10 total tours length=68.40005414918365 (scalled value = 845.4246692839099)</t>
  </si>
  <si>
    <t>Total number of evaluations: 3205</t>
  </si>
  <si>
    <t>Final best solution &gt;&gt; No. of used vehicles=10 total tours length=69.1912537147335 (scalled value = 855.2038959141062)</t>
  </si>
  <si>
    <t xml:space="preserve">0 21 24 25 27 29 30 28 26 23 22 0 </t>
  </si>
  <si>
    <t>Final best solution &gt;&gt; No. of used vehicles=10 total tours length=68.20354684046612 (scalled value = 842.9958389481612)</t>
  </si>
  <si>
    <t xml:space="preserve">0 2 1 7 8 10 11 9 6 4 3 5 75 0 </t>
  </si>
  <si>
    <t>Total number of evaluations: 3785</t>
  </si>
  <si>
    <t>Final best solution &gt;&gt; No. of used vehicles=10 total tours length=67.61597437207311 (scalled value = 835.7334432388237)</t>
  </si>
  <si>
    <t>Total number of evaluations: 2968</t>
  </si>
  <si>
    <t>Final best solution &gt;&gt; No. of used vehicles=10 total tours length=69.06683771116016 (scalled value = 853.6661141099396)</t>
  </si>
  <si>
    <t xml:space="preserve">0 5 3 7 8 10 11 9 6 4 2 75 0 </t>
  </si>
  <si>
    <t xml:space="preserve">0 1 96 94 95 92 93 97 100 99 98 0 </t>
  </si>
  <si>
    <t>Total number of evaluations: 3550</t>
  </si>
  <si>
    <t>Final best solution &gt;&gt; No. of used vehicles=10 total tours length=69.26902959464992 (scalled value = 856.1652057898731)</t>
  </si>
  <si>
    <t xml:space="preserve">0 75 5 7 8 10 11 9 6 4 2 1 3 0 </t>
  </si>
  <si>
    <t xml:space="preserve">0 96 94 92 93 97 100 99 95 98 0 </t>
  </si>
  <si>
    <t>Total number of evaluations: 3046</t>
  </si>
  <si>
    <t>Final best solution &gt;&gt; No. of used vehicles=10 total tours length=70.45484414135424 (scalled value = 870.8218735871385)</t>
  </si>
  <si>
    <t xml:space="preserve">0 20 7 8 10 11 9 6 4 2 1 3 5 0 </t>
  </si>
  <si>
    <t xml:space="preserve">0 75 96 95 94 92 93 97 100 99 0 </t>
  </si>
  <si>
    <t>Total number of evaluations: 4723</t>
  </si>
  <si>
    <t>Final best solution &gt;&gt; No. of used vehicles=10 total tours length=71.95803232512522 (scalled value = 889.4012795385477)</t>
  </si>
  <si>
    <t xml:space="preserve">0 5 98 96 94 92 93 97 100 99 95 0 </t>
  </si>
  <si>
    <t xml:space="preserve">0 52 7 8 10 11 9 6 4 3 2 1 75 0 </t>
  </si>
  <si>
    <t>Total number of evaluations: 4256</t>
  </si>
  <si>
    <t>Final best solution &gt;&gt; No. of used vehicles=10 total tours length=68.21786234340954 (scalled value = 843.1727785645419)</t>
  </si>
  <si>
    <t xml:space="preserve">0 90 87 86 83 82 84 85 88 89 0 </t>
  </si>
  <si>
    <t xml:space="preserve">0 91 98 95 94 92 93 97 100 99 96 0 </t>
  </si>
  <si>
    <t>Total number of evaluations: 4827</t>
  </si>
  <si>
    <t>Final best solution &gt;&gt; No. of used vehicles=3 total tours length=17.450045919513315 (scalled value = 591.5565566715014)</t>
  </si>
  <si>
    <t xml:space="preserve">0 93 5 75 2 1 99 100 97 92 94 95 98 7 3 4 89 91 88 84 86 83 82 85 76 71 70 73 80 79 81 78 77 96 87 90 0 </t>
  </si>
  <si>
    <t xml:space="preserve">0 20 22 24 27 30 29 6 32 33 31 35 37 38 39 36 34 28 26 23 18 19 16 14 12 15 17 13 25 9 11 10 8 21 0 </t>
  </si>
  <si>
    <t xml:space="preserve">0 67 63 62 74 72 61 64 66 69 68 65 49 55 54 53 56 58 60 59 57 40 44 46 45 51 50 52 47 43 42 41 48 0 </t>
  </si>
  <si>
    <t>Total number of evaluations: 8465</t>
  </si>
  <si>
    <t>Total number of evaluations: 7699</t>
  </si>
  <si>
    <t>Total number of evaluations: 8393</t>
  </si>
  <si>
    <t>Total number of evaluations: 8643</t>
  </si>
  <si>
    <t>Total number of evaluations: 8795</t>
  </si>
  <si>
    <t>Total number of evaluations: 9057</t>
  </si>
  <si>
    <t>Total number of evaluations: 9235</t>
  </si>
  <si>
    <t>Total number of evaluations: 8553</t>
  </si>
  <si>
    <t>Total number of evaluations: 8478</t>
  </si>
  <si>
    <t>Total number of evaluations: 8389</t>
  </si>
  <si>
    <t>Total number of evaluations: 8817</t>
  </si>
  <si>
    <t>Total number of evaluations: 7937</t>
  </si>
  <si>
    <t>Total number of evaluations: 8794</t>
  </si>
  <si>
    <t>Total number of evaluations: 9460</t>
  </si>
  <si>
    <t>Total number of evaluations: 9503</t>
  </si>
  <si>
    <t>Total number of evaluations: 9679</t>
  </si>
  <si>
    <t>Total number of evaluations: 9568</t>
  </si>
  <si>
    <t>Total number of evaluations: 9649</t>
  </si>
  <si>
    <t>Total number of evaluations: 9376</t>
  </si>
  <si>
    <t>Total number of evaluations: 9164</t>
  </si>
  <si>
    <t>Total number of evaluations: 8307</t>
  </si>
  <si>
    <t>Total number of evaluations: 7972</t>
  </si>
  <si>
    <t>Total number of evaluations: 8208</t>
  </si>
  <si>
    <t>Total number of evaluations: 8225</t>
  </si>
  <si>
    <t>Total number of evaluations: 8089</t>
  </si>
  <si>
    <t>Total number of evaluations: 7784</t>
  </si>
  <si>
    <t>Total number of evaluations: 8168</t>
  </si>
  <si>
    <t>Total number of evaluations: 8590</t>
  </si>
  <si>
    <t>Total number of evaluations: 8499</t>
  </si>
  <si>
    <t>Total number of evaluations: 8279</t>
  </si>
  <si>
    <t>Rulari pe instanta C202 - 0.0</t>
  </si>
  <si>
    <t>Final best solution &gt;&gt; No. of used vehicles=3 total tours length=17.450045919513318 (scalled value = 591.5565566715015)</t>
  </si>
  <si>
    <t>Total number of evaluations: 7798</t>
  </si>
  <si>
    <t>Final best solution &gt;&gt; No. of used vehicles=3 total tours length=17.531654530216635 (scalled value = 594.323088574344)</t>
  </si>
  <si>
    <t xml:space="preserve">0 63 67 62 74 72 61 64 66 69 68 65 49 55 54 53 56 58 60 59 57 40 44 46 45 51 50 52 47 43 42 41 48 0 </t>
  </si>
  <si>
    <t>Total number of evaluations: 7529</t>
  </si>
  <si>
    <t>Final best solution &gt;&gt; No. of used vehicles=3 total tours length=17.53165453021663 (scalled value = 594.3230885743438)</t>
  </si>
  <si>
    <t>Total number of evaluations: 7818</t>
  </si>
  <si>
    <t>Final best solution &gt;&gt; No. of used vehicles=3 total tours length=18.716812682313826 (scalled value = 634.4999499304387)</t>
  </si>
  <si>
    <t xml:space="preserve">0 20 22 24 27 30 29 6 32 33 31 35 37 38 39 36 34 28 26 23 18 19 16 14 12 15 17 13 25 9 11 10 8 21 5 75 0 </t>
  </si>
  <si>
    <t xml:space="preserve">0 67 62 74 72 61 64 66 69 68 65 49 55 54 53 56 58 60 59 57 40 44 46 45 51 50 52 47 43 42 41 48 0 </t>
  </si>
  <si>
    <t xml:space="preserve">0 63 93 2 1 99 100 97 92 94 95 98 7 3 4 89 91 88 84 86 83 82 85 76 71 70 73 80 79 81 78 77 96 87 90 0 </t>
  </si>
  <si>
    <t>Total number of evaluations: 9379</t>
  </si>
  <si>
    <t>Final best solution &gt;&gt; No. of used vehicles=3 total tours length=17.555059895475924 (scalled value = 595.1165304566339)</t>
  </si>
  <si>
    <t xml:space="preserve">0 22 20 24 27 30 29 6 32 33 31 35 37 38 39 36 34 28 26 23 18 19 16 14 12 15 17 13 25 9 11 10 8 21 0 </t>
  </si>
  <si>
    <t>Total number of evaluations: 8452</t>
  </si>
  <si>
    <t>Final best solution &gt;&gt; No. of used vehicles=3 total tours length=18.340237388209566 (scalled value = 621.7340474603043)</t>
  </si>
  <si>
    <t xml:space="preserve">0 93 75 5 2 1 99 100 97 92 94 95 98 7 3 4 89 91 88 84 86 83 82 85 76 71 70 73 80 79 81 78 77 87 96 0 </t>
  </si>
  <si>
    <t xml:space="preserve">0 67 63 62 74 72 61 64 66 69 68 65 49 55 54 53 56 58 60 59 57 40 44 46 45 51 50 52 47 43 42 41 48 90 0 </t>
  </si>
  <si>
    <t>Total number of evaluations: 8328</t>
  </si>
  <si>
    <t>Total number of evaluations: 8404</t>
  </si>
  <si>
    <t>Final best solution &gt;&gt; No. of used vehicles=3 total tours length=18.544518665411722 (scalled value = 628.6591827574574)</t>
  </si>
  <si>
    <t xml:space="preserve">0 20 22 24 27 30 29 6 32 33 31 35 37 38 39 36 34 28 26 23 18 19 16 14 12 15 17 13 25 9 11 10 8 5 90 0 </t>
  </si>
  <si>
    <t xml:space="preserve">0 21 93 75 2 1 99 100 97 92 94 95 98 7 3 4 89 91 88 84 86 83 82 85 76 71 70 73 80 79 81 78 77 87 96 0 </t>
  </si>
  <si>
    <t>Total number of evaluations: 8145</t>
  </si>
  <si>
    <t>Total number of evaluations: 7503</t>
  </si>
  <si>
    <t>Total number of evaluations: 7696</t>
  </si>
  <si>
    <t>Total number of evaluations: 7441</t>
  </si>
  <si>
    <t>Final best solution &gt;&gt; No. of used vehicles=3 total tours length=18.657526095938124 (scalled value = 632.4901346523025)</t>
  </si>
  <si>
    <t xml:space="preserve">0 67 63 62 74 61 72 64 66 69 68 65 49 55 54 53 56 58 60 59 57 40 44 46 45 51 50 52 47 43 42 41 48 0 </t>
  </si>
  <si>
    <t>Total number of evaluations: 7282</t>
  </si>
  <si>
    <t>Final best solution &gt;&gt; No. of used vehicles=3 total tours length=17.531654530216638 (scalled value = 594.3230885743441)</t>
  </si>
  <si>
    <t>Total number of evaluations: 6844</t>
  </si>
  <si>
    <t>Total number of evaluations: 7568</t>
  </si>
  <si>
    <t>Final best solution &gt;&gt; No. of used vehicles=3 total tours length=17.924577343306673 (scalled value = 607.6431719380962)</t>
  </si>
  <si>
    <t xml:space="preserve">0 93 75 2 1 99 100 97 92 94 95 98 7 3 4 89 91 88 84 86 83 82 85 76 71 70 73 80 79 81 78 77 96 87 90 0 </t>
  </si>
  <si>
    <t xml:space="preserve">0 20 22 24 27 30 29 6 32 33 31 35 37 38 39 36 34 28 26 23 18 19 16 14 12 15 17 13 25 9 11 10 8 21 5 0 </t>
  </si>
  <si>
    <t>Total number of evaluations: 8680</t>
  </si>
  <si>
    <t>Final best solution &gt;&gt; No. of used vehicles=3 total tours length=17.45004591951332 (scalled value = 591.5565566715017)</t>
  </si>
  <si>
    <t>Total number of evaluations: 8277</t>
  </si>
  <si>
    <t>Final best solution &gt;&gt; No. of used vehicles=3 total tours length=17.912297529800664 (scalled value = 607.2268862602425)</t>
  </si>
  <si>
    <t xml:space="preserve">0 63 67 62 74 61 64 66 69 68 65 72 49 55 54 53 56 58 60 59 57 40 44 46 45 51 50 52 47 43 42 41 48 0 </t>
  </si>
  <si>
    <t>Total number of evaluations: 7920</t>
  </si>
  <si>
    <t>Total number of evaluations: 8340</t>
  </si>
  <si>
    <t>Total number of evaluations: 8418</t>
  </si>
  <si>
    <t>Total number of evaluations: 8496</t>
  </si>
  <si>
    <t>Final best solution &gt;&gt; No. of used vehicles=3 total tours length=18.54451866541172 (scalled value = 628.6591827574573)</t>
  </si>
  <si>
    <t>Total number of evaluations: 8967</t>
  </si>
  <si>
    <t>Final best solution &gt;&gt; No. of used vehicles=3 total tours length=17.555059895475917 (scalled value = 595.1165304566337)</t>
  </si>
  <si>
    <t>Total number of evaluations: 8584</t>
  </si>
  <si>
    <t>Total number of evaluations: 8379</t>
  </si>
  <si>
    <t>Final best solution &gt;&gt; No. of used vehicles=3 total tours length=17.450045919513304 (scalled value = 591.556556671501)</t>
  </si>
  <si>
    <t>Total number of evaluations: 8407</t>
  </si>
  <si>
    <t>Final best solution &gt;&gt; No. of used vehicles=3 total tours length=17.450045919513325 (scalled value = 591.5565566715018)</t>
  </si>
  <si>
    <t>Total number of evaluations: 8363</t>
  </si>
  <si>
    <t>Total number of evaluations: 8260</t>
  </si>
  <si>
    <t>Total number of evaluations: 8353</t>
  </si>
  <si>
    <t>Final best solution &gt;&gt; No. of used vehicles=3 total tours length=18.54451866541171 (scalled value = 628.6591827574571)</t>
  </si>
  <si>
    <t>Total number of evaluations: 8881</t>
  </si>
  <si>
    <t>Total number of evaluations: 8432</t>
  </si>
  <si>
    <t>Total number of evaluations: 8249</t>
  </si>
  <si>
    <t>Final best solution &gt;&gt; No. of used vehicles=15 total tours length=689.2296076798388 (scalled value = 1654.151058431613)</t>
  </si>
  <si>
    <t xml:space="preserve">0 65 82 11 15 16 9 10 13 17 0 </t>
  </si>
  <si>
    <t xml:space="preserve">0 63 76 18 89 48 0 </t>
  </si>
  <si>
    <t xml:space="preserve">0 64 51 85 84 56 66 0 </t>
  </si>
  <si>
    <t xml:space="preserve">0 59 75 87 97 58 77 0 </t>
  </si>
  <si>
    <t xml:space="preserve">0 92 33 28 30 34 50 91 0 </t>
  </si>
  <si>
    <t xml:space="preserve">0 45 5 2 7 6 8 3 1 70 100 0 </t>
  </si>
  <si>
    <t xml:space="preserve">0 42 44 38 41 54 96 0 </t>
  </si>
  <si>
    <t xml:space="preserve">0 61 81 90 0 </t>
  </si>
  <si>
    <t xml:space="preserve">0 69 98 88 53 78 55 68 0 </t>
  </si>
  <si>
    <t xml:space="preserve">0 72 39 36 40 43 37 35 0 </t>
  </si>
  <si>
    <t xml:space="preserve">0 14 47 12 73 79 46 4 60 0 </t>
  </si>
  <si>
    <t xml:space="preserve">0 23 21 19 49 22 20 25 24 0 </t>
  </si>
  <si>
    <t xml:space="preserve">0 83 52 99 57 86 74 0 </t>
  </si>
  <si>
    <t xml:space="preserve">0 95 62 67 71 94 80 0 </t>
  </si>
  <si>
    <t xml:space="preserve">0 31 29 27 26 32 93 0 </t>
  </si>
  <si>
    <t>Total number of evaluations: 3331</t>
  </si>
  <si>
    <t>Final best solution &gt;&gt; No. of used vehicles=16 total tours length=703.1546724344012 (scalled value = 1687.5712138425627)</t>
  </si>
  <si>
    <t xml:space="preserve">0 82 11 15 16 9 10 13 17 0 </t>
  </si>
  <si>
    <t xml:space="preserve">0 83 64 22 84 56 66 0 </t>
  </si>
  <si>
    <t xml:space="preserve">0 69 98 53 0 </t>
  </si>
  <si>
    <t xml:space="preserve">0 63 76 51 85 89 48 0 </t>
  </si>
  <si>
    <t xml:space="preserve">0 33 28 30 34 50 91 0 </t>
  </si>
  <si>
    <t xml:space="preserve">0 14 47 12 73 78 60 0 </t>
  </si>
  <si>
    <t xml:space="preserve">0 45 5 2 7 8 46 3 1 4 100 70 0 </t>
  </si>
  <si>
    <t xml:space="preserve">0 65 52 99 86 57 74 0 </t>
  </si>
  <si>
    <t xml:space="preserve">0 92 31 29 27 26 32 93 0 </t>
  </si>
  <si>
    <t xml:space="preserve">0 23 21 19 18 49 20 24 25 0 </t>
  </si>
  <si>
    <t xml:space="preserve">0 88 79 6 55 68 0 </t>
  </si>
  <si>
    <t>Total number of evaluations: 3125</t>
  </si>
  <si>
    <t>Final best solution &gt;&gt; No. of used vehicles=15 total tours length=701.0139995881035 (scalled value = 1682.4335990114482)</t>
  </si>
  <si>
    <t xml:space="preserve">0 92 63 76 85 84 56 66 0 </t>
  </si>
  <si>
    <t xml:space="preserve">0 83 64 51 49 22 20 25 24 0 </t>
  </si>
  <si>
    <t xml:space="preserve">0 65 52 99 57 86 74 0 </t>
  </si>
  <si>
    <t xml:space="preserve">0 69 98 88 53 78 60 0 </t>
  </si>
  <si>
    <t xml:space="preserve">0 72 38 44 3 1 70 0 </t>
  </si>
  <si>
    <t xml:space="preserve">0 82 12 73 79 55 68 0 </t>
  </si>
  <si>
    <t xml:space="preserve">0 95 62 67 71 94 96 54 0 </t>
  </si>
  <si>
    <t xml:space="preserve">0 23 21 19 18 89 48 0 </t>
  </si>
  <si>
    <t xml:space="preserve">0 14 47 15 11 16 9 10 13 17 0 </t>
  </si>
  <si>
    <t xml:space="preserve">0 42 39 36 40 41 43 37 35 0 </t>
  </si>
  <si>
    <t xml:space="preserve">0 45 5 2 7 6 8 46 4 100 0 </t>
  </si>
  <si>
    <t xml:space="preserve">0 33 28 30 34 50 91 80 0 </t>
  </si>
  <si>
    <t>Total number of evaluations: 3243</t>
  </si>
  <si>
    <t>Final best solution &gt;&gt; No. of used vehicles=15 total tours length=699.1290408704699 (scalled value = 1677.9096980891277)</t>
  </si>
  <si>
    <t xml:space="preserve">0 23 21 19 22 49 20 25 24 0 </t>
  </si>
  <si>
    <t xml:space="preserve">0 82 52 99 86 57 74 0 </t>
  </si>
  <si>
    <t xml:space="preserve">0 65 83 64 51 85 84 56 66 0 </t>
  </si>
  <si>
    <t xml:space="preserve">0 72 42 44 38 41 54 96 0 </t>
  </si>
  <si>
    <t xml:space="preserve">0 39 36 40 43 37 35 0 </t>
  </si>
  <si>
    <t xml:space="preserve">0 92 63 76 18 89 48 0 </t>
  </si>
  <si>
    <t xml:space="preserve">0 12 73 79 46 4 60 0 </t>
  </si>
  <si>
    <t xml:space="preserve">0 31 29 30 34 50 91 0 </t>
  </si>
  <si>
    <t xml:space="preserve">0 33 28 27 26 32 93 0 </t>
  </si>
  <si>
    <t>Total number of evaluations: 3217</t>
  </si>
  <si>
    <t>Final best solution &gt;&gt; No. of used vehicles=16 total tours length=695.8336106007498 (scalled value = 1670.0006654417994)</t>
  </si>
  <si>
    <t xml:space="preserve">0 92 62 67 71 94 0 </t>
  </si>
  <si>
    <t xml:space="preserve">0 83 64 51 76 89 91 0 </t>
  </si>
  <si>
    <t xml:space="preserve">0 73 79 6 55 68 0 </t>
  </si>
  <si>
    <t xml:space="preserve">0 31 29 30 34 50 80 0 </t>
  </si>
  <si>
    <t xml:space="preserve">0 95 63 85 84 56 66 0 </t>
  </si>
  <si>
    <t xml:space="preserve">0 52 99 57 22 20 24 0 </t>
  </si>
  <si>
    <t xml:space="preserve">0 23 21 19 18 49 48 25 0 </t>
  </si>
  <si>
    <t xml:space="preserve">0 14 47 12 87 86 74 0 </t>
  </si>
  <si>
    <t xml:space="preserve">0 65 59 75 97 58 77 0 </t>
  </si>
  <si>
    <t>Total number of evaluations: 3443</t>
  </si>
  <si>
    <t>Final best solution &gt;&gt; No. of used vehicles=15 total tours length=693.5240239362445 (scalled value = 1664.4576574469866)</t>
  </si>
  <si>
    <t xml:space="preserve">0 92 95 63 76 85 84 56 66 0 </t>
  </si>
  <si>
    <t xml:space="preserve">0 45 5 2 7 6 8 3 1 4 100 0 </t>
  </si>
  <si>
    <t xml:space="preserve">0 72 39 36 40 43 37 35 70 0 </t>
  </si>
  <si>
    <t xml:space="preserve">0 42 44 38 41 54 68 0 </t>
  </si>
  <si>
    <t xml:space="preserve">0 14 47 12 73 79 46 55 0 </t>
  </si>
  <si>
    <t xml:space="preserve">0 62 67 71 94 96 0 </t>
  </si>
  <si>
    <t>Total number of evaluations: 3520</t>
  </si>
  <si>
    <t>Final best solution &gt;&gt; No. of used vehicles=15 total tours length=709.7469225328581 (scalled value = 1703.3926140788594)</t>
  </si>
  <si>
    <t xml:space="preserve">0 65 12 73 79 46 4 60 0 </t>
  </si>
  <si>
    <t xml:space="preserve">0 27 31 29 34 50 91 0 </t>
  </si>
  <si>
    <t xml:space="preserve">0 33 30 28 26 32 93 0 </t>
  </si>
  <si>
    <t xml:space="preserve">0 72 44 38 41 54 96 0 </t>
  </si>
  <si>
    <t xml:space="preserve">0 42 39 36 40 43 37 35 0 </t>
  </si>
  <si>
    <t xml:space="preserve">0 92 23 21 19 18 49 20 24 25 0 </t>
  </si>
  <si>
    <t>Total number of evaluations: 3114</t>
  </si>
  <si>
    <t>Final best solution &gt;&gt; No. of used vehicles=15 total tours length=693.9320648593638 (scalled value = 1665.4369556624729)</t>
  </si>
  <si>
    <t>Total number of evaluations: 3161</t>
  </si>
  <si>
    <t>Final best solution &gt;&gt; No. of used vehicles=15 total tours length=700.6926763596202 (scalled value = 1681.6624232630884)</t>
  </si>
  <si>
    <t xml:space="preserve">0 64 22 84 56 66 0 </t>
  </si>
  <si>
    <t xml:space="preserve">0 42 44 38 41 43 37 35 0 </t>
  </si>
  <si>
    <t xml:space="preserve">0 83 23 21 19 18 49 20 24 25 0 </t>
  </si>
  <si>
    <t xml:space="preserve">0 72 39 36 40 3 1 70 0 </t>
  </si>
  <si>
    <t>Total number of evaluations: 2745</t>
  </si>
  <si>
    <t>Final best solution &gt;&gt; No. of used vehicles=15 total tours length=696.9888848570359 (scalled value = 1672.773323656886)</t>
  </si>
  <si>
    <t xml:space="preserve">0 65 64 22 84 56 66 0 </t>
  </si>
  <si>
    <t xml:space="preserve">0 98 88 78 53 55 68 0 </t>
  </si>
  <si>
    <t xml:space="preserve">0 52 99 57 86 74 0 </t>
  </si>
  <si>
    <t xml:space="preserve">0 92 95 62 67 71 94 80 0 </t>
  </si>
  <si>
    <t xml:space="preserve">0 69 61 81 90 0 </t>
  </si>
  <si>
    <t>Total number of evaluations: 3433</t>
  </si>
  <si>
    <t>Final best solution &gt;&gt; No. of used vehicles=15 total tours length=693.5703486203304 (scalled value = 1664.5688366887928)</t>
  </si>
  <si>
    <t xml:space="preserve">0 65 83 23 21 19 18 49 20 24 25 0 </t>
  </si>
  <si>
    <t xml:space="preserve">0 72 39 36 40 38 41 54 96 0 </t>
  </si>
  <si>
    <t xml:space="preserve">0 42 44 43 37 35 0 </t>
  </si>
  <si>
    <t xml:space="preserve">0 14 47 11 15 16 9 10 13 17 0 </t>
  </si>
  <si>
    <t>Total number of evaluations: 3321</t>
  </si>
  <si>
    <t>Final best solution &gt;&gt; No. of used vehicles=15 total tours length=693.6830734426077 (scalled value = 1664.8393762622584)</t>
  </si>
  <si>
    <t xml:space="preserve">0 83 23 21 19 18 48 25 0 </t>
  </si>
  <si>
    <t xml:space="preserve">0 65 59 75 87 97 58 77 0 </t>
  </si>
  <si>
    <t xml:space="preserve">0 64 51 49 22 20 89 0 </t>
  </si>
  <si>
    <t xml:space="preserve">0 82 52 99 86 57 74 24 0 </t>
  </si>
  <si>
    <t xml:space="preserve">0 72 36 40 43 37 35 0 </t>
  </si>
  <si>
    <t xml:space="preserve">0 42 39 38 44 41 54 96 0 </t>
  </si>
  <si>
    <t xml:space="preserve">0 63 76 85 84 56 66 0 </t>
  </si>
  <si>
    <t>Total number of evaluations: 3609</t>
  </si>
  <si>
    <t>Final best solution &gt;&gt; No. of used vehicles=15 total tours length=694.6212425119372 (scalled value = 1667.0909820286493)</t>
  </si>
  <si>
    <t>Final best solution &gt;&gt; No. of used vehicles=15 total tours length=702.7970311746544 (scalled value = 1686.7128748191706)</t>
  </si>
  <si>
    <t xml:space="preserve">0 95 62 51 85 84 56 66 0 </t>
  </si>
  <si>
    <t xml:space="preserve">0 65 64 76 18 48 25 0 </t>
  </si>
  <si>
    <t xml:space="preserve">0 90 81 68 55 0 </t>
  </si>
  <si>
    <t xml:space="preserve">0 83 52 99 57 86 74 24 0 </t>
  </si>
  <si>
    <t xml:space="preserve">0 45 5 2 7 6 8 3 1 70 0 </t>
  </si>
  <si>
    <t xml:space="preserve">0 72 44 61 41 54 96 0 </t>
  </si>
  <si>
    <t xml:space="preserve">0 42 39 36 38 40 43 37 35 0 </t>
  </si>
  <si>
    <t xml:space="preserve">0 14 47 12 73 79 46 4 100 0 </t>
  </si>
  <si>
    <t xml:space="preserve">0 63 33 28 30 34 50 91 0 </t>
  </si>
  <si>
    <t xml:space="preserve">0 92 71 67 94 80 0 </t>
  </si>
  <si>
    <t xml:space="preserve">0 23 21 19 49 22 20 89 0 </t>
  </si>
  <si>
    <t>Total number of evaluations: 3398</t>
  </si>
  <si>
    <t>Final best solution &gt;&gt; No. of used vehicles=16 total tours length=697.3606713386847 (scalled value = 1673.6656112128433)</t>
  </si>
  <si>
    <t xml:space="preserve">0 83 64 51 85 84 56 66 0 </t>
  </si>
  <si>
    <t xml:space="preserve">0 95 62 67 71 94 0 </t>
  </si>
  <si>
    <t xml:space="preserve">0 82 12 11 9 10 13 17 0 </t>
  </si>
  <si>
    <t xml:space="preserve">0 65 52 99 57 22 20 24 0 </t>
  </si>
  <si>
    <t xml:space="preserve">0 59 75 86 74 0 </t>
  </si>
  <si>
    <t xml:space="preserve">0 69 88 53 78 60 0 </t>
  </si>
  <si>
    <t xml:space="preserve">0 98 73 79 6 55 68 0 </t>
  </si>
  <si>
    <t xml:space="preserve">0 14 47 15 16 87 97 58 77 0 </t>
  </si>
  <si>
    <t xml:space="preserve">0 92 33 28 30 34 50 80 0 </t>
  </si>
  <si>
    <t xml:space="preserve">0 63 76 89 91 0 </t>
  </si>
  <si>
    <t>Total number of evaluations: 3748</t>
  </si>
  <si>
    <t>Final best solution &gt;&gt; No. of used vehicles=15 total tours length=710.818220316645 (scalled value = 1705.963728759948)</t>
  </si>
  <si>
    <t xml:space="preserve">0 65 69 98 88 53 78 60 0 </t>
  </si>
  <si>
    <t xml:space="preserve">0 95 62 67 71 94 96 0 </t>
  </si>
  <si>
    <t xml:space="preserve">0 72 44 43 37 35 70 0 </t>
  </si>
  <si>
    <t xml:space="preserve">0 42 39 36 40 38 41 54 68 0 </t>
  </si>
  <si>
    <t xml:space="preserve">0 92 61 81 90 0 </t>
  </si>
  <si>
    <t xml:space="preserve">0 12 73 79 46 55 0 </t>
  </si>
  <si>
    <t xml:space="preserve">0 21 23 19 49 22 20 25 24 0 </t>
  </si>
  <si>
    <t>Total number of evaluations: 3989</t>
  </si>
  <si>
    <t>Final best solution &gt;&gt; No. of used vehicles=15 total tours length=703.8689430371144 (scalled value = 1689.2854632890744)</t>
  </si>
  <si>
    <t xml:space="preserve">0 65 83 64 76 18 48 25 0 </t>
  </si>
  <si>
    <t xml:space="preserve">0 92 95 62 67 71 94 56 66 0 </t>
  </si>
  <si>
    <t xml:space="preserve">0 63 33 28 30 34 50 91 80 0 </t>
  </si>
  <si>
    <t xml:space="preserve">0 82 51 85 84 89 0 </t>
  </si>
  <si>
    <t xml:space="preserve">0 23 21 19 22 49 20 24 0 </t>
  </si>
  <si>
    <t>Total number of evaluations: 3727</t>
  </si>
  <si>
    <t>Final best solution &gt;&gt; No. of used vehicles=15 total tours length=688.4336582342047 (scalled value = 1652.2407797620913)</t>
  </si>
  <si>
    <t>Total number of evaluations: 3651</t>
  </si>
  <si>
    <t>Final best solution &gt;&gt; No. of used vehicles=15 total tours length=688.5642777555776 (scalled value = 1652.554266613386)</t>
  </si>
  <si>
    <t xml:space="preserve">0 19 76 89 48 0 </t>
  </si>
  <si>
    <t xml:space="preserve">0 63 33 28 30 26 32 93 0 </t>
  </si>
  <si>
    <t xml:space="preserve">0 31 27 29 34 50 91 0 </t>
  </si>
  <si>
    <t xml:space="preserve">0 65 64 51 85 84 56 66 0 </t>
  </si>
  <si>
    <t xml:space="preserve">0 83 23 21 18 22 49 20 24 25 0 </t>
  </si>
  <si>
    <t>Total number of evaluations: 3211</t>
  </si>
  <si>
    <t>Final best solution &gt;&gt; No. of used vehicles=15 total tours length=693.9148747832168 (scalled value = 1665.3956994797202)</t>
  </si>
  <si>
    <t xml:space="preserve">0 52 99 86 57 74 24 0 </t>
  </si>
  <si>
    <t xml:space="preserve">0 65 64 51 49 22 20 89 0 </t>
  </si>
  <si>
    <t xml:space="preserve">0 95 63 76 85 84 56 66 0 </t>
  </si>
  <si>
    <t xml:space="preserve">0 92 62 67 71 94 80 0 </t>
  </si>
  <si>
    <t xml:space="preserve">0 31 30 29 34 50 91 0 </t>
  </si>
  <si>
    <t>Total number of evaluations: 3270</t>
  </si>
  <si>
    <t>Final best solution &gt;&gt; No. of used vehicles=15 total tours length=690.9231704804752 (scalled value = 1658.2156091531403)</t>
  </si>
  <si>
    <t xml:space="preserve">0 83 23 21 19 22 49 20 24 25 0 </t>
  </si>
  <si>
    <t>Total number of evaluations: 3737</t>
  </si>
  <si>
    <t>Final best solution &gt;&gt; No. of used vehicles=15 total tours length=687.417984565765 (scalled value = 1649.8031629578359)</t>
  </si>
  <si>
    <t xml:space="preserve">0 64 51 22 49 20 89 0 </t>
  </si>
  <si>
    <t xml:space="preserve">0 65 52 99 57 86 74 24 0 </t>
  </si>
  <si>
    <t>Total number of evaluations: 3630</t>
  </si>
  <si>
    <t>Final best solution &gt;&gt; No. of used vehicles=15 total tours length=689.2625543349357 (scalled value = 1654.2301304038456)</t>
  </si>
  <si>
    <t>Final best solution &gt;&gt; No. of used vehicles=15 total tours length=695.4281089851686 (scalled value = 1669.0274615644046)</t>
  </si>
  <si>
    <t xml:space="preserve">0 65 83 64 51 49 22 20 25 24 0 </t>
  </si>
  <si>
    <t xml:space="preserve">0 31 29 27 34 50 91 0 </t>
  </si>
  <si>
    <t>Total number of evaluations: 3301</t>
  </si>
  <si>
    <t>Final best solution &gt;&gt; No. of used vehicles=15 total tours length=690.3229895728635 (scalled value = 1656.7751749748725)</t>
  </si>
  <si>
    <t>Total number of evaluations: 3671</t>
  </si>
  <si>
    <t>Final best solution &gt;&gt; No. of used vehicles=15 total tours length=691.6436933527993 (scalled value = 1659.9448640467183)</t>
  </si>
  <si>
    <t xml:space="preserve">0 65 83 64 51 22 49 20 24 0 </t>
  </si>
  <si>
    <t xml:space="preserve">0 92 62 67 71 94 91 80 0 </t>
  </si>
  <si>
    <t xml:space="preserve">0 33 28 27 26 34 32 93 0 </t>
  </si>
  <si>
    <t xml:space="preserve">0 31 29 30 50 89 0 </t>
  </si>
  <si>
    <t xml:space="preserve">0 23 21 19 18 48 25 0 </t>
  </si>
  <si>
    <t>Total number of evaluations: 3798</t>
  </si>
  <si>
    <t>Final best solution &gt;&gt; No. of used vehicles=15 total tours length=691.4405317844746 (scalled value = 1659.457276282739)</t>
  </si>
  <si>
    <t xml:space="preserve">0 21 23 18 22 49 20 24 25 0 </t>
  </si>
  <si>
    <t xml:space="preserve">0 65 82 52 99 86 57 74 0 </t>
  </si>
  <si>
    <t xml:space="preserve">0 83 19 76 89 48 0 </t>
  </si>
  <si>
    <t>Total number of evaluations: 3577</t>
  </si>
  <si>
    <t>Final best solution &gt;&gt; No. of used vehicles=15 total tours length=695.4398918387562 (scalled value = 1669.055740413015)</t>
  </si>
  <si>
    <t xml:space="preserve">0 95 63 76 18 89 48 0 </t>
  </si>
  <si>
    <t>Total number of evaluations: 3663</t>
  </si>
  <si>
    <t>Final best solution &gt;&gt; No. of used vehicles=15 total tours length=698.8034121767735 (scalled value = 1677.1281892242562)</t>
  </si>
  <si>
    <t xml:space="preserve">0 92 33 30 28 26 32 93 0 </t>
  </si>
  <si>
    <t>Total number of evaluations: 3680</t>
  </si>
  <si>
    <t>Final best solution &gt;&gt; No. of used vehicles=15 total tours length=688.2581567401284 (scalled value = 1651.819576176308)</t>
  </si>
  <si>
    <t xml:space="preserve">0 95 62 67 71 94 91 80 0 </t>
  </si>
  <si>
    <t xml:space="preserve">0 92 33 28 30 50 89 0 </t>
  </si>
  <si>
    <t xml:space="preserve">0 31 29 27 26 34 32 93 0 </t>
  </si>
  <si>
    <t xml:space="preserve">0 63 76 22 49 20 24 0 </t>
  </si>
  <si>
    <t>Total number of evaluations: 3801</t>
  </si>
  <si>
    <t>Rulari pe instanta RC102 - 0.0</t>
  </si>
  <si>
    <t>Final best solution &gt;&gt; No. of used vehicles=14 total tours length=643.9192422733167 (scalled value = 1545.40618145596)</t>
  </si>
  <si>
    <t xml:space="preserve">0 69 88 53 55 68 0 </t>
  </si>
  <si>
    <t xml:space="preserve">0 92 34 29 27 31 32 50 80 0 </t>
  </si>
  <si>
    <t xml:space="preserve">0 65 52 99 87 59 97 75 58 0 </t>
  </si>
  <si>
    <t xml:space="preserve">0 94 64 83 57 86 74 77 0 </t>
  </si>
  <si>
    <t xml:space="preserve">0 82 11 15 16 9 10 13 17 12 0 </t>
  </si>
  <si>
    <t xml:space="preserve">0 2 45 5 3 1 8 6 46 4 7 0 </t>
  </si>
  <si>
    <t xml:space="preserve">0 39 36 38 40 41 43 35 37 72 0 </t>
  </si>
  <si>
    <t xml:space="preserve">0 14 47 73 79 78 60 100 70 0 </t>
  </si>
  <si>
    <t xml:space="preserve">0 42 44 61 81 54 0 </t>
  </si>
  <si>
    <t xml:space="preserve">0 63 85 76 51 84 56 66 0 </t>
  </si>
  <si>
    <t xml:space="preserve">0 33 26 28 30 89 48 0 </t>
  </si>
  <si>
    <t xml:space="preserve">0 21 23 19 18 22 49 20 24 25 0 </t>
  </si>
  <si>
    <t xml:space="preserve">0 91 95 62 67 71 93 96 0 </t>
  </si>
  <si>
    <t xml:space="preserve">0 98 90 0 </t>
  </si>
  <si>
    <t>Total number of evaluations: 3417</t>
  </si>
  <si>
    <t>Final best solution &gt;&gt; No. of used vehicles=13 total tours length=649.6147311420682 (scalled value = 1559.0753547409636)</t>
  </si>
  <si>
    <t xml:space="preserve">0 96 42 44 61 81 68 55 0 </t>
  </si>
  <si>
    <t xml:space="preserve">0 64 83 99 86 74 59 52 0 </t>
  </si>
  <si>
    <t xml:space="preserve">0 92 95 62 67 71 54 0 </t>
  </si>
  <si>
    <t xml:space="preserve">0 98 2 45 8 7 6 46 4 5 3 1 0 </t>
  </si>
  <si>
    <t xml:space="preserve">0 50 33 28 29 31 34 93 80 0 </t>
  </si>
  <si>
    <t xml:space="preserve">0 14 47 15 16 9 87 97 75 58 0 </t>
  </si>
  <si>
    <t xml:space="preserve">0 91 85 63 76 51 84 56 66 0 </t>
  </si>
  <si>
    <t xml:space="preserve">0 21 23 19 18 22 49 20 24 48 0 </t>
  </si>
  <si>
    <t xml:space="preserve">0 82 11 73 79 60 100 70 0 </t>
  </si>
  <si>
    <t xml:space="preserve">0 69 88 53 78 10 13 17 12 0 </t>
  </si>
  <si>
    <t xml:space="preserve">0 65 90 57 77 25 0 </t>
  </si>
  <si>
    <t xml:space="preserve">0 94 27 26 30 32 89 0 </t>
  </si>
  <si>
    <t>Total number of evaluations: 4235</t>
  </si>
  <si>
    <t>Final best solution &gt;&gt; No. of used vehicles=13 total tours length=662.2880911644576 (scalled value = 1589.4914187946981)</t>
  </si>
  <si>
    <t xml:space="preserve">0 69 88 79 78 17 60 98 0 </t>
  </si>
  <si>
    <t xml:space="preserve">0 83 64 90 53 55 100 70 0 </t>
  </si>
  <si>
    <t xml:space="preserve">0 42 44 61 81 0 </t>
  </si>
  <si>
    <t xml:space="preserve">0 94 34 29 31 30 32 50 93 80 0 </t>
  </si>
  <si>
    <t xml:space="preserve">0 82 11 15 9 87 97 75 58 0 </t>
  </si>
  <si>
    <t xml:space="preserve">0 14 47 16 73 12 10 13 59 0 </t>
  </si>
  <si>
    <t xml:space="preserve">0 45 7 8 6 2 46 4 5 3 1 0 </t>
  </si>
  <si>
    <t xml:space="preserve">0 65 52 99 57 86 74 77 0 </t>
  </si>
  <si>
    <t xml:space="preserve">0 33 28 27 26 89 48 0 </t>
  </si>
  <si>
    <t xml:space="preserve">0 92 95 62 67 71 96 54 68 0 </t>
  </si>
  <si>
    <t>Total number of evaluations: 3762</t>
  </si>
  <si>
    <t>Final best solution &gt;&gt; No. of used vehicles=13 total tours length=648.6631361822087 (scalled value = 1556.7915268373008)</t>
  </si>
  <si>
    <t xml:space="preserve">0 82 11 73 79 60 98 0 </t>
  </si>
  <si>
    <t xml:space="preserve">0 91 92 50 29 30 32 89 0 </t>
  </si>
  <si>
    <t xml:space="preserve">0 42 44 61 81 68 55 70 0 </t>
  </si>
  <si>
    <t xml:space="preserve">0 69 90 57 77 25 0 </t>
  </si>
  <si>
    <t xml:space="preserve">0 39 36 38 41 40 43 35 37 72 0 </t>
  </si>
  <si>
    <t xml:space="preserve">0 88 53 78 10 13 17 12 0 </t>
  </si>
  <si>
    <t xml:space="preserve">0 65 64 83 99 86 74 59 52 0 </t>
  </si>
  <si>
    <t xml:space="preserve">0 2 45 5 7 6 8 46 4 3 1 100 0 </t>
  </si>
  <si>
    <t xml:space="preserve">0 85 63 76 51 84 56 66 0 </t>
  </si>
  <si>
    <t xml:space="preserve">0 33 28 27 26 31 34 93 94 80 0 </t>
  </si>
  <si>
    <t xml:space="preserve">0 95 62 67 71 54 96 0 </t>
  </si>
  <si>
    <t>Total number of evaluations: 3766</t>
  </si>
  <si>
    <t>Final best solution &gt;&gt; No. of used vehicles=14 total tours length=631.691286344999 (scalled value = 1516.0590872279975)</t>
  </si>
  <si>
    <t xml:space="preserve">0 65 99 86 87 59 74 52 0 </t>
  </si>
  <si>
    <t xml:space="preserve">0 69 88 53 10 13 17 12 0 </t>
  </si>
  <si>
    <t xml:space="preserve">0 91 95 63 51 76 89 85 0 </t>
  </si>
  <si>
    <t xml:space="preserve">0 14 47 73 78 79 7 55 100 70 0 </t>
  </si>
  <si>
    <t xml:space="preserve">0 82 11 15 16 9 97 75 58 0 </t>
  </si>
  <si>
    <t xml:space="preserve">0 33 28 27 26 31 34 93 96 0 </t>
  </si>
  <si>
    <t xml:space="preserve">0 42 39 36 38 40 41 43 35 37 72 0 </t>
  </si>
  <si>
    <t xml:space="preserve">0 19 23 18 48 21 25 77 0 </t>
  </si>
  <si>
    <t xml:space="preserve">0 90 0 </t>
  </si>
  <si>
    <t xml:space="preserve">0 94 71 67 84 56 66 0 </t>
  </si>
  <si>
    <t xml:space="preserve">0 83 64 57 22 49 20 24 0 </t>
  </si>
  <si>
    <t xml:space="preserve">0 1 5 45 3 8 6 46 4 2 60 98 0 </t>
  </si>
  <si>
    <t xml:space="preserve">0 44 61 81 54 68 0 </t>
  </si>
  <si>
    <t xml:space="preserve">0 92 62 29 30 32 50 80 0 </t>
  </si>
  <si>
    <t>Total number of evaluations: 3495</t>
  </si>
  <si>
    <t>Final best solution &gt;&gt; No. of used vehicles=14 total tours length=639.6532558597783 (scalled value = 1535.1678140634679)</t>
  </si>
  <si>
    <t xml:space="preserve">0 12 14 47 15 16 9 97 75 58 0 </t>
  </si>
  <si>
    <t xml:space="preserve">0 92 91 64 57 22 49 20 24 83 0 </t>
  </si>
  <si>
    <t xml:space="preserve">0 2 45 8 7 6 46 4 5 3 1 0 </t>
  </si>
  <si>
    <t xml:space="preserve">0 33 28 27 26 31 93 96 80 0 </t>
  </si>
  <si>
    <t xml:space="preserve">0 36 38 40 41 43 35 37 72 0 </t>
  </si>
  <si>
    <t xml:space="preserve">0 42 39 44 61 81 68 55 0 </t>
  </si>
  <si>
    <t xml:space="preserve">0 98 11 73 79 60 100 70 0 </t>
  </si>
  <si>
    <t xml:space="preserve">0 95 85 63 76 51 84 56 66 0 </t>
  </si>
  <si>
    <t xml:space="preserve">0 82 69 88 53 78 10 13 17 0 </t>
  </si>
  <si>
    <t xml:space="preserve">0 94 50 34 29 30 32 89 0 </t>
  </si>
  <si>
    <t xml:space="preserve">0 62 67 71 54 0 </t>
  </si>
  <si>
    <t>Total number of evaluations: 3581</t>
  </si>
  <si>
    <t>Final best solution &gt;&gt; No. of used vehicles=14 total tours length=644.98852383177 (scalled value = 1547.972457196248)</t>
  </si>
  <si>
    <t xml:space="preserve">0 64 57 22 49 20 24 0 </t>
  </si>
  <si>
    <t xml:space="preserve">0 96 72 44 41 68 55 0 </t>
  </si>
  <si>
    <t xml:space="preserve">0 94 95 85 76 51 84 56 66 0 </t>
  </si>
  <si>
    <t xml:space="preserve">0 98 14 47 73 79 60 100 70 0 </t>
  </si>
  <si>
    <t xml:space="preserve">0 65 52 99 86 87 59 74 0 </t>
  </si>
  <si>
    <t xml:space="preserve">0 26 27 29 31 34 50 93 80 0 </t>
  </si>
  <si>
    <t xml:space="preserve">0 42 39 36 38 40 43 35 37 0 </t>
  </si>
  <si>
    <t xml:space="preserve">0 63 33 28 30 32 89 0 </t>
  </si>
  <si>
    <t xml:space="preserve">0 83 21 23 19 18 48 25 77 0 </t>
  </si>
  <si>
    <t xml:space="preserve">0 91 92 62 67 71 54 0 </t>
  </si>
  <si>
    <t>Total number of evaluations: 3994</t>
  </si>
  <si>
    <t>Final best solution &gt;&gt; No. of used vehicles=13 total tours length=651.1591807041998 (scalled value = 1562.7820336900795)</t>
  </si>
  <si>
    <t xml:space="preserve">0 92 50 29 27 26 32 31 34 93 0 </t>
  </si>
  <si>
    <t xml:space="preserve">0 65 52 99 86 87 59 74 77 0 </t>
  </si>
  <si>
    <t xml:space="preserve">0 44 61 81 68 55 0 </t>
  </si>
  <si>
    <t xml:space="preserve">0 94 62 67 71 54 96 0 </t>
  </si>
  <si>
    <t xml:space="preserve">0 83 64 90 57 66 0 </t>
  </si>
  <si>
    <t xml:space="preserve">0 95 85 63 76 51 84 56 80 0 </t>
  </si>
  <si>
    <t xml:space="preserve">0 91 33 28 30 89 48 0 </t>
  </si>
  <si>
    <t>Total number of evaluations: 4084</t>
  </si>
  <si>
    <t>Final best solution &gt;&gt; No. of used vehicles=14 total tours length=636.1828352062674 (scalled value = 1526.8388044950418)</t>
  </si>
  <si>
    <t xml:space="preserve">0 92 62 67 84 56 66 0 </t>
  </si>
  <si>
    <t xml:space="preserve">0 96 71 38 41 54 68 0 </t>
  </si>
  <si>
    <t xml:space="preserve">0 82 99 87 59 97 75 58 0 </t>
  </si>
  <si>
    <t xml:space="preserve">0 12 14 47 15 16 9 10 13 17 0 </t>
  </si>
  <si>
    <t xml:space="preserve">0 21 23 19 18 22 49 20 24 83 0 </t>
  </si>
  <si>
    <t xml:space="preserve">0 42 39 36 44 40 43 35 37 72 0 </t>
  </si>
  <si>
    <t xml:space="preserve">0 94 33 28 30 32 34 50 93 0 </t>
  </si>
  <si>
    <t xml:space="preserve">0 45 1 3 5 8 6 46 4 2 100 70 0 </t>
  </si>
  <si>
    <t xml:space="preserve">0 95 85 63 76 51 48 25 77 0 </t>
  </si>
  <si>
    <t xml:space="preserve">0 65 64 57 86 74 52 0 </t>
  </si>
  <si>
    <t xml:space="preserve">0 31 29 27 26 89 91 80 0 </t>
  </si>
  <si>
    <t xml:space="preserve">0 98 11 73 79 7 55 0 </t>
  </si>
  <si>
    <t>Total number of evaluations: 4487</t>
  </si>
  <si>
    <t>Final best solution &gt;&gt; No. of used vehicles=14 total tours length=635.991099516787 (scalled value = 1526.3786388402889)</t>
  </si>
  <si>
    <t xml:space="preserve">0 94 90 0 </t>
  </si>
  <si>
    <t xml:space="preserve">0 82 11 15 16 9 10 13 17 98 0 </t>
  </si>
  <si>
    <t xml:space="preserve">0 64 83 57 86 74 77 0 </t>
  </si>
  <si>
    <t xml:space="preserve">0 12 14 47 73 79 7 46 4 100 70 0 </t>
  </si>
  <si>
    <t xml:space="preserve">0 2 45 1 3 5 8 6 55 68 0 </t>
  </si>
  <si>
    <t xml:space="preserve">0 92 95 62 67 71 93 96 0 </t>
  </si>
  <si>
    <t xml:space="preserve">0 34 31 29 30 32 50 80 0 </t>
  </si>
  <si>
    <t>Total number of evaluations: 3521</t>
  </si>
  <si>
    <t>Final best solution &gt;&gt; No. of used vehicles=14 total tours length=634.3069310066369 (scalled value = 1522.3366344159285)</t>
  </si>
  <si>
    <t xml:space="preserve">0 92 62 67 71 96 68 55 0 </t>
  </si>
  <si>
    <t xml:space="preserve">0 48 21 23 19 18 25 77 0 </t>
  </si>
  <si>
    <t xml:space="preserve">0 14 47 73 78 79 60 98 0 </t>
  </si>
  <si>
    <t xml:space="preserve">0 39 36 40 43 35 37 70 0 </t>
  </si>
  <si>
    <t xml:space="preserve">0 95 33 30 28 26 32 89 0 </t>
  </si>
  <si>
    <t xml:space="preserve">0 42 44 38 41 72 54 0 </t>
  </si>
  <si>
    <t xml:space="preserve">0 2 45 7 8 6 46 4 5 3 1 100 0 </t>
  </si>
  <si>
    <t xml:space="preserve">0 27 29 31 34 50 93 94 80 0 </t>
  </si>
  <si>
    <t xml:space="preserve">0 64 57 22 49 20 24 83 0 </t>
  </si>
  <si>
    <t>Total number of evaluations: 3566</t>
  </si>
  <si>
    <t>Final best solution &gt;&gt; No. of used vehicles=14 total tours length=644.6211764166727 (scalled value = 1547.0908234000144)</t>
  </si>
  <si>
    <t xml:space="preserve">0 91 95 62 67 71 54 0 </t>
  </si>
  <si>
    <t xml:space="preserve">0 69 88 53 10 13 17 12 98 0 </t>
  </si>
  <si>
    <t xml:space="preserve">0 64 19 18 48 49 20 24 83 0 </t>
  </si>
  <si>
    <t xml:space="preserve">0 92 50 33 28 26 31 34 93 96 80 0 </t>
  </si>
  <si>
    <t xml:space="preserve">0 42 44 40 43 35 37 72 0 </t>
  </si>
  <si>
    <t xml:space="preserve">0 5 45 2 8 7 6 46 4 3 1 0 </t>
  </si>
  <si>
    <t xml:space="preserve">0 14 47 73 78 79 60 100 70 0 </t>
  </si>
  <si>
    <t xml:space="preserve">0 39 36 38 41 68 55 0 </t>
  </si>
  <si>
    <t xml:space="preserve">0 23 21 22 57 77 25 0 </t>
  </si>
  <si>
    <t xml:space="preserve">0 94 27 29 30 32 89 0 </t>
  </si>
  <si>
    <t>Total number of evaluations: 3913</t>
  </si>
  <si>
    <t>Final best solution &gt;&gt; No. of used vehicles=14 total tours length=643.486882551606 (scalled value = 1544.3685181238543)</t>
  </si>
  <si>
    <t xml:space="preserve">0 98 15 16 73 78 60 100 70 0 </t>
  </si>
  <si>
    <t xml:space="preserve">0 92 67 71 54 96 0 </t>
  </si>
  <si>
    <t xml:space="preserve">0 64 19 49 22 20 24 83 0 </t>
  </si>
  <si>
    <t xml:space="preserve">0 42 44 38 40 41 43 35 37 72 0 </t>
  </si>
  <si>
    <t xml:space="preserve">0 82 99 57 86 74 59 52 0 </t>
  </si>
  <si>
    <t xml:space="preserve">0 69 88 79 55 68 0 </t>
  </si>
  <si>
    <t xml:space="preserve">0 90 53 10 13 17 12 0 </t>
  </si>
  <si>
    <t xml:space="preserve">0 2 45 5 8 7 6 46 4 3 1 0 </t>
  </si>
  <si>
    <t xml:space="preserve">0 65 23 21 48 18 25 77 0 </t>
  </si>
  <si>
    <t xml:space="preserve">0 39 36 61 81 0 </t>
  </si>
  <si>
    <t xml:space="preserve">0 14 47 11 9 87 97 75 58 0 </t>
  </si>
  <si>
    <t xml:space="preserve">0 33 28 27 26 31 34 50 93 94 80 0 </t>
  </si>
  <si>
    <t xml:space="preserve">0 91 95 62 29 30 32 89 0 </t>
  </si>
  <si>
    <t>Total number of evaluations: 3475</t>
  </si>
  <si>
    <t>Final best solution &gt;&gt; No. of used vehicles=13 total tours length=642.3583858850903 (scalled value = 1541.6601261242167)</t>
  </si>
  <si>
    <t xml:space="preserve">0 92 95 62 67 71 54 96 0 </t>
  </si>
  <si>
    <t xml:space="preserve">0 1 3 45 5 8 7 6 46 4 2 100 0 </t>
  </si>
  <si>
    <t xml:space="preserve">0 90 49 25 77 0 </t>
  </si>
  <si>
    <t xml:space="preserve">0 39 37 36 38 40 41 43 35 72 0 </t>
  </si>
  <si>
    <t xml:space="preserve">0 31 27 26 30 32 89 0 </t>
  </si>
  <si>
    <t xml:space="preserve">0 50 33 28 29 34 93 94 80 0 </t>
  </si>
  <si>
    <t xml:space="preserve">0 65 83 64 99 86 57 74 59 52 0 </t>
  </si>
  <si>
    <t xml:space="preserve">0 48 21 23 19 18 22 20 24 0 </t>
  </si>
  <si>
    <t>Total number of evaluations: 3846</t>
  </si>
  <si>
    <t>Final best solution &gt;&gt; No. of used vehicles=14 total tours length=637.236112590439 (scalled value = 1529.3666702170535)</t>
  </si>
  <si>
    <t xml:space="preserve">0 1 3 45 5 8 6 46 4 7 2 0 </t>
  </si>
  <si>
    <t xml:space="preserve">0 91 64 57 22 49 20 24 0 </t>
  </si>
  <si>
    <t xml:space="preserve">0 94 50 30 29 31 34 93 80 0 </t>
  </si>
  <si>
    <t xml:space="preserve">0 42 44 61 68 55 0 </t>
  </si>
  <si>
    <t xml:space="preserve">0 33 28 27 26 32 89 0 </t>
  </si>
  <si>
    <t xml:space="preserve">0 83 19 23 18 48 21 25 77 0 </t>
  </si>
  <si>
    <t xml:space="preserve">0 92 62 67 71 54 0 </t>
  </si>
  <si>
    <t xml:space="preserve">0 96 81 90 0 </t>
  </si>
  <si>
    <t>Total number of evaluations: 3667</t>
  </si>
  <si>
    <t>Final best solution &gt;&gt; No. of used vehicles=14 total tours length=625.7122796700902 (scalled value = 1501.7094712082164)</t>
  </si>
  <si>
    <t xml:space="preserve">0 82 99 86 87 59 74 52 0 </t>
  </si>
  <si>
    <t xml:space="preserve">0 98 73 78 79 60 100 70 0 </t>
  </si>
  <si>
    <t xml:space="preserve">0 69 88 53 9 10 13 17 12 0 </t>
  </si>
  <si>
    <t xml:space="preserve">0 65 64 57 22 49 20 24 0 </t>
  </si>
  <si>
    <t xml:space="preserve">0 94 50 31 29 30 32 34 93 96 0 </t>
  </si>
  <si>
    <t xml:space="preserve">0 42 44 61 81 68 55 0 </t>
  </si>
  <si>
    <t xml:space="preserve">0 33 27 28 26 89 91 80 0 </t>
  </si>
  <si>
    <t xml:space="preserve">0 14 47 15 11 16 97 75 58 0 </t>
  </si>
  <si>
    <t xml:space="preserve">0 45 1 3 5 8 7 6 46 4 2 0 </t>
  </si>
  <si>
    <t>Total number of evaluations: 4204</t>
  </si>
  <si>
    <t>Final best solution &gt;&gt; No. of used vehicles=14 total tours length=631.2110991960566 (scalled value = 1514.9066380705358)</t>
  </si>
  <si>
    <t xml:space="preserve">0 65 64 57 22 49 20 24 83 0 </t>
  </si>
  <si>
    <t xml:space="preserve">0 99 86 87 59 74 52 0 </t>
  </si>
  <si>
    <t xml:space="preserve">0 91 33 28 29 31 34 50 93 96 80 0 </t>
  </si>
  <si>
    <t xml:space="preserve">0 39 36 38 40 43 35 37 72 0 </t>
  </si>
  <si>
    <t xml:space="preserve">0 1 3 45 7 6 8 46 5 4 2 0 </t>
  </si>
  <si>
    <t xml:space="preserve">0 42 44 41 68 55 0 </t>
  </si>
  <si>
    <t>Total number of evaluations: 4292</t>
  </si>
  <si>
    <t>Final best solution &gt;&gt; No. of used vehicles=14 total tours length=642.3565718803435 (scalled value = 1541.6557725128243)</t>
  </si>
  <si>
    <t xml:space="preserve">0 65 69 88 53 10 13 17 12 0 </t>
  </si>
  <si>
    <t xml:space="preserve">0 94 50 33 28 26 89 0 </t>
  </si>
  <si>
    <t xml:space="preserve">0 31 27 29 30 32 34 93 80 0 </t>
  </si>
  <si>
    <t xml:space="preserve">0 2 45 3 7 6 8 46 4 5 1 100 0 </t>
  </si>
  <si>
    <t xml:space="preserve">0 42 39 36 40 41 68 55 0 </t>
  </si>
  <si>
    <t xml:space="preserve">0 14 47 73 79 78 60 98 0 </t>
  </si>
  <si>
    <t xml:space="preserve">0 21 48 23 19 18 25 77 0 </t>
  </si>
  <si>
    <t xml:space="preserve">0 96 72 38 44 43 35 37 70 0 </t>
  </si>
  <si>
    <t>Total number of evaluations: 3626</t>
  </si>
  <si>
    <t>Final best solution &gt;&gt; No. of used vehicles=14 total tours length=632.7089583044982 (scalled value = 1518.5014999307957)</t>
  </si>
  <si>
    <t xml:space="preserve">0 92 64 83 57 22 49 20 24 0 </t>
  </si>
  <si>
    <t xml:space="preserve">0 42 39 36 40 43 35 37 72 0 </t>
  </si>
  <si>
    <t xml:space="preserve">0 2 45 1 3 5 8 6 46 4 60 98 0 </t>
  </si>
  <si>
    <t xml:space="preserve">0 50 33 30 28 32 89 0 </t>
  </si>
  <si>
    <t xml:space="preserve">0 26 27 29 31 34 94 80 0 </t>
  </si>
  <si>
    <t xml:space="preserve">0 44 38 41 54 68 0 </t>
  </si>
  <si>
    <t>Total number of evaluations: 3719</t>
  </si>
  <si>
    <t>Final best solution &gt;&gt; No. of used vehicles=14 total tours length=638.8981006647789 (scalled value = 1533.3554415954693)</t>
  </si>
  <si>
    <t xml:space="preserve">0 61 81 90 55 68 0 </t>
  </si>
  <si>
    <t xml:space="preserve">0 96 71 38 41 54 0 </t>
  </si>
  <si>
    <t xml:space="preserve">0 64 51 76 89 85 95 91 0 </t>
  </si>
  <si>
    <t xml:space="preserve">0 23 19 18 48 21 25 77 0 </t>
  </si>
  <si>
    <t xml:space="preserve">0 26 27 29 31 34 93 94 0 </t>
  </si>
  <si>
    <t xml:space="preserve">0 11 15 16 9 97 75 58 0 </t>
  </si>
  <si>
    <t xml:space="preserve">0 45 2 8 7 6 46 4 5 3 1 0 </t>
  </si>
  <si>
    <t xml:space="preserve">0 63 33 28 30 32 50 80 0 </t>
  </si>
  <si>
    <t xml:space="preserve">0 99 86 87 59 74 82 0 </t>
  </si>
  <si>
    <t xml:space="preserve">0 65 52 57 22 49 20 24 83 0 </t>
  </si>
  <si>
    <t>Total number of evaluations: 3431</t>
  </si>
  <si>
    <t>Final best solution &gt;&gt; No. of used vehicles=14 total tours length=638.1283496727292 (scalled value = 1531.50803921455)</t>
  </si>
  <si>
    <t xml:space="preserve">0 65 52 59 87 86 97 75 58 0 </t>
  </si>
  <si>
    <t xml:space="preserve">0 92 62 67 71 93 94 0 </t>
  </si>
  <si>
    <t xml:space="preserve">0 91 64 51 76 89 85 95 80 0 </t>
  </si>
  <si>
    <t xml:space="preserve">0 98 14 47 73 79 7 46 4 100 70 0 </t>
  </si>
  <si>
    <t xml:space="preserve">0 61 38 41 54 96 0 </t>
  </si>
  <si>
    <t xml:space="preserve">0 90 81 0 </t>
  </si>
  <si>
    <t xml:space="preserve">0 82 99 57 22 74 77 0 </t>
  </si>
  <si>
    <t xml:space="preserve">0 63 33 28 30 26 32 31 34 50 0 </t>
  </si>
  <si>
    <t xml:space="preserve">0 11 15 16 9 10 13 17 12 0 </t>
  </si>
  <si>
    <t xml:space="preserve">0 21 23 19 48 18 49 20 24 25 83 0 </t>
  </si>
  <si>
    <t xml:space="preserve">0 27 29 84 56 66 0 </t>
  </si>
  <si>
    <t>Final best solution &gt;&gt; No. of used vehicles=14 total tours length=632.757766523158 (scalled value = 1518.6186396555793)</t>
  </si>
  <si>
    <t xml:space="preserve">0 65 21 23 19 18 48 25 77 0 </t>
  </si>
  <si>
    <t xml:space="preserve">0 69 88 53 10 13 17 12 82 0 </t>
  </si>
  <si>
    <t xml:space="preserve">0 94 31 29 27 26 32 34 93 96 0 </t>
  </si>
  <si>
    <t xml:space="preserve">0 61 38 40 43 35 37 72 0 </t>
  </si>
  <si>
    <t xml:space="preserve">0 98 11 15 16 9 97 75 58 0 </t>
  </si>
  <si>
    <t xml:space="preserve">0 42 39 36 44 41 68 55 0 </t>
  </si>
  <si>
    <t xml:space="preserve">0 50 33 28 30 89 91 80 0 </t>
  </si>
  <si>
    <t xml:space="preserve">0 81 90 0 </t>
  </si>
  <si>
    <t xml:space="preserve">0 83 99 86 87 59 74 52 0 </t>
  </si>
  <si>
    <t>Total number of evaluations: 3884</t>
  </si>
  <si>
    <t>Final best solution &gt;&gt; No. of used vehicles=14 total tours length=649.7432688537796 (scalled value = 1559.3838452490709)</t>
  </si>
  <si>
    <t xml:space="preserve">0 94 90 57 74 58 52 0 </t>
  </si>
  <si>
    <t xml:space="preserve">0 96 44 61 81 0 </t>
  </si>
  <si>
    <t xml:space="preserve">0 14 47 15 11 16 9 10 13 17 12 0 </t>
  </si>
  <si>
    <t xml:space="preserve">0 65 82 99 86 87 59 97 75 0 </t>
  </si>
  <si>
    <t xml:space="preserve">0 91 95 63 76 51 84 56 66 0 </t>
  </si>
  <si>
    <t xml:space="preserve">0 50 33 28 30 32 93 0 </t>
  </si>
  <si>
    <t xml:space="preserve">0 64 22 49 20 24 0 </t>
  </si>
  <si>
    <t xml:space="preserve">0 34 31 29 27 26 89 85 80 0 </t>
  </si>
  <si>
    <t>Total number of evaluations: 3894</t>
  </si>
  <si>
    <t>Final best solution &gt;&gt; No. of used vehicles=13 total tours length=661.2164141194387 (scalled value = 1586.9193938866529)</t>
  </si>
  <si>
    <t xml:space="preserve">0 64 90 57 83 66 0 </t>
  </si>
  <si>
    <t xml:space="preserve">0 82 11 15 16 97 75 58 52 0 </t>
  </si>
  <si>
    <t xml:space="preserve">0 92 50 33 29 26 32 34 93 94 80 0 </t>
  </si>
  <si>
    <t xml:space="preserve">0 91 62 67 71 54 96 0 </t>
  </si>
  <si>
    <t xml:space="preserve">0 98 69 99 86 87 59 74 77 0 </t>
  </si>
  <si>
    <t xml:space="preserve">0 65 88 53 9 10 13 17 12 0 </t>
  </si>
  <si>
    <t xml:space="preserve">0 2 45 7 8 6 46 4 5 3 1 0 </t>
  </si>
  <si>
    <t xml:space="preserve">0 95 85 63 76 51 84 56 0 </t>
  </si>
  <si>
    <t xml:space="preserve">0 31 28 27 30 89 48 0 </t>
  </si>
  <si>
    <t>Total number of evaluations: 3733</t>
  </si>
  <si>
    <t>Final best solution &gt;&gt; No. of used vehicles=13 total tours length=652.7468806494105 (scalled value = 1566.592513558585)</t>
  </si>
  <si>
    <t xml:space="preserve">0 42 44 2 6 7 60 98 0 </t>
  </si>
  <si>
    <t xml:space="preserve">0 92 62 67 71 96 54 68 0 </t>
  </si>
  <si>
    <t xml:space="preserve">0 61 81 90 55 100 70 0 </t>
  </si>
  <si>
    <t xml:space="preserve">0 50 31 29 27 26 89 91 0 </t>
  </si>
  <si>
    <t xml:space="preserve">0 33 28 30 32 34 93 94 80 0 </t>
  </si>
  <si>
    <t xml:space="preserve">0 83 48 23 19 18 21 25 77 0 </t>
  </si>
  <si>
    <t xml:space="preserve">0 14 47 11 15 16 9 74 58 52 0 </t>
  </si>
  <si>
    <t xml:space="preserve">0 45 73 79 8 46 4 5 3 1 0 </t>
  </si>
  <si>
    <t>Total number of evaluations: 3674</t>
  </si>
  <si>
    <t>Final best solution &gt;&gt; No. of used vehicles=14 total tours length=644.7065884109965 (scalled value = 1547.2958121863915)</t>
  </si>
  <si>
    <t xml:space="preserve">0 82 52 99 86 87 59 74 77 0 </t>
  </si>
  <si>
    <t xml:space="preserve">0 65 21 23 48 18 49 20 25 24 0 </t>
  </si>
  <si>
    <t xml:space="preserve">0 91 92 31 29 30 32 89 0 </t>
  </si>
  <si>
    <t xml:space="preserve">0 64 19 22 57 83 66 0 </t>
  </si>
  <si>
    <t xml:space="preserve">0 39 36 40 38 43 35 37 72 0 </t>
  </si>
  <si>
    <t xml:space="preserve">0 45 5 3 1 8 7 6 46 4 2 0 </t>
  </si>
  <si>
    <t xml:space="preserve">0 33 28 27 26 34 50 93 96 0 </t>
  </si>
  <si>
    <t xml:space="preserve">0 94 62 67 71 54 0 </t>
  </si>
  <si>
    <t>Total number of evaluations: 3498</t>
  </si>
  <si>
    <t>Final best solution &gt;&gt; No. of used vehicles=14 total tours length=629.8368617920844 (scalled value = 1511.6084683010024)</t>
  </si>
  <si>
    <t xml:space="preserve">0 92 62 67 71 93 96 0 </t>
  </si>
  <si>
    <t xml:space="preserve">0 42 39 36 40 38 41 72 54 0 </t>
  </si>
  <si>
    <t xml:space="preserve">0 64 57 86 74 77 83 0 </t>
  </si>
  <si>
    <t xml:space="preserve">0 33 28 30 85 89 48 0 </t>
  </si>
  <si>
    <t xml:space="preserve">0 94 29 27 26 32 31 34 50 80 0 </t>
  </si>
  <si>
    <t xml:space="preserve">0 44 43 35 37 70 0 </t>
  </si>
  <si>
    <t>Total number of evaluations: 3503</t>
  </si>
  <si>
    <t>Final best solution &gt;&gt; No. of used vehicles=14 total tours length=631.92013318113 (scalled value = 1516.608319634712)</t>
  </si>
  <si>
    <t xml:space="preserve">0 65 99 57 86 74 59 52 0 </t>
  </si>
  <si>
    <t xml:space="preserve">0 64 22 49 20 24 83 0 </t>
  </si>
  <si>
    <t xml:space="preserve">0 42 44 38 41 68 55 70 0 </t>
  </si>
  <si>
    <t xml:space="preserve">0 2 45 7 6 8 46 4 5 3 1 100 0 </t>
  </si>
  <si>
    <t xml:space="preserve">0 39 36 40 43 35 37 72 0 </t>
  </si>
  <si>
    <t>Total number of evaluations: 3781</t>
  </si>
  <si>
    <t>Final best solution &gt;&gt; No. of used vehicles=14 total tours length=638.5384813239393 (scalled value = 1532.4923551774543)</t>
  </si>
  <si>
    <t xml:space="preserve">0 91 92 62 67 71 93 0 </t>
  </si>
  <si>
    <t xml:space="preserve">0 69 88 53 78 10 13 17 0 </t>
  </si>
  <si>
    <t xml:space="preserve">0 12 14 47 73 79 7 46 4 60 98 0 </t>
  </si>
  <si>
    <t xml:space="preserve">0 42 39 36 38 41 54 68 0 </t>
  </si>
  <si>
    <t xml:space="preserve">0 65 57 22 49 20 24 83 0 </t>
  </si>
  <si>
    <t xml:space="preserve">0 96 94 72 44 40 43 35 37 0 </t>
  </si>
  <si>
    <t xml:space="preserve">0 2 45 1 3 5 8 6 55 100 70 0 </t>
  </si>
  <si>
    <t xml:space="preserve">0 64 51 76 89 85 95 80 0 </t>
  </si>
  <si>
    <t>Total number of evaluations: 4337</t>
  </si>
  <si>
    <t>Final best solution &gt;&gt; No. of used vehicles=14 total tours length=639.3404438764255 (scalled value = 1534.4170653034212)</t>
  </si>
  <si>
    <t xml:space="preserve">0 65 48 23 19 21 18 49 20 24 25 0 </t>
  </si>
  <si>
    <t xml:space="preserve">0 2 45 7 6 8 46 4 5 3 1 0 </t>
  </si>
  <si>
    <t xml:space="preserve">0 95 33 28 29 31 34 50 93 96 80 0 </t>
  </si>
  <si>
    <t xml:space="preserve">0 82 99 90 0 </t>
  </si>
  <si>
    <t xml:space="preserve">0 69 88 53 78 60 100 70 0 </t>
  </si>
  <si>
    <t xml:space="preserve">0 98 14 47 73 79 55 68 0 </t>
  </si>
  <si>
    <t xml:space="preserve">0 83 64 22 57 74 77 0 </t>
  </si>
  <si>
    <t xml:space="preserve">0 52 86 87 59 97 75 58 0 </t>
  </si>
  <si>
    <t>Total number of evaluations: 3969</t>
  </si>
  <si>
    <t>Final best solution &gt;&gt; No. of used vehicles=4 total tours length=140.65754300169442 (scalled value = 1350.3124128162665)</t>
  </si>
  <si>
    <t xml:space="preserve">0 92 95 85 63 33 26 27 28 29 50 62 64 19 23 21 48 18 57 99 52 86 87 9 10 59 97 75 74 13 17 60 0 </t>
  </si>
  <si>
    <t xml:space="preserve">0 42 36 39 72 71 67 34 31 30 76 51 84 22 49 20 83 66 56 32 89 24 25 77 58 0 </t>
  </si>
  <si>
    <t xml:space="preserve">0 65 82 12 14 47 15 11 16 73 78 79 8 6 7 5 3 1 46 4 100 70 0 </t>
  </si>
  <si>
    <t xml:space="preserve">0 96 45 2 69 98 88 61 44 38 40 41 81 90 53 55 68 54 43 35 37 93 94 91 80 0 </t>
  </si>
  <si>
    <t>Total number of evaluations: 5954</t>
  </si>
  <si>
    <t>Final best solution &gt;&gt; No. of used vehicles=4 total tours length=136.57300853818262 (scalled value = 1311.100881966553)</t>
  </si>
  <si>
    <t xml:space="preserve">0 92 95 85 63 62 33 28 26 27 29 31 30 34 67 71 38 40 41 37 43 35 72 54 93 94 91 80 0 </t>
  </si>
  <si>
    <t xml:space="preserve">0 42 36 39 44 61 81 90 53 78 79 8 6 46 5 3 1 4 7 55 68 0 </t>
  </si>
  <si>
    <t xml:space="preserve">0 65 82 12 14 47 15 11 16 73 88 99 52 57 86 87 9 10 59 97 75 74 13 17 60 100 70 0 </t>
  </si>
  <si>
    <t xml:space="preserve">0 96 45 2 98 69 64 23 19 76 51 84 22 18 49 20 83 66 56 50 32 89 48 21 24 25 77 58 0 </t>
  </si>
  <si>
    <t>Total number of evaluations: 5882</t>
  </si>
  <si>
    <t>Final best solution &gt;&gt; No. of used vehicles=4 total tours length=138.808884598335 (scalled value = 1332.565292144016)</t>
  </si>
  <si>
    <t xml:space="preserve">0 92 95 85 63 33 28 26 27 29 31 62 64 19 23 21 48 18 76 51 84 50 34 32 89 24 25 77 58 52 83 0 </t>
  </si>
  <si>
    <t xml:space="preserve">0 69 88 61 44 38 40 41 81 90 53 10 59 97 75 74 13 17 60 98 0 </t>
  </si>
  <si>
    <t xml:space="preserve">0 2 45 1 42 36 39 30 71 67 91 99 9 87 86 57 22 49 20 56 66 96 54 43 35 37 72 93 94 80 0 </t>
  </si>
  <si>
    <t xml:space="preserve">0 65 82 12 14 47 15 11 16 78 73 79 7 8 6 46 5 3 4 55 68 70 100 0 </t>
  </si>
  <si>
    <t>Total number of evaluations: 5809</t>
  </si>
  <si>
    <t>Final best solution &gt;&gt; No. of used vehicles=4 total tours length=135.44953523878556 (scalled value = 1300.3155382923412)</t>
  </si>
  <si>
    <t xml:space="preserve">0 91 92 95 85 63 33 27 28 26 29 31 30 34 67 71 96 81 90 99 57 86 87 9 10 59 97 75 74 13 17 60 100 70 0 </t>
  </si>
  <si>
    <t xml:space="preserve">0 69 94 62 64 19 23 21 48 76 51 18 22 84 49 20 66 56 50 32 89 24 25 77 58 52 0 </t>
  </si>
  <si>
    <t xml:space="preserve">0 65 83 82 12 14 47 15 11 16 73 88 79 78 53 98 7 8 46 6 4 55 68 0 </t>
  </si>
  <si>
    <t xml:space="preserve">0 2 45 5 3 1 42 36 39 44 61 41 38 40 43 35 37 72 54 93 80 0 </t>
  </si>
  <si>
    <t>Total number of evaluations: 6247</t>
  </si>
  <si>
    <t>Final best solution &gt;&gt; No. of used vehicles=4 total tours length=130.36239276877646 (scalled value = 1251.4789705802539)</t>
  </si>
  <si>
    <t xml:space="preserve">0 65 82 12 14 47 15 11 16 73 88 98 53 78 79 7 8 6 46 4 55 68 0 </t>
  </si>
  <si>
    <t xml:space="preserve">0 92 95 85 63 33 26 27 28 29 31 30 62 67 71 61 81 90 99 86 87 9 10 59 97 75 74 13 17 60 100 70 0 </t>
  </si>
  <si>
    <t xml:space="preserve">0 69 83 64 19 23 21 48 76 51 18 84 57 22 49 20 66 56 50 34 32 89 24 25 77 58 52 0 </t>
  </si>
  <si>
    <t xml:space="preserve">0 2 45 5 3 1 42 36 39 44 38 40 41 72 37 35 43 54 96 93 94 91 80 0 </t>
  </si>
  <si>
    <t>Total number of evaluations: 5737</t>
  </si>
  <si>
    <t>Final best solution &gt;&gt; No. of used vehicles=4 total tours length=129.72601138429002 (scalled value = 1245.3697092891841)</t>
  </si>
  <si>
    <t xml:space="preserve">0 92 95 85 63 33 26 27 28 29 31 30 62 67 71 41 40 43 35 72 54 93 94 80 0 </t>
  </si>
  <si>
    <t xml:space="preserve">0 42 39 36 37 38 44 61 81 90 99 57 86 87 9 10 97 59 74 13 17 60 100 70 0 </t>
  </si>
  <si>
    <t xml:space="preserve">0 65 82 12 14 47 15 11 16 73 88 53 78 79 8 6 7 5 3 1 46 4 2 55 68 0 </t>
  </si>
  <si>
    <t xml:space="preserve">0 96 45 98 69 91 64 19 23 21 48 18 76 51 84 49 22 20 83 66 56 50 34 32 89 24 25 77 75 58 52 0 </t>
  </si>
  <si>
    <t>Total number of evaluations: 5848</t>
  </si>
  <si>
    <t>Final best solution &gt;&gt; No. of used vehicles=4 total tours length=133.36498004917252 (scalled value = 1280.303808472056)</t>
  </si>
  <si>
    <t xml:space="preserve">0 92 95 85 63 33 26 27 28 29 31 30 62 67 91 90 81 96 94 84 49 20 83 66 56 50 34 32 89 48 24 25 77 75 58 52 0 </t>
  </si>
  <si>
    <t xml:space="preserve">0 69 64 23 21 19 76 51 18 22 57 99 86 87 9 10 97 59 74 13 17 60 100 70 0 </t>
  </si>
  <si>
    <t xml:space="preserve">0 65 82 12 14 11 47 15 16 73 88 98 53 78 79 7 6 8 46 5 3 4 55 68 0 </t>
  </si>
  <si>
    <t xml:space="preserve">0 2 45 1 42 36 39 72 71 61 44 40 38 37 41 43 35 54 93 80 0 </t>
  </si>
  <si>
    <t>Total number of evaluations: 5608</t>
  </si>
  <si>
    <t>Final best solution &gt;&gt; No. of used vehicles=4 total tours length=134.6224052263546 (scalled value = 1292.375090173004)</t>
  </si>
  <si>
    <t xml:space="preserve">0 65 82 12 14 47 15 11 16 53 73 78 79 7 8 6 46 4 55 68 0 </t>
  </si>
  <si>
    <t xml:space="preserve">0 92 95 85 63 33 26 27 28 29 31 62 64 19 23 21 48 18 22 57 99 86 87 9 10 59 97 75 74 13 17 60 100 70 0 </t>
  </si>
  <si>
    <t xml:space="preserve">0 69 98 88 61 44 38 40 41 81 90 66 56 91 96 54 43 35 37 93 94 80 0 </t>
  </si>
  <si>
    <t xml:space="preserve">0 2 45 5 3 1 42 36 39 72 71 67 50 34 30 76 84 51 20 49 32 89 24 25 77 58 52 83 0 </t>
  </si>
  <si>
    <t>Total number of evaluations: 5680</t>
  </si>
  <si>
    <t>Final best solution &gt;&gt; No. of used vehicles=4 total tours length=139.12067581638365 (scalled value = 1335.558487837283)</t>
  </si>
  <si>
    <t xml:space="preserve">0 82 12 14 47 45 5 2 88 61 44 38 40 41 81 90 53 6 4 55 68 0 </t>
  </si>
  <si>
    <t xml:space="preserve">0 91 92 95 85 63 62 33 28 26 27 29 30 31 34 71 67 84 51 49 20 66 56 50 32 89 24 25 77 58 52 0 </t>
  </si>
  <si>
    <t xml:space="preserve">0 42 39 36 37 69 98 11 15 16 78 73 79 7 8 46 3 1 43 35 72 54 96 93 94 80 0 </t>
  </si>
  <si>
    <t xml:space="preserve">0 65 83 64 19 76 23 21 48 18 22 57 99 86 87 9 10 59 97 75 74 13 17 60 100 70 0 </t>
  </si>
  <si>
    <t>Total number of evaluations: 6021</t>
  </si>
  <si>
    <t>Final best solution &gt;&gt; No. of used vehicles=4 total tours length=130.78121964753407 (scalled value = 1255.499708616327)</t>
  </si>
  <si>
    <t xml:space="preserve">0 65 82 12 14 15 47 11 16 73 79 78 53 6 7 8 46 4 55 68 0 </t>
  </si>
  <si>
    <t xml:space="preserve">0 92 95 85 63 33 26 27 28 29 31 30 62 67 71 96 81 90 99 57 86 87 9 10 97 59 74 13 17 60 100 70 0 </t>
  </si>
  <si>
    <t xml:space="preserve">0 69 98 83 64 19 23 76 51 84 22 18 49 20 66 56 50 34 32 89 24 48 21 25 77 75 58 52 0 </t>
  </si>
  <si>
    <t xml:space="preserve">0 42 36 39 1 3 5 45 2 88 61 44 38 40 41 37 43 35 72 54 93 94 91 80 0 </t>
  </si>
  <si>
    <t>Total number of evaluations: 6373</t>
  </si>
  <si>
    <t>Final best solution &gt;&gt; No. of used vehicles=4 total tours length=136.6823681022365 (scalled value = 1312.1507337814703)</t>
  </si>
  <si>
    <t xml:space="preserve">0 92 95 85 63 33 26 27 28 29 31 62 64 19 23 21 48 18 22 57 99 86 87 9 10 97 59 74 13 17 60 98 0 </t>
  </si>
  <si>
    <t xml:space="preserve">0 42 36 39 1 3 5 45 2 69 88 61 44 38 40 41 81 90 53 55 68 54 43 35 37 72 93 80 0 </t>
  </si>
  <si>
    <t xml:space="preserve">0 65 82 12 14 47 15 11 16 78 73 79 7 6 8 46 4 100 70 0 </t>
  </si>
  <si>
    <t xml:space="preserve">0 96 91 94 71 67 34 30 76 51 84 49 20 83 66 56 50 32 89 24 25 77 75 58 52 0 </t>
  </si>
  <si>
    <t>Total number of evaluations: 6380</t>
  </si>
  <si>
    <t>Final best solution &gt;&gt; No. of used vehicles=4 total tours length=139.48501848314265 (scalled value = 1339.0561774381695)</t>
  </si>
  <si>
    <t xml:space="preserve">0 91 92 95 85 63 33 26 27 28 29 31 62 64 19 23 21 48 18 22 57 99 86 87 9 10 97 59 74 13 17 60 100 70 0 </t>
  </si>
  <si>
    <t xml:space="preserve">0 69 98 11 15 16 88 90 53 78 79 8 6 5 3 1 46 4 2 55 68 0 </t>
  </si>
  <si>
    <t xml:space="preserve">0 42 36 39 44 71 67 30 76 51 84 49 20 83 66 56 50 34 32 89 24 25 77 75 58 52 0 </t>
  </si>
  <si>
    <t xml:space="preserve">0 65 82 12 14 47 45 7 73 61 81 38 41 40 37 43 35 72 54 96 93 94 80 0 </t>
  </si>
  <si>
    <t>Total number of evaluations: 5902</t>
  </si>
  <si>
    <t>Final best solution &gt;&gt; No. of used vehicles=4 total tours length=135.57632329266127 (scalled value = 1301.5327036095482)</t>
  </si>
  <si>
    <t xml:space="preserve">0 91 92 95 85 63 33 26 27 28 29 31 34 62 67 71 61 88 78 73 79 7 6 8 46 4 55 68 70 100 0 </t>
  </si>
  <si>
    <t xml:space="preserve">0 69 83 64 19 23 21 76 30 50 84 51 32 89 24 25 77 58 52 0 </t>
  </si>
  <si>
    <t xml:space="preserve">0 2 45 5 3 1 42 39 36 44 38 40 41 81 90 53 9 10 59 97 75 74 13 17 60 98 0 </t>
  </si>
  <si>
    <t xml:space="preserve">0 65 82 12 14 47 15 11 16 99 86 87 57 22 48 18 49 20 66 56 96 54 43 35 37 72 93 94 80 0 </t>
  </si>
  <si>
    <t>Total number of evaluations: 5132</t>
  </si>
  <si>
    <t>Final best solution &gt;&gt; No. of used vehicles=4 total tours length=137.08044205019357 (scalled value = 1315.9722436818581)</t>
  </si>
  <si>
    <t xml:space="preserve">0 92 95 85 63 33 26 27 28 29 31 30 62 67 71 61 81 90 99 86 87 9 10 59 97 75 74 13 17 12 60 5 3 1 70 100 0 </t>
  </si>
  <si>
    <t xml:space="preserve">0 42 36 39 44 38 40 41 43 35 37 72 54 93 94 80 0 </t>
  </si>
  <si>
    <t xml:space="preserve">0 65 82 14 47 15 11 16 73 88 79 78 53 7 8 6 46 4 55 68 0 </t>
  </si>
  <si>
    <t xml:space="preserve">0 96 45 2 98 69 64 19 23 21 48 18 76 51 84 22 49 57 20 56 66 91 50 34 32 89 24 25 77 58 52 83 0 </t>
  </si>
  <si>
    <t>Total number of evaluations: 4916</t>
  </si>
  <si>
    <t>Final best solution &gt;&gt; No. of used vehicles=4 total tours length=131.7752265779609 (scalled value = 1265.0421751484246)</t>
  </si>
  <si>
    <t xml:space="preserve">0 65 82 12 14 47 15 11 16 73 88 53 78 79 8 6 46 5 3 1 4 7 2 55 68 0 </t>
  </si>
  <si>
    <t xml:space="preserve">0 92 95 85 63 33 34 31 29 27 26 28 30 62 67 71 61 81 90 99 57 22 49 20 83 66 56 50 32 89 24 25 77 75 58 52 0 </t>
  </si>
  <si>
    <t xml:space="preserve">0 42 36 39 44 40 38 41 37 35 43 54 72 96 93 94 80 0 </t>
  </si>
  <si>
    <t xml:space="preserve">0 91 45 98 69 64 19 23 21 48 18 76 51 84 86 87 9 10 97 59 74 13 17 60 100 70 0 </t>
  </si>
  <si>
    <t>Total number of evaluations: 5027</t>
  </si>
  <si>
    <t>Final best solution &gt;&gt; No. of used vehicles=4 total tours length=137.92976826836525 (scalled value = 1324.1257753763064)</t>
  </si>
  <si>
    <t xml:space="preserve">0 65 98 45 2 69 88 61 44 38 40 41 81 90 53 6 4 55 68 0 </t>
  </si>
  <si>
    <t xml:space="preserve">0 92 95 85 63 33 26 27 28 29 31 62 64 19 23 21 48 18 22 57 99 86 87 9 10 97 59 74 13 17 60 100 70 0 </t>
  </si>
  <si>
    <t xml:space="preserve">0 12 14 47 11 15 16 78 73 79 7 8 46 5 3 1 43 35 37 54 96 93 94 91 80 0 </t>
  </si>
  <si>
    <t xml:space="preserve">0 42 36 39 72 71 67 50 34 30 76 51 84 49 20 83 66 56 32 89 24 25 77 75 58 52 82 0 </t>
  </si>
  <si>
    <t>Total number of evaluations: 6200</t>
  </si>
  <si>
    <t>Final best solution &gt;&gt; No. of used vehicles=4 total tours length=133.8784411656683 (scalled value = 1285.2330351904156)</t>
  </si>
  <si>
    <t xml:space="preserve">0 91 92 95 85 63 33 26 27 28 31 29 34 62 64 19 23 21 48 18 22 57 99 86 87 9 10 97 59 74 13 17 60 100 70 0 </t>
  </si>
  <si>
    <t xml:space="preserve">0 69 98 88 61 44 38 40 41 81 90 53 55 68 54 96 0 </t>
  </si>
  <si>
    <t xml:space="preserve">0 2 45 5 3 1 42 36 39 72 71 67 50 30 76 51 84 49 20 83 66 56 32 89 24 25 77 75 58 52 0 </t>
  </si>
  <si>
    <t xml:space="preserve">0 65 82 12 14 47 15 11 16 73 78 79 7 8 6 46 4 43 35 37 93 94 80 0 </t>
  </si>
  <si>
    <t>Total number of evaluations: 6681</t>
  </si>
  <si>
    <t>Final best solution &gt;&gt; No. of used vehicles=4 total tours length=139.12357140332074 (scalled value = 1335.5862854718791)</t>
  </si>
  <si>
    <t xml:space="preserve">0 92 95 63 33 26 27 28 29 31 30 34 50 67 84 51 49 20 83 66 56 32 89 24 25 77 58 52 0 </t>
  </si>
  <si>
    <t xml:space="preserve">0 42 36 39 72 71 61 44 38 40 1 3 5 8 7 6 46 4 55 68 0 </t>
  </si>
  <si>
    <t xml:space="preserve">0 65 82 12 14 47 15 11 16 73 88 79 78 53 90 81 41 43 35 37 54 93 94 91 80 0 </t>
  </si>
  <si>
    <t xml:space="preserve">0 96 45 2 98 69 64 62 85 76 23 21 48 18 19 22 57 99 86 87 9 10 59 97 75 74 13 17 60 100 70 0 </t>
  </si>
  <si>
    <t>Total number of evaluations: 5462</t>
  </si>
  <si>
    <t>Final best solution &gt;&gt; No. of used vehicles=4 total tours length=138.90765284581656 (scalled value = 1333.5134673198388)</t>
  </si>
  <si>
    <t xml:space="preserve">0 92 95 85 63 33 26 27 28 29 31 62 64 19 23 21 48 18 22 57 86 87 59 97 75 74 13 17 60 100 70 0 </t>
  </si>
  <si>
    <t xml:space="preserve">0 82 12 14 47 15 11 69 88 61 44 38 40 41 81 90 53 9 10 98 55 68 54 96 0 </t>
  </si>
  <si>
    <t xml:space="preserve">0 2 45 1 42 39 36 37 71 67 34 30 76 84 51 49 20 83 66 56 50 32 89 24 25 77 58 52 0 </t>
  </si>
  <si>
    <t xml:space="preserve">0 65 99 16 78 73 79 7 8 6 46 5 3 4 43 35 72 93 94 91 80 0 </t>
  </si>
  <si>
    <t>Total number of evaluations: 5326</t>
  </si>
  <si>
    <t>Final best solution &gt;&gt; No. of used vehicles=4 total tours length=132.23743964031107 (scalled value = 1269.4794205469861)</t>
  </si>
  <si>
    <t xml:space="preserve">0 92 95 85 63 33 26 27 28 29 31 34 30 62 67 71 81 90 99 57 86 87 9 10 59 97 75 74 13 17 60 100 70 0 </t>
  </si>
  <si>
    <t xml:space="preserve">0 42 36 39 1 3 5 45 69 98 88 61 44 38 72 37 41 40 35 43 54 96 93 94 91 80 0 </t>
  </si>
  <si>
    <t xml:space="preserve">0 65 64 23 21 19 76 51 84 22 18 49 20 83 66 56 50 32 89 48 24 25 77 58 52 0 </t>
  </si>
  <si>
    <t xml:space="preserve">0 82 12 14 47 15 11 16 73 79 78 53 6 7 8 46 4 2 55 68 0 </t>
  </si>
  <si>
    <t>Total number of evaluations: 5800</t>
  </si>
  <si>
    <t>Final best solution &gt;&gt; No. of used vehicles=4 total tours length=134.11369331247315 (scalled value = 1287.4914557997422)</t>
  </si>
  <si>
    <t xml:space="preserve">0 91 92 95 85 63 33 26 27 28 29 31 34 50 62 67 71 61 88 53 99 57 86 87 9 10 97 59 74 13 17 60 100 70 0 </t>
  </si>
  <si>
    <t xml:space="preserve">0 65 82 12 14 11 47 15 16 73 79 78 7 6 2 8 46 4 43 35 37 72 93 94 80 0 </t>
  </si>
  <si>
    <t xml:space="preserve">0 69 64 19 23 21 76 30 84 51 18 48 22 49 20 83 66 56 32 89 24 25 77 75 58 52 0 </t>
  </si>
  <si>
    <t xml:space="preserve">0 45 5 3 1 42 36 39 44 38 40 41 81 90 98 55 68 54 96 0 </t>
  </si>
  <si>
    <t>Total number of evaluations: 6098</t>
  </si>
  <si>
    <t>Final best solution &gt;&gt; No. of used vehicles=4 total tours length=132.02054261809715 (scalled value = 1267.3972091337325)</t>
  </si>
  <si>
    <t xml:space="preserve">0 91 92 95 85 63 33 26 27 28 29 31 62 64 19 23 21 48 18 76 51 84 49 22 20 83 66 56 50 34 32 89 24 25 77 58 52 0 </t>
  </si>
  <si>
    <t xml:space="preserve">0 65 82 12 14 47 15 11 16 73 79 78 53 6 7 8 46 4 2 55 68 0 </t>
  </si>
  <si>
    <t xml:space="preserve">0 96 67 30 71 41 38 40 43 35 72 54 93 94 80 0 </t>
  </si>
  <si>
    <t xml:space="preserve">0 45 5 3 1 42 36 37 39 44 69 98 88 61 81 90 99 57 86 87 9 10 59 97 75 74 13 17 60 100 70 0 </t>
  </si>
  <si>
    <t>Total number of evaluations: 5927</t>
  </si>
  <si>
    <t>Final best solution &gt;&gt; No. of used vehicles=4 total tours length=132.79758692121524 (scalled value = 1274.8568344436662)</t>
  </si>
  <si>
    <t xml:space="preserve">0 65 82 69 83 64 19 76 23 48 18 84 51 49 22 20 66 56 50 34 32 89 24 21 25 77 75 58 52 0 </t>
  </si>
  <si>
    <t xml:space="preserve">0 91 92 95 85 63 33 26 27 28 31 29 30 62 67 71 96 81 90 99 57 86 87 9 10 97 59 74 13 17 12 60 7 5 3 100 70 0 </t>
  </si>
  <si>
    <t xml:space="preserve">0 98 14 47 15 11 16 73 88 53 78 79 8 6 46 4 2 55 68 0 </t>
  </si>
  <si>
    <t xml:space="preserve">0 45 1 42 36 39 44 61 38 40 41 43 35 37 72 54 93 94 80 0 </t>
  </si>
  <si>
    <t>Total number of evaluations: 5794</t>
  </si>
  <si>
    <t>Final best solution &gt;&gt; No. of used vehicles=4 total tours length=136.25664857548855 (scalled value = 1308.0638263246901)</t>
  </si>
  <si>
    <t xml:space="preserve">0 92 62 33 28 26 27 29 31 30 34 71 67 84 51 18 48 22 49 20 83 66 56 95 50 32 89 24 25 77 75 58 52 0 </t>
  </si>
  <si>
    <t xml:space="preserve">0 91 63 85 64 76 21 23 19 86 57 99 87 9 10 97 59 74 13 17 60 98 0 </t>
  </si>
  <si>
    <t xml:space="preserve">0 65 82 12 14 47 11 15 16 78 73 79 7 8 6 46 5 3 1 4 100 70 0 </t>
  </si>
  <si>
    <t xml:space="preserve">0 96 42 39 36 45 2 69 88 61 44 38 40 41 81 90 53 55 68 54 43 35 37 72 93 94 80 0 </t>
  </si>
  <si>
    <t>Total number of evaluations: 5943</t>
  </si>
  <si>
    <t>Final best solution &gt;&gt; No. of used vehicles=4 total tours length=132.51014099488998 (scalled value = 1272.0973535509438)</t>
  </si>
  <si>
    <t xml:space="preserve">0 91 92 95 85 63 33 26 27 28 29 31 30 62 67 71 38 40 41 81 90 53 10 82 66 56 96 54 43 35 37 72 93 94 80 0 </t>
  </si>
  <si>
    <t xml:space="preserve">0 98 14 47 16 15 11 9 99 52 57 86 87 97 59 74 13 17 12 60 100 70 0 </t>
  </si>
  <si>
    <t xml:space="preserve">0 65 69 64 23 21 19 76 51 84 48 18 49 22 20 50 34 32 89 24 25 77 75 58 83 0 </t>
  </si>
  <si>
    <t xml:space="preserve">0 2 45 5 3 1 42 36 39 44 61 88 73 78 79 7 6 8 46 4 55 68 0 </t>
  </si>
  <si>
    <t>Total number of evaluations: 5819</t>
  </si>
  <si>
    <t>Final best solution &gt;&gt; No. of used vehicles=4 total tours length=133.36716868814705 (scalled value = 1280.3248194062116)</t>
  </si>
  <si>
    <t xml:space="preserve">0 92 95 85 63 33 26 27 28 29 31 34 30 62 67 71 38 40 41 81 90 53 98 55 68 54 96 0 </t>
  </si>
  <si>
    <t xml:space="preserve">0 69 91 64 19 23 21 48 76 51 84 22 18 49 20 24 74 13 17 60 100 70 0 </t>
  </si>
  <si>
    <t xml:space="preserve">0 45 1 42 39 36 44 61 88 78 73 79 7 8 6 2 3 5 46 4 43 35 37 72 93 94 80 0 </t>
  </si>
  <si>
    <t xml:space="preserve">0 65 82 12 14 47 15 11 16 9 99 57 86 87 59 97 10 83 66 56 50 32 89 25 77 75 58 52 0 </t>
  </si>
  <si>
    <t>Total number of evaluations: 5939</t>
  </si>
  <si>
    <t>Final best solution &gt;&gt; No. of used vehicles=4 total tours length=142.3930437307547 (scalled value = 1366.973219815245)</t>
  </si>
  <si>
    <t xml:space="preserve">0 92 95 85 63 33 26 27 28 29 31 34 64 19 23 21 48 18 22 57 99 86 87 9 10 97 59 74 13 17 60 100 70 0 </t>
  </si>
  <si>
    <t xml:space="preserve">0 45 2 69 91 62 30 76 51 90 98 53 78 79 8 6 46 5 3 1 4 7 55 68 0 </t>
  </si>
  <si>
    <t xml:space="preserve">0 42 36 39 38 44 72 71 67 84 49 20 66 56 50 32 89 24 25 77 75 58 52 0 </t>
  </si>
  <si>
    <t xml:space="preserve">0 65 82 83 12 14 47 15 11 16 73 88 61 81 41 40 37 35 43 54 96 93 94 80 0 </t>
  </si>
  <si>
    <t>Total number of evaluations: 6333</t>
  </si>
  <si>
    <t>Final best solution &gt;&gt; No. of used vehicles=4 total tours length=140.0842473709965 (scalled value = 1344.8087747615664)</t>
  </si>
  <si>
    <t xml:space="preserve">0 91 92 95 85 63 62 33 28 26 27 29 30 31 34 71 67 84 49 22 20 50 32 89 24 25 77 58 52 0 </t>
  </si>
  <si>
    <t xml:space="preserve">0 82 12 14 47 15 11 16 73 79 78 6 8 46 5 3 4 7 2 55 68 0 </t>
  </si>
  <si>
    <t xml:space="preserve">0 65 98 88 61 44 38 40 41 81 90 53 9 10 59 97 75 74 13 17 60 100 70 0 </t>
  </si>
  <si>
    <t xml:space="preserve">0 42 36 39 1 45 69 64 19 23 21 48 18 76 51 99 86 87 57 83 66 56 96 54 43 35 37 72 93 94 80 0 </t>
  </si>
  <si>
    <t>Total number of evaluations: 5356</t>
  </si>
  <si>
    <t>Final best solution &gt;&gt; No. of used vehicles=4 total tours length=139.03063575844794 (scalled value = 1334.6941032811003)</t>
  </si>
  <si>
    <t xml:space="preserve">0 91 92 95 85 63 33 26 27 28 29 31 62 64 19 23 21 48 18 22 57 99 86 87 9 10 59 97 75 74 13 17 60 0 </t>
  </si>
  <si>
    <t xml:space="preserve">0 65 42 39 36 37 72 71 67 50 34 30 76 84 51 49 20 83 66 56 32 89 24 25 77 58 52 82 0 </t>
  </si>
  <si>
    <t xml:space="preserve">0 45 2 69 88 61 44 38 40 41 81 90 53 55 68 43 35 54 96 93 94 80 0 </t>
  </si>
  <si>
    <t xml:space="preserve">0 98 12 14 47 15 11 16 73 78 79 8 6 46 4 7 5 3 1 70 100 0 </t>
  </si>
  <si>
    <t>Total number of evaluations: 5875</t>
  </si>
  <si>
    <t>Final best solution &gt;&gt; No. of used vehicles=4 total tours length=132.63175144155574 (scalled value = 1273.264813838935)</t>
  </si>
  <si>
    <t xml:space="preserve">0 92 95 85 63 33 26 27 28 29 31 30 62 67 71 81 90 99 57 86 87 9 10 97 59 74 13 17 60 100 70 0 </t>
  </si>
  <si>
    <t xml:space="preserve">0 65 82 12 14 47 15 11 16 73 79 78 53 6 7 8 46 5 3 4 2 55 68 0 </t>
  </si>
  <si>
    <t xml:space="preserve">0 96 94 91 64 19 23 76 51 84 18 22 49 20 83 66 56 50 34 32 89 24 48 21 25 77 75 58 52 0 </t>
  </si>
  <si>
    <t xml:space="preserve">0 42 36 39 1 45 69 98 88 61 44 38 40 41 37 43 35 72 54 93 80 0 </t>
  </si>
  <si>
    <t>Total number of evaluations: 6390</t>
  </si>
  <si>
    <t>Rulari pe instanta RC203 - 0.0</t>
  </si>
  <si>
    <t>Final best solution &gt;&gt; No. of used vehicles=4 total tours length=109.96085938523738 (scalled value = 1055.624250098279)</t>
  </si>
  <si>
    <t xml:space="preserve">0 90 65 64 23 21 48 18 76 89 63 85 84 51 22 49 24 57 83 56 66 82 55 68 0 </t>
  </si>
  <si>
    <t xml:space="preserve">0 61 45 5 3 1 42 36 39 44 38 40 43 41 37 35 72 71 93 94 96 54 81 80 0 </t>
  </si>
  <si>
    <t xml:space="preserve">0 91 92 95 50 62 33 31 29 27 26 28 30 32 34 67 99 52 86 87 9 10 16 47 17 13 74 59 97 75 58 77 25 19 20 0 </t>
  </si>
  <si>
    <t xml:space="preserve">0 69 15 14 12 88 98 11 53 60 78 73 79 7 8 6 46 4 2 100 70 0 </t>
  </si>
  <si>
    <t>Total number of evaluations: 5768</t>
  </si>
  <si>
    <t>Final best solution &gt;&gt; No. of used vehicles=4 total tours length=106.27140642880217 (scalled value = 1020.2055017165007)</t>
  </si>
  <si>
    <t xml:space="preserve">0 91 92 95 62 33 28 26 27 29 31 30 32 34 50 67 84 49 22 56 66 80 0 </t>
  </si>
  <si>
    <t xml:space="preserve">0 65 83 64 20 19 23 21 48 18 89 76 63 85 51 57 86 87 9 10 16 47 17 13 74 59 97 75 58 77 25 24 0 </t>
  </si>
  <si>
    <t xml:space="preserve">0 90 69 98 11 15 14 12 60 88 82 99 52 53 78 73 79 8 6 7 5 4 55 68 0 </t>
  </si>
  <si>
    <t xml:space="preserve">0 2 46 45 3 1 42 39 36 43 44 38 40 41 37 35 72 71 93 94 96 54 81 61 70 100 0 </t>
  </si>
  <si>
    <t>Total number of evaluations: 6331</t>
  </si>
  <si>
    <t>Final best solution &gt;&gt; No. of used vehicles=4 total tours length=110.44342262437725 (scalled value = 1060.2568571940214)</t>
  </si>
  <si>
    <t xml:space="preserve">0 90 82 69 98 11 15 88 53 78 73 79 8 6 7 46 4 2 55 68 0 </t>
  </si>
  <si>
    <t xml:space="preserve">0 91 92 95 50 33 32 28 26 27 29 31 62 67 34 30 89 76 63 85 84 22 49 19 48 18 51 56 66 83 86 74 59 97 75 58 77 25 24 80 0 </t>
  </si>
  <si>
    <t xml:space="preserve">0 45 5 3 1 42 43 36 39 44 38 40 41 37 35 72 71 93 94 96 54 81 0 </t>
  </si>
  <si>
    <t xml:space="preserve">0 65 64 20 21 23 57 52 99 87 9 10 12 14 47 16 13 17 60 100 70 61 0 </t>
  </si>
  <si>
    <t>Total number of evaluations: 4740</t>
  </si>
  <si>
    <t>Final best solution &gt;&gt; No. of used vehicles=4 total tours length=107.1788335747903 (scalled value = 1028.9168023179868)</t>
  </si>
  <si>
    <t xml:space="preserve">0 91 92 62 33 28 26 27 29 31 30 32 34 50 67 84 20 22 49 19 48 18 89 63 85 95 56 66 52 74 86 59 97 75 58 77 25 24 80 0 </t>
  </si>
  <si>
    <t xml:space="preserve">0 83 64 51 76 21 23 57 99 87 9 10 13 16 17 47 60 100 70 61 0 </t>
  </si>
  <si>
    <t xml:space="preserve">0 90 65 69 82 11 15 14 12 88 98 53 78 73 79 8 7 6 46 4 55 68 0 </t>
  </si>
  <si>
    <t xml:space="preserve">0 2 45 5 3 1 42 43 36 39 44 38 40 41 37 35 72 71 93 94 96 54 81 0 </t>
  </si>
  <si>
    <t>Total number of evaluations: 4874</t>
  </si>
  <si>
    <t>Final best solution &gt;&gt; No. of used vehicles=4 total tours length=106.35372260649282 (scalled value = 1020.995737022331)</t>
  </si>
  <si>
    <t xml:space="preserve">0 92 95 62 33 28 26 27 29 31 30 32 34 50 67 84 20 22 49 19 21 48 18 89 63 85 56 66 52 86 74 59 97 75 58 77 25 24 57 83 91 80 0 </t>
  </si>
  <si>
    <t xml:space="preserve">0 69 98 82 11 15 87 9 10 13 16 17 47 14 12 60 100 70 61 0 </t>
  </si>
  <si>
    <t xml:space="preserve">0 90 65 64 51 76 23 99 88 53 78 73 79 8 6 7 46 4 55 68 0 </t>
  </si>
  <si>
    <t xml:space="preserve">0 2 45 5 3 1 42 36 39 37 44 41 38 40 43 35 72 71 93 94 96 54 81 0 </t>
  </si>
  <si>
    <t>Total number of evaluations: 5297</t>
  </si>
  <si>
    <t>Final best solution &gt;&gt; No. of used vehicles=4 total tours length=109.73150666729543 (scalled value = 1053.422464006036)</t>
  </si>
  <si>
    <t xml:space="preserve">0 92 95 62 33 28 26 27 29 31 30 32 34 50 67 94 96 54 72 41 37 35 71 93 81 61 70 100 0 </t>
  </si>
  <si>
    <t xml:space="preserve">0 90 83 64 20 19 23 21 48 18 76 89 63 85 84 51 22 49 24 57 66 56 91 80 0 </t>
  </si>
  <si>
    <t xml:space="preserve">0 65 82 69 98 11 15 14 73 60 88 79 78 53 99 86 87 9 10 12 16 47 17 13 74 59 97 75 58 77 25 52 0 </t>
  </si>
  <si>
    <t xml:space="preserve">0 2 45 42 39 36 44 38 40 43 1 3 5 46 8 7 6 4 55 68 0 </t>
  </si>
  <si>
    <t>Total number of evaluations: 6301</t>
  </si>
  <si>
    <t>Final best solution &gt;&gt; No. of used vehicles=4 total tours length=113.97006249287735 (scalled value = 1094.1125999316225)</t>
  </si>
  <si>
    <t xml:space="preserve">0 91 92 95 62 33 28 26 27 29 31 30 32 34 50 67 51 20 22 49 24 86 10 13 16 17 47 14 12 100 70 61 81 0 </t>
  </si>
  <si>
    <t xml:space="preserve">0 54 72 42 39 36 44 38 40 41 37 43 35 71 93 94 96 80 0 </t>
  </si>
  <si>
    <t xml:space="preserve">0 90 82 65 64 19 23 76 89 63 85 84 56 66 83 57 74 59 97 75 58 77 25 21 48 18 0 </t>
  </si>
  <si>
    <t xml:space="preserve">0 60 45 5 3 1 73 15 11 69 88 98 99 52 87 9 53 78 79 8 6 7 46 4 2 55 68 0 </t>
  </si>
  <si>
    <t>Final best solution &gt;&gt; No. of used vehicles=4 total tours length=107.9786020969473 (scalled value = 1036.594580130694)</t>
  </si>
  <si>
    <t xml:space="preserve">0 91 92 95 50 33 28 26 27 29 31 34 32 30 62 67 84 51 20 22 49 19 83 66 56 80 0 </t>
  </si>
  <si>
    <t xml:space="preserve">0 69 82 11 15 14 12 60 88 98 53 78 73 79 7 8 6 46 4 55 68 0 </t>
  </si>
  <si>
    <t xml:space="preserve">0 90 65 57 24 23 21 48 18 64 76 85 63 89 99 52 87 9 10 16 47 17 13 74 86 59 97 75 58 77 25 0 </t>
  </si>
  <si>
    <t xml:space="preserve">0 2 45 5 3 1 43 42 36 39 44 41 38 40 37 35 72 71 93 94 96 54 81 61 70 100 0 </t>
  </si>
  <si>
    <t>Total number of evaluations: 6237</t>
  </si>
  <si>
    <t>Final best solution &gt;&gt; No. of used vehicles=4 total tours length=110.0153300146168 (scalled value = 1056.1471681403211)</t>
  </si>
  <si>
    <t xml:space="preserve">0 90 65 83 64 20 21 23 48 18 89 76 63 85 84 51 22 49 19 56 66 82 55 68 0 </t>
  </si>
  <si>
    <t xml:space="preserve">0 92 95 34 33 28 26 27 29 31 62 67 30 32 50 91 99 52 86 87 9 10 47 17 13 74 59 97 75 58 77 25 24 57 0 </t>
  </si>
  <si>
    <t xml:space="preserve">0 69 11 15 16 14 12 60 88 98 53 78 73 79 7 6 8 5 3 4 100 70 61 81 0 </t>
  </si>
  <si>
    <t xml:space="preserve">0 2 46 45 1 42 36 39 44 43 38 41 40 37 35 72 54 96 71 93 94 80 0 </t>
  </si>
  <si>
    <t>Total number of evaluations: 5938</t>
  </si>
  <si>
    <t>Final best solution &gt;&gt; No. of used vehicles=4 total tours length=110.41812483881316 (scalled value = 1060.0139984526063)</t>
  </si>
  <si>
    <t xml:space="preserve">0 64 20 19 23 21 48 18 89 76 63 85 51 49 22 24 74 86 52 90 0 </t>
  </si>
  <si>
    <t xml:space="preserve">0 92 95 62 33 28 26 27 29 31 30 32 34 50 67 84 56 66 98 55 68 61 81 96 54 72 37 35 71 93 94 91 80 0 </t>
  </si>
  <si>
    <t xml:space="preserve">0 65 82 11 15 14 12 69 88 60 73 79 78 53 99 87 9 10 47 17 16 13 59 97 75 58 77 25 57 83 0 </t>
  </si>
  <si>
    <t xml:space="preserve">0 2 45 3 5 1 42 36 39 44 38 40 43 41 8 46 6 7 4 100 70 0 </t>
  </si>
  <si>
    <t>Total number of evaluations: 5641</t>
  </si>
  <si>
    <t>Final best solution &gt;&gt; No. of used vehicles=4 total tours length=115.17310032634451 (scalled value = 1105.6617631329073)</t>
  </si>
  <si>
    <t xml:space="preserve">0 91 92 95 50 33 32 27 31 30 34 29 26 28 67 94 96 54 61 53 10 13 16 17 14 60 100 70 0 </t>
  </si>
  <si>
    <t xml:space="preserve">0 81 42 39 36 43 44 38 40 41 37 35 72 71 93 80 0 </t>
  </si>
  <si>
    <t xml:space="preserve">0 90 65 62 64 19 23 21 48 18 76 89 63 85 51 22 49 20 84 56 66 52 74 86 59 97 75 58 77 25 24 57 83 0 </t>
  </si>
  <si>
    <t xml:space="preserve">0 2 45 5 3 1 46 73 47 15 11 69 88 98 82 99 87 9 12 78 79 7 8 6 4 55 68 0 </t>
  </si>
  <si>
    <t>Total number of evaluations: 5699</t>
  </si>
  <si>
    <t>Final best solution &gt;&gt; No. of used vehicles=4 total tours length=108.12916671274282 (scalled value = 1038.040000442331)</t>
  </si>
  <si>
    <t xml:space="preserve">0 90 65 82 12 14 15 11 98 69 88 60 79 73 78 53 6 7 8 46 4 55 68 0 </t>
  </si>
  <si>
    <t xml:space="preserve">0 64 51 76 21 23 57 86 87 52 99 9 10 16 47 17 13 74 59 97 75 58 77 25 24 83 0 </t>
  </si>
  <si>
    <t xml:space="preserve">0 94 92 91 95 62 33 28 26 27 29 31 30 32 34 50 67 84 20 22 49 19 48 18 89 63 85 56 66 80 0 </t>
  </si>
  <si>
    <t xml:space="preserve">0 2 45 5 3 1 42 36 39 44 38 40 41 37 35 43 72 71 93 96 54 81 61 70 100 0 </t>
  </si>
  <si>
    <t>Total number of evaluations: 6491</t>
  </si>
  <si>
    <t>Final best solution &gt;&gt; No. of used vehicles=4 total tours length=105.37003089494019 (scalled value = 1011.5522965914257)</t>
  </si>
  <si>
    <t xml:space="preserve">0 92 64 20 19 23 21 48 18 76 89 85 63 84 51 22 49 24 83 66 56 80 0 </t>
  </si>
  <si>
    <t xml:space="preserve">0 69 82 11 15 14 12 60 88 53 78 73 79 7 8 6 46 4 55 68 61 70 100 98 0 </t>
  </si>
  <si>
    <t xml:space="preserve">0 90 65 95 62 33 28 26 27 29 31 30 32 34 50 67 91 99 52 86 87 9 10 16 47 17 13 74 59 97 75 58 77 25 57 0 </t>
  </si>
  <si>
    <t xml:space="preserve">0 2 45 5 3 1 42 39 36 43 44 38 40 41 37 35 72 71 93 94 96 54 81 0 </t>
  </si>
  <si>
    <t>Total number of evaluations: 5349</t>
  </si>
  <si>
    <t>Final best solution &gt;&gt; No. of used vehicles=4 total tours length=107.7734113206775 (scalled value = 1034.624748678504)</t>
  </si>
  <si>
    <t xml:space="preserve">0 92 95 62 33 28 26 27 29 31 30 32 34 50 67 84 85 63 89 22 49 20 56 66 83 74 59 97 75 58 77 25 86 0 </t>
  </si>
  <si>
    <t xml:space="preserve">0 69 82 11 15 14 12 60 88 53 78 73 79 7 8 6 46 4 2 55 68 100 70 61 81 54 96 0 </t>
  </si>
  <si>
    <t xml:space="preserve">0 90 65 57 64 51 76 48 23 21 18 19 24 52 99 87 9 10 13 16 17 47 98 0 </t>
  </si>
  <si>
    <t xml:space="preserve">0 45 5 3 1 42 36 39 44 43 38 41 40 35 37 72 71 93 94 91 80 0 </t>
  </si>
  <si>
    <t>Total number of evaluations: 4817</t>
  </si>
  <si>
    <t>Final best solution &gt;&gt; No. of used vehicles=4 total tours length=108.21817378181565 (scalled value = 1038.89446830543)</t>
  </si>
  <si>
    <t xml:space="preserve">0 69 98 12 14 15 11 88 60 53 78 73 79 8 6 7 46 4 2 55 100 70 0 </t>
  </si>
  <si>
    <t xml:space="preserve">0 91 92 95 62 33 28 26 27 30 32 31 29 34 50 67 84 22 49 51 56 66 57 52 86 74 59 97 75 58 77 25 21 24 0 </t>
  </si>
  <si>
    <t xml:space="preserve">0 90 65 64 20 19 23 48 18 76 89 63 85 83 99 87 9 10 47 17 16 13 82 0 </t>
  </si>
  <si>
    <t xml:space="preserve">0 45 5 3 1 42 39 36 44 38 40 41 37 35 43 61 68 81 96 54 72 71 93 94 80 0 </t>
  </si>
  <si>
    <t>Total number of evaluations: 5035</t>
  </si>
  <si>
    <t>Final best solution &gt;&gt; No. of used vehicles=4 total tours length=106.21906422687907 (scalled value = 1019.7030165780391)</t>
  </si>
  <si>
    <t xml:space="preserve">0 91 92 95 62 33 28 26 27 29 31 30 32 34 50 67 84 20 22 49 19 48 18 89 63 85 56 66 83 52 82 55 68 0 </t>
  </si>
  <si>
    <t xml:space="preserve">0 90 65 64 51 76 21 23 24 57 99 87 9 10 12 14 47 16 17 13 74 86 59 97 75 58 77 25 0 </t>
  </si>
  <si>
    <t xml:space="preserve">0 69 98 11 15 60 88 53 78 73 79 7 8 6 46 4 2 100 70 61 0 </t>
  </si>
  <si>
    <t xml:space="preserve">0 45 5 3 1 42 43 36 39 44 38 40 41 37 35 72 71 93 94 96 54 81 80 0 </t>
  </si>
  <si>
    <t>Total number of evaluations: 5166</t>
  </si>
  <si>
    <t>Final best solution &gt;&gt; No. of used vehicles=4 total tours length=108.87970642279458 (scalled value = 1045.245181658828)</t>
  </si>
  <si>
    <t xml:space="preserve">0 2 45 42 39 36 43 44 38 40 41 37 35 72 71 93 94 96 54 81 0 </t>
  </si>
  <si>
    <t xml:space="preserve">0 91 92 95 62 33 28 31 29 27 26 30 32 34 50 67 84 22 49 20 56 66 83 57 86 74 59 97 75 58 77 25 51 63 85 80 0 </t>
  </si>
  <si>
    <t xml:space="preserve">0 69 98 82 11 15 88 53 78 73 79 7 8 6 46 1 3 5 4 55 68 0 </t>
  </si>
  <si>
    <t xml:space="preserve">0 90 65 24 19 48 21 23 18 89 76 64 99 52 87 9 10 12 14 47 16 13 17 60 100 70 61 0 </t>
  </si>
  <si>
    <t>Total number of evaluations: 4833</t>
  </si>
  <si>
    <t>Final best solution &gt;&gt; No. of used vehicles=4 total tours length=111.50799031120216 (scalled value = 1070.4767069875406)</t>
  </si>
  <si>
    <t xml:space="preserve">0 82 15 11 64 51 76 23 24 57 52 99 87 9 10 12 14 47 16 17 13 74 86 0 </t>
  </si>
  <si>
    <t xml:space="preserve">0 90 65 69 98 88 60 53 78 73 79 7 8 6 46 4 55 100 70 0 </t>
  </si>
  <si>
    <t xml:space="preserve">0 92 95 62 33 28 26 27 29 31 30 32 34 50 67 84 22 19 49 20 83 66 91 56 85 63 89 18 48 21 25 77 58 75 97 59 0 </t>
  </si>
  <si>
    <t xml:space="preserve">0 2 45 5 3 1 42 36 39 44 38 40 41 37 35 43 61 68 81 96 54 72 71 93 94 80 0 </t>
  </si>
  <si>
    <t>Total number of evaluations: 5322</t>
  </si>
  <si>
    <t>Final best solution &gt;&gt; No. of used vehicles=4 total tours length=108.58859605904536 (scalled value = 1042.4505221668353)</t>
  </si>
  <si>
    <t xml:space="preserve">0 90 65 83 64 62 51 18 48 21 23 24 57 52 99 86 87 9 10 16 47 17 13 74 59 97 75 58 77 25 19 20 0 </t>
  </si>
  <si>
    <t xml:space="preserve">0 92 95 34 31 29 28 26 33 27 30 32 50 67 63 89 76 85 84 22 49 56 66 91 80 0 </t>
  </si>
  <si>
    <t xml:space="preserve">0 69 98 82 11 15 14 12 88 60 53 78 73 79 7 8 46 6 4 2 55 68 0 </t>
  </si>
  <si>
    <t xml:space="preserve">0 45 5 3 1 42 43 36 39 44 38 40 41 37 35 72 71 93 94 96 54 81 61 70 100 0 </t>
  </si>
  <si>
    <t>Total number of evaluations: 5732</t>
  </si>
  <si>
    <t>Final best solution &gt;&gt; No. of used vehicles=4 total tours length=115.89649538506539 (scalled value = 1112.6063556966278)</t>
  </si>
  <si>
    <t xml:space="preserve">0 81 54 42 36 39 61 69 12 14 15 11 9 87 10 16 47 17 13 0 </t>
  </si>
  <si>
    <t xml:space="preserve">0 91 92 95 62 33 28 26 27 30 32 50 67 85 63 76 89 51 22 49 84 56 66 52 86 74 59 97 75 58 77 25 21 48 18 19 20 0 </t>
  </si>
  <si>
    <t xml:space="preserve">0 90 65 83 64 23 24 57 99 82 98 88 53 78 73 79 8 6 2 4 55 68 70 100 0 </t>
  </si>
  <si>
    <t xml:space="preserve">0 60 7 46 45 5 3 1 43 44 38 40 41 37 35 72 71 29 31 34 93 94 96 80 0 </t>
  </si>
  <si>
    <t>Total number of evaluations: 5204</t>
  </si>
  <si>
    <t>Final best solution &gt;&gt; No. of used vehicles=4 total tours length=107.14453997414978 (scalled value = 1028.5875837518379)</t>
  </si>
  <si>
    <t xml:space="preserve">0 92 95 85 63 62 33 28 26 27 29 31 30 32 34 50 67 84 49 20 56 66 57 74 59 97 75 58 77 25 24 83 91 80 0 </t>
  </si>
  <si>
    <t xml:space="preserve">0 65 64 51 89 76 18 23 21 48 19 22 99 52 86 87 9 10 13 16 17 47 98 0 </t>
  </si>
  <si>
    <t xml:space="preserve">0 90 69 82 11 15 14 12 60 88 53 78 73 79 8 6 7 46 5 4 2 55 68 70 100 0 </t>
  </si>
  <si>
    <t xml:space="preserve">0 61 45 3 1 42 43 36 39 44 38 40 41 37 35 72 71 93 94 96 54 81 0 </t>
  </si>
  <si>
    <t>Total number of evaluations: 5370</t>
  </si>
  <si>
    <t>Final best solution &gt;&gt; No. of used vehicles=4 total tours length=109.26268780456226 (scalled value = 1048.9218029237977)</t>
  </si>
  <si>
    <t xml:space="preserve">0 64 24 19 23 21 48 18 76 89 63 85 84 49 22 51 56 66 57 74 59 97 75 58 77 25 20 83 80 0 </t>
  </si>
  <si>
    <t xml:space="preserve">0 91 92 95 62 33 28 26 27 29 31 30 32 34 50 67 99 52 86 87 9 10 13 16 17 47 14 12 0 </t>
  </si>
  <si>
    <t xml:space="preserve">0 90 65 82 15 98 69 88 60 11 53 78 73 79 7 8 6 46 4 55 68 0 </t>
  </si>
  <si>
    <t xml:space="preserve">0 2 45 5 3 1 42 43 36 39 44 38 40 41 37 35 72 71 93 94 96 54 81 61 70 100 0 </t>
  </si>
  <si>
    <t>Total number of evaluations: 5843</t>
  </si>
  <si>
    <t>Final best solution &gt;&gt; No. of used vehicles=4 total tours length=107.28961338896046 (scalled value = 1029.9802885340205)</t>
  </si>
  <si>
    <t xml:space="preserve">0 91 92 95 62 33 28 26 27 29 31 30 32 34 50 67 84 85 63 89 49 20 56 66 83 86 74 59 97 75 58 77 25 21 48 19 24 82 0 </t>
  </si>
  <si>
    <t xml:space="preserve">0 90 69 98 11 15 14 12 60 88 53 78 79 8 6 46 5 3 4 2 55 68 0 </t>
  </si>
  <si>
    <t xml:space="preserve">0 65 64 51 76 18 23 22 57 99 52 87 9 10 13 16 17 47 73 7 100 70 61 0 </t>
  </si>
  <si>
    <t xml:space="preserve">0 45 1 42 36 39 44 43 38 40 41 37 35 72 71 93 94 96 54 81 80 0 </t>
  </si>
  <si>
    <t>Total number of evaluations: 4909</t>
  </si>
  <si>
    <t>Final best solution &gt;&gt; No. of used vehicles=4 total tours length=109.34231772506698 (scalled value = 1049.6862501606429)</t>
  </si>
  <si>
    <t xml:space="preserve">0 64 51 76 21 23 57 99 87 9 10 12 14 47 17 16 13 82 0 </t>
  </si>
  <si>
    <t xml:space="preserve">0 90 65 69 98 11 15 73 88 79 78 53 60 7 8 6 46 4 55 68 0 </t>
  </si>
  <si>
    <t xml:space="preserve">0 91 92 95 62 33 31 29 27 26 28 30 32 34 50 67 84 20 22 49 19 48 18 89 63 85 56 66 83 52 86 74 59 97 75 58 77 25 24 80 0 </t>
  </si>
  <si>
    <t xml:space="preserve">0 2 45 5 3 1 42 36 39 44 43 38 40 41 37 35 72 71 93 94 96 54 81 61 70 100 0 </t>
  </si>
  <si>
    <t>Total number of evaluations: 5520</t>
  </si>
  <si>
    <t>Final best solution &gt;&gt; No. of used vehicles=4 total tours length=107.73865530087511 (scalled value = 1034.291090888401)</t>
  </si>
  <si>
    <t xml:space="preserve">0 91 92 95 34 31 29 28 26 33 32 27 30 62 67 50 85 63 76 89 49 22 51 84 56 66 83 57 74 59 97 75 58 77 25 48 18 19 80 0 </t>
  </si>
  <si>
    <t xml:space="preserve">0 65 24 23 21 20 64 99 52 86 87 9 10 13 16 17 47 14 82 0 </t>
  </si>
  <si>
    <t xml:space="preserve">0 90 69 98 11 15 12 88 60 53 78 73 79 8 6 7 46 4 55 68 0 </t>
  </si>
  <si>
    <t>Total number of evaluations: 5711</t>
  </si>
  <si>
    <t>Final best solution &gt;&gt; No. of used vehicles=4 total tours length=110.38964360260175 (scalled value = 1059.7405785849767)</t>
  </si>
  <si>
    <t xml:space="preserve">0 91 92 95 62 33 32 31 29 27 30 28 26 34 50 67 22 49 20 24 57 52 10 13 16 17 47 73 60 100 70 61 0 </t>
  </si>
  <si>
    <t xml:space="preserve">0 69 98 11 15 14 12 88 82 99 87 9 53 78 79 8 7 6 2 46 5 3 4 55 68 0 </t>
  </si>
  <si>
    <t xml:space="preserve">0 90 65 64 51 19 23 21 48 18 76 89 63 85 84 56 66 83 74 86 59 97 75 58 77 25 80 0 </t>
  </si>
  <si>
    <t xml:space="preserve">0 45 1 42 43 36 39 44 38 40 41 37 35 72 71 93 94 96 54 81 0 </t>
  </si>
  <si>
    <t>Total number of evaluations: 4903</t>
  </si>
  <si>
    <t>Final best solution &gt;&gt; No. of used vehicles=4 total tours length=107.54768124711242 (scalled value = 1032.4577399722791)</t>
  </si>
  <si>
    <t xml:space="preserve">0 92 95 62 33 28 26 27 29 31 32 30 34 50 67 84 22 49 19 20 51 85 63 56 66 57 74 59 97 75 58 77 25 48 91 80 0 </t>
  </si>
  <si>
    <t xml:space="preserve">0 69 11 15 60 88 98 53 78 73 79 7 6 8 46 4 2 55 68 0 </t>
  </si>
  <si>
    <t xml:space="preserve">0 90 65 83 24 21 23 18 89 76 64 99 52 86 87 9 10 12 14 47 17 16 13 82 0 </t>
  </si>
  <si>
    <t xml:space="preserve">0 45 5 3 1 42 36 39 44 38 40 41 37 35 43 72 71 93 94 96 54 81 61 70 100 0 </t>
  </si>
  <si>
    <t>Total number of evaluations: 5657</t>
  </si>
  <si>
    <t>Final best solution &gt;&gt; No. of used vehicles=4 total tours length=110.43324207267388 (scalled value = 1060.1591238976691)</t>
  </si>
  <si>
    <t xml:space="preserve">0 91 92 95 34 62 33 28 26 27 29 30 32 31 50 67 94 99 87 9 10 13 16 17 47 59 97 75 58 77 25 19 80 0 </t>
  </si>
  <si>
    <t xml:space="preserve">0 69 98 12 11 15 14 88 60 53 78 73 79 8 6 7 46 4 2 55 68 0 </t>
  </si>
  <si>
    <t xml:space="preserve">0 45 5 3 1 42 36 39 44 43 38 40 41 37 35 72 71 93 96 54 81 61 70 100 0 </t>
  </si>
  <si>
    <t xml:space="preserve">0 90 65 64 24 23 21 48 18 76 89 63 85 51 20 22 49 84 56 66 83 57 74 86 52 82 0 </t>
  </si>
  <si>
    <t>Total number of evaluations: 5269</t>
  </si>
  <si>
    <t>Final best solution &gt;&gt; No. of used vehicles=4 total tours length=106.79287907731712 (scalled value = 1025.2116391422444)</t>
  </si>
  <si>
    <t xml:space="preserve">0 91 92 95 50 33 32 28 26 27 29 31 34 30 62 67 94 96 54 41 38 40 37 35 72 71 93 81 0 </t>
  </si>
  <si>
    <t xml:space="preserve">0 69 98 11 15 14 78 73 79 7 6 8 5 4 60 55 68 70 100 0 </t>
  </si>
  <si>
    <t xml:space="preserve">0 90 65 64 51 76 48 23 21 24 22 84 85 63 89 18 49 19 20 56 66 80 0 </t>
  </si>
  <si>
    <t xml:space="preserve">0 2 46 45 3 1 42 39 36 43 44 61 88 53 82 99 52 86 87 9 10 12 16 47 17 13 74 59 97 75 58 77 25 57 83 0 </t>
  </si>
  <si>
    <t>Total number of evaluations: 5979</t>
  </si>
  <si>
    <t>Final best solution &gt;&gt; No. of used vehicles=4 total tours length=105.95081186576408 (scalled value = 1017.1277939113352)</t>
  </si>
  <si>
    <t xml:space="preserve">0 91 92 95 62 33 28 26 27 29 31 30 32 34 50 67 84 20 22 49 19 48 18 89 63 85 56 66 52 74 86 59 97 75 58 77 25 83 80 0 </t>
  </si>
  <si>
    <t xml:space="preserve">0 65 64 51 76 21 23 24 57 99 87 9 10 13 16 17 47 14 12 82 0 </t>
  </si>
  <si>
    <t xml:space="preserve">0 90 69 98 11 15 60 88 53 78 73 79 8 6 7 46 4 55 68 0 </t>
  </si>
  <si>
    <t xml:space="preserve">0 2 45 5 3 1 42 36 39 44 38 40 43 41 37 35 72 71 93 94 96 54 81 61 70 100 0 </t>
  </si>
  <si>
    <t>Total number of evaluations: 5279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</si>
</sst>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1171"/>
  <sheetViews>
    <sheetView tabSelected="1" topLeftCell="E7" workbookViewId="0">
      <selection activeCell="N18" sqref="N18"/>
    </sheetView>
  </sheetViews>
  <sheetFormatPr defaultRowHeight="15"/>
  <cols>
    <col min="14" max="14" width="11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8</v>
      </c>
    </row>
    <row r="3" spans="1:19">
      <c r="A3" s="5"/>
    </row>
    <row r="4" spans="1:19">
      <c r="A4" s="12" t="s">
        <v>9</v>
      </c>
    </row>
    <row r="5" spans="1:19">
      <c r="A5" s="5"/>
      <c r="N5" s="5"/>
      <c r="O5" s="5"/>
      <c r="P5" s="5"/>
      <c r="Q5" s="7"/>
      <c r="R5" s="7"/>
    </row>
    <row r="6" spans="1:19">
      <c r="A6" s="5" t="s">
        <v>32</v>
      </c>
    </row>
    <row r="7" spans="1:19">
      <c r="A7" t="s">
        <v>33</v>
      </c>
    </row>
    <row r="8" spans="1:19">
      <c r="A8" t="s">
        <v>34</v>
      </c>
      <c r="N8" s="7" t="s">
        <v>10</v>
      </c>
      <c r="O8" s="10"/>
      <c r="P8" s="1" t="s">
        <v>0</v>
      </c>
      <c r="Q8" s="2" t="s">
        <v>1</v>
      </c>
      <c r="R8" s="1" t="s">
        <v>2</v>
      </c>
      <c r="S8" s="1" t="s">
        <v>7</v>
      </c>
    </row>
    <row r="9" spans="1:19">
      <c r="A9" t="s">
        <v>35</v>
      </c>
      <c r="P9" s="3">
        <v>1</v>
      </c>
      <c r="Q9" s="4">
        <v>14</v>
      </c>
      <c r="R9" s="3">
        <v>1261.8611332622734</v>
      </c>
      <c r="S9" s="4">
        <v>33140</v>
      </c>
    </row>
    <row r="10" spans="1:19">
      <c r="A10" t="s">
        <v>36</v>
      </c>
      <c r="P10" s="3">
        <v>2</v>
      </c>
      <c r="Q10" s="4">
        <v>14</v>
      </c>
      <c r="R10" s="3">
        <v>1256.2723550512871</v>
      </c>
      <c r="S10" s="4">
        <v>30930</v>
      </c>
    </row>
    <row r="11" spans="1:19">
      <c r="A11" t="s">
        <v>37</v>
      </c>
      <c r="P11" s="3">
        <v>3</v>
      </c>
      <c r="Q11" s="4">
        <v>14</v>
      </c>
      <c r="R11" s="6">
        <v>1249.6628496325065</v>
      </c>
      <c r="S11" s="4">
        <v>33780</v>
      </c>
    </row>
    <row r="12" spans="1:19">
      <c r="A12" t="s">
        <v>38</v>
      </c>
      <c r="P12" s="3">
        <v>4</v>
      </c>
      <c r="Q12" s="4">
        <v>14</v>
      </c>
      <c r="R12" s="3">
        <v>1268.2096289462711</v>
      </c>
      <c r="S12" s="4">
        <v>30100</v>
      </c>
    </row>
    <row r="13" spans="1:19">
      <c r="A13" t="s">
        <v>39</v>
      </c>
      <c r="P13" s="3">
        <v>5</v>
      </c>
      <c r="Q13" s="4">
        <v>14</v>
      </c>
      <c r="R13" s="3">
        <v>1276.5520571323232</v>
      </c>
      <c r="S13" s="4">
        <v>27550</v>
      </c>
    </row>
    <row r="14" spans="1:19">
      <c r="A14" t="s">
        <v>40</v>
      </c>
      <c r="P14" s="6">
        <v>6</v>
      </c>
      <c r="Q14" s="9">
        <v>14</v>
      </c>
      <c r="R14" s="6">
        <v>1246.5207604204554</v>
      </c>
      <c r="S14" s="4">
        <v>35560</v>
      </c>
    </row>
    <row r="15" spans="1:19">
      <c r="A15" t="s">
        <v>41</v>
      </c>
      <c r="P15" s="3">
        <v>7</v>
      </c>
      <c r="Q15" s="9">
        <v>14</v>
      </c>
      <c r="R15" s="6">
        <v>1277.3665202216202</v>
      </c>
      <c r="S15" s="4">
        <v>33400</v>
      </c>
    </row>
    <row r="16" spans="1:19">
      <c r="A16" t="s">
        <v>42</v>
      </c>
      <c r="P16" s="3">
        <v>8</v>
      </c>
      <c r="Q16" s="4">
        <v>14</v>
      </c>
      <c r="R16" s="3">
        <v>1276.1274087569977</v>
      </c>
      <c r="S16" s="4">
        <v>25980</v>
      </c>
    </row>
    <row r="17" spans="1:19">
      <c r="A17" t="s">
        <v>43</v>
      </c>
      <c r="P17" s="3">
        <v>9</v>
      </c>
      <c r="Q17" s="4">
        <v>14</v>
      </c>
      <c r="R17" s="4">
        <v>1280.6098411318753</v>
      </c>
      <c r="S17" s="4">
        <v>29490</v>
      </c>
    </row>
    <row r="18" spans="1:19">
      <c r="A18" t="s">
        <v>44</v>
      </c>
      <c r="P18" s="3">
        <v>10</v>
      </c>
      <c r="Q18" s="4">
        <v>14</v>
      </c>
      <c r="R18" s="4">
        <v>1268.3692367766573</v>
      </c>
      <c r="S18" s="4">
        <v>33650</v>
      </c>
    </row>
    <row r="19" spans="1:19">
      <c r="A19" t="s">
        <v>45</v>
      </c>
      <c r="P19" s="3">
        <v>11</v>
      </c>
      <c r="Q19" s="4">
        <v>14</v>
      </c>
      <c r="R19" s="4">
        <v>1266.5285782439917</v>
      </c>
      <c r="S19" s="4">
        <v>28650</v>
      </c>
    </row>
    <row r="20" spans="1:19">
      <c r="A20" t="s">
        <v>46</v>
      </c>
      <c r="P20" s="3">
        <v>12</v>
      </c>
      <c r="Q20" s="4">
        <v>14</v>
      </c>
      <c r="R20" s="4">
        <v>1263.7060632675048</v>
      </c>
      <c r="S20" s="4">
        <v>31680</v>
      </c>
    </row>
    <row r="21" spans="1:19">
      <c r="A21" t="s">
        <v>47</v>
      </c>
      <c r="P21" s="3">
        <v>13</v>
      </c>
      <c r="Q21" s="4">
        <v>14</v>
      </c>
      <c r="R21" s="4">
        <v>1265.1183911424773</v>
      </c>
      <c r="S21" s="4">
        <v>24640</v>
      </c>
    </row>
    <row r="22" spans="1:19">
      <c r="P22" s="3">
        <v>14</v>
      </c>
      <c r="Q22" s="4">
        <v>14</v>
      </c>
      <c r="R22" s="4">
        <v>1282.6695566670949</v>
      </c>
      <c r="S22" s="4">
        <v>20540</v>
      </c>
    </row>
    <row r="23" spans="1:19">
      <c r="A23" t="s">
        <v>48</v>
      </c>
      <c r="P23" s="3">
        <v>15</v>
      </c>
      <c r="Q23" s="4">
        <v>14</v>
      </c>
      <c r="R23" s="4">
        <v>1267.8868687104246</v>
      </c>
      <c r="S23" s="4">
        <v>30980</v>
      </c>
    </row>
    <row r="24" spans="1:19">
      <c r="A24" t="s">
        <v>49</v>
      </c>
      <c r="P24" s="3">
        <v>16</v>
      </c>
      <c r="Q24" s="4">
        <v>14</v>
      </c>
      <c r="R24" s="4">
        <v>1277.7911851523313</v>
      </c>
      <c r="S24" s="4">
        <v>25300</v>
      </c>
    </row>
    <row r="25" spans="1:19">
      <c r="A25" t="s">
        <v>50</v>
      </c>
      <c r="P25" s="3">
        <v>17</v>
      </c>
      <c r="Q25" s="4">
        <v>14</v>
      </c>
      <c r="R25" s="4">
        <v>1287.189452925036</v>
      </c>
      <c r="S25" s="4">
        <v>27870</v>
      </c>
    </row>
    <row r="26" spans="1:19">
      <c r="P26" s="3">
        <v>18</v>
      </c>
      <c r="Q26" s="4">
        <v>14</v>
      </c>
      <c r="R26" s="4">
        <v>1283.0385725332974</v>
      </c>
      <c r="S26" s="4">
        <v>24670</v>
      </c>
    </row>
    <row r="27" spans="1:19">
      <c r="A27" t="s">
        <v>51</v>
      </c>
      <c r="P27" s="3">
        <v>19</v>
      </c>
      <c r="Q27" s="4">
        <v>14</v>
      </c>
      <c r="R27" s="4">
        <v>1258.067954196749</v>
      </c>
      <c r="S27" s="4">
        <v>21670</v>
      </c>
    </row>
    <row r="28" spans="1:19">
      <c r="A28" t="s">
        <v>52</v>
      </c>
      <c r="P28" s="3">
        <v>20</v>
      </c>
      <c r="Q28" s="4">
        <v>14</v>
      </c>
      <c r="R28" s="4">
        <v>1246.7165823128955</v>
      </c>
      <c r="S28" s="4">
        <v>25210</v>
      </c>
    </row>
    <row r="29" spans="1:19">
      <c r="A29" t="s">
        <v>53</v>
      </c>
      <c r="P29" s="3">
        <v>21</v>
      </c>
      <c r="Q29" s="4">
        <v>14</v>
      </c>
      <c r="R29" s="4">
        <v>1272.6860800756945</v>
      </c>
      <c r="S29" s="4">
        <v>30490</v>
      </c>
    </row>
    <row r="30" spans="1:19">
      <c r="A30" t="s">
        <v>54</v>
      </c>
      <c r="P30" s="3">
        <v>22</v>
      </c>
      <c r="Q30" s="4">
        <v>14</v>
      </c>
      <c r="R30" s="4">
        <v>1264.6188485408691</v>
      </c>
      <c r="S30" s="4">
        <v>32410</v>
      </c>
    </row>
    <row r="31" spans="1:19">
      <c r="A31" t="s">
        <v>55</v>
      </c>
      <c r="P31" s="3">
        <v>23</v>
      </c>
      <c r="Q31" s="4">
        <v>14</v>
      </c>
      <c r="R31" s="4">
        <v>1261.743769258502</v>
      </c>
      <c r="S31" s="4">
        <v>31960</v>
      </c>
    </row>
    <row r="32" spans="1:19">
      <c r="A32" t="s">
        <v>38</v>
      </c>
      <c r="P32" s="3">
        <v>24</v>
      </c>
      <c r="Q32" s="4">
        <v>14</v>
      </c>
      <c r="R32" s="4">
        <v>1256.5015214499554</v>
      </c>
      <c r="S32" s="4">
        <v>34090</v>
      </c>
    </row>
    <row r="33" spans="1:19">
      <c r="A33" t="s">
        <v>45</v>
      </c>
      <c r="P33" s="3">
        <v>25</v>
      </c>
      <c r="Q33" s="4">
        <v>14</v>
      </c>
      <c r="R33" s="4">
        <v>1272.4587888251408</v>
      </c>
      <c r="S33" s="4">
        <v>33790</v>
      </c>
    </row>
    <row r="34" spans="1:19">
      <c r="A34" t="s">
        <v>56</v>
      </c>
      <c r="P34" s="3">
        <v>26</v>
      </c>
      <c r="Q34" s="4">
        <v>14</v>
      </c>
      <c r="R34" s="4">
        <v>1274.7320654406187</v>
      </c>
      <c r="S34" s="4">
        <v>32630</v>
      </c>
    </row>
    <row r="35" spans="1:19">
      <c r="A35" t="s">
        <v>57</v>
      </c>
      <c r="P35" s="3">
        <v>27</v>
      </c>
      <c r="Q35" s="4">
        <v>14</v>
      </c>
      <c r="R35" s="4">
        <v>1275.2392314706276</v>
      </c>
      <c r="S35" s="4">
        <v>35170</v>
      </c>
    </row>
    <row r="36" spans="1:19">
      <c r="A36" t="s">
        <v>39</v>
      </c>
      <c r="P36" s="3">
        <v>28</v>
      </c>
      <c r="Q36" s="4">
        <v>14</v>
      </c>
      <c r="R36" s="4">
        <v>1268.3334405855796</v>
      </c>
      <c r="S36" s="4">
        <v>34580</v>
      </c>
    </row>
    <row r="37" spans="1:19" ht="15.75" customHeight="1">
      <c r="A37" t="s">
        <v>58</v>
      </c>
      <c r="P37" s="3">
        <v>29</v>
      </c>
      <c r="Q37" s="4">
        <v>14</v>
      </c>
      <c r="R37" s="4">
        <v>1265.4049318180685</v>
      </c>
      <c r="S37" s="4">
        <v>30350</v>
      </c>
    </row>
    <row r="38" spans="1:19">
      <c r="A38" t="s">
        <v>59</v>
      </c>
      <c r="P38" s="3">
        <v>30</v>
      </c>
      <c r="Q38" s="4">
        <v>14</v>
      </c>
      <c r="R38" s="4">
        <v>1253.7641861048544</v>
      </c>
      <c r="S38" s="4">
        <v>24900</v>
      </c>
    </row>
    <row r="39" spans="1:19">
      <c r="A39" t="s">
        <v>60</v>
      </c>
      <c r="P39" s="3"/>
      <c r="Q39" s="4"/>
      <c r="R39" s="4"/>
    </row>
    <row r="40" spans="1:19">
      <c r="A40" t="s">
        <v>61</v>
      </c>
      <c r="Q40" s="4"/>
      <c r="R40" s="4"/>
    </row>
    <row r="41" spans="1:19">
      <c r="A41" t="s">
        <v>62</v>
      </c>
      <c r="P41" s="5" t="s">
        <v>3</v>
      </c>
      <c r="Q41" s="4">
        <f>AVERAGE(Q9:Q38)</f>
        <v>14</v>
      </c>
      <c r="R41" s="4">
        <f>AVERAGE(R9:R38)</f>
        <v>1267.5249286684659</v>
      </c>
      <c r="S41">
        <f>AVERAGE(S9:S18)</f>
        <v>31358</v>
      </c>
    </row>
    <row r="42" spans="1:19">
      <c r="A42" t="s">
        <v>63</v>
      </c>
      <c r="P42" s="5" t="s">
        <v>4</v>
      </c>
      <c r="Q42" s="4">
        <f>MIN(Q9:Q38)</f>
        <v>14</v>
      </c>
      <c r="R42" s="4">
        <f>MIN(R9:R38)</f>
        <v>1246.5207604204554</v>
      </c>
      <c r="S42">
        <f>MIN(S9:S18)</f>
        <v>25980</v>
      </c>
    </row>
    <row r="43" spans="1:19">
      <c r="P43" s="5" t="s">
        <v>5</v>
      </c>
      <c r="Q43" s="4">
        <f>MAX(Q9:Q38)</f>
        <v>14</v>
      </c>
      <c r="R43" s="4">
        <f>MAX(R9:R38)</f>
        <v>1287.189452925036</v>
      </c>
      <c r="S43">
        <f>MAX(S9:S18)</f>
        <v>35560</v>
      </c>
    </row>
    <row r="44" spans="1:19">
      <c r="A44" t="s">
        <v>64</v>
      </c>
      <c r="P44" s="5" t="s">
        <v>6</v>
      </c>
      <c r="Q44" s="4">
        <f>STDEV(Q9:Q38)</f>
        <v>0</v>
      </c>
      <c r="R44" s="4">
        <f>STDEV(R9:R38)</f>
        <v>10.77999202366766</v>
      </c>
      <c r="S44">
        <f>STDEV(S9:S18)</f>
        <v>3069.57036443575</v>
      </c>
    </row>
    <row r="45" spans="1:19">
      <c r="A45" t="s">
        <v>49</v>
      </c>
      <c r="P45" s="5"/>
      <c r="Q45" s="4"/>
      <c r="R45" s="4"/>
    </row>
    <row r="46" spans="1:19">
      <c r="A46" t="s">
        <v>50</v>
      </c>
      <c r="Q46" s="4"/>
      <c r="R46" s="4"/>
    </row>
    <row r="47" spans="1:19">
      <c r="N47" s="7" t="s">
        <v>11</v>
      </c>
      <c r="O47" s="5"/>
      <c r="P47" s="1" t="s">
        <v>0</v>
      </c>
      <c r="Q47" s="2" t="s">
        <v>1</v>
      </c>
      <c r="R47" s="1" t="s">
        <v>2</v>
      </c>
      <c r="S47" s="1" t="s">
        <v>7</v>
      </c>
    </row>
    <row r="48" spans="1:19">
      <c r="A48" s="5" t="s">
        <v>65</v>
      </c>
      <c r="P48" s="3">
        <v>1</v>
      </c>
      <c r="Q48" s="4">
        <v>11</v>
      </c>
      <c r="R48" s="3">
        <v>1079.083698571797</v>
      </c>
      <c r="S48" s="4">
        <v>46290</v>
      </c>
    </row>
    <row r="49" spans="1:19">
      <c r="A49" t="s">
        <v>66</v>
      </c>
      <c r="P49" s="3">
        <v>2</v>
      </c>
      <c r="Q49" s="4">
        <v>11</v>
      </c>
      <c r="R49" s="3">
        <v>1037.7291421039047</v>
      </c>
      <c r="S49" s="4">
        <v>46850</v>
      </c>
    </row>
    <row r="50" spans="1:19">
      <c r="A50" s="11" t="s">
        <v>58</v>
      </c>
      <c r="P50" s="3">
        <v>3</v>
      </c>
      <c r="Q50" s="4">
        <v>11</v>
      </c>
      <c r="R50" s="6">
        <v>1086.3648162902593</v>
      </c>
      <c r="S50" s="4">
        <v>44540</v>
      </c>
    </row>
    <row r="51" spans="1:19">
      <c r="A51" t="s">
        <v>67</v>
      </c>
      <c r="P51" s="3">
        <v>4</v>
      </c>
      <c r="Q51" s="4">
        <v>11</v>
      </c>
      <c r="R51" s="3">
        <v>1054.5908143126146</v>
      </c>
      <c r="S51" s="4">
        <v>44490</v>
      </c>
    </row>
    <row r="52" spans="1:19">
      <c r="A52" t="s">
        <v>68</v>
      </c>
      <c r="P52" s="3">
        <v>5</v>
      </c>
      <c r="Q52" s="4">
        <v>11</v>
      </c>
      <c r="R52" s="3">
        <v>1071.5407976644465</v>
      </c>
      <c r="S52" s="4">
        <v>41920</v>
      </c>
    </row>
    <row r="53" spans="1:19">
      <c r="A53" t="s">
        <v>69</v>
      </c>
      <c r="P53" s="6">
        <v>6</v>
      </c>
      <c r="Q53" s="9">
        <v>11</v>
      </c>
      <c r="R53" s="6">
        <v>1050.0811892760435</v>
      </c>
      <c r="S53" s="4">
        <v>45700</v>
      </c>
    </row>
    <row r="54" spans="1:19">
      <c r="A54" t="s">
        <v>70</v>
      </c>
      <c r="P54" s="3">
        <v>7</v>
      </c>
      <c r="Q54" s="9">
        <v>11</v>
      </c>
      <c r="R54" s="6">
        <v>1073.191538917227</v>
      </c>
      <c r="S54" s="4">
        <v>48130</v>
      </c>
    </row>
    <row r="55" spans="1:19">
      <c r="A55" t="s">
        <v>39</v>
      </c>
      <c r="P55" s="3">
        <v>8</v>
      </c>
      <c r="Q55" s="4">
        <v>10</v>
      </c>
      <c r="R55" s="3">
        <v>1084.5524350883118</v>
      </c>
      <c r="S55" s="4">
        <v>45640</v>
      </c>
    </row>
    <row r="56" spans="1:19">
      <c r="A56" t="s">
        <v>71</v>
      </c>
      <c r="P56" s="3">
        <v>9</v>
      </c>
      <c r="Q56" s="4">
        <v>11</v>
      </c>
      <c r="R56" s="4">
        <v>1062.3493236047625</v>
      </c>
      <c r="S56" s="4">
        <v>41840</v>
      </c>
    </row>
    <row r="57" spans="1:19">
      <c r="A57" t="s">
        <v>72</v>
      </c>
      <c r="P57" s="3">
        <v>10</v>
      </c>
      <c r="Q57" s="4">
        <v>11</v>
      </c>
      <c r="R57" s="4">
        <v>1055.4539919113859</v>
      </c>
      <c r="S57" s="4">
        <v>37770</v>
      </c>
    </row>
    <row r="58" spans="1:19">
      <c r="A58" t="s">
        <v>73</v>
      </c>
      <c r="P58" s="3">
        <v>11</v>
      </c>
      <c r="Q58" s="4">
        <v>11</v>
      </c>
      <c r="R58" s="4">
        <v>1107.0544650782003</v>
      </c>
      <c r="S58" s="4">
        <v>35110</v>
      </c>
    </row>
    <row r="59" spans="1:19">
      <c r="A59" t="s">
        <v>74</v>
      </c>
      <c r="P59" s="3">
        <v>12</v>
      </c>
      <c r="Q59" s="4">
        <v>11</v>
      </c>
      <c r="R59" s="4">
        <v>1054.575933481296</v>
      </c>
      <c r="S59" s="4">
        <v>41700</v>
      </c>
    </row>
    <row r="60" spans="1:19">
      <c r="A60" t="s">
        <v>75</v>
      </c>
      <c r="P60" s="3">
        <v>13</v>
      </c>
      <c r="Q60" s="4">
        <v>11</v>
      </c>
      <c r="R60" s="4">
        <v>1074.5941779274306</v>
      </c>
      <c r="S60" s="4">
        <v>43880</v>
      </c>
    </row>
    <row r="61" spans="1:19">
      <c r="A61" t="s">
        <v>76</v>
      </c>
      <c r="P61" s="3">
        <v>14</v>
      </c>
      <c r="Q61" s="4">
        <v>11</v>
      </c>
      <c r="R61" s="4">
        <v>1082.2195160440087</v>
      </c>
      <c r="S61" s="4">
        <v>41040</v>
      </c>
    </row>
    <row r="62" spans="1:19">
      <c r="A62" t="s">
        <v>77</v>
      </c>
      <c r="P62" s="3">
        <v>15</v>
      </c>
      <c r="Q62" s="4">
        <v>11</v>
      </c>
      <c r="R62" s="4">
        <v>1084.5043787570107</v>
      </c>
      <c r="S62" s="4">
        <v>44000</v>
      </c>
    </row>
    <row r="63" spans="1:19">
      <c r="A63" t="s">
        <v>78</v>
      </c>
      <c r="P63" s="3">
        <v>16</v>
      </c>
      <c r="Q63" s="4">
        <v>11</v>
      </c>
      <c r="R63" s="4">
        <v>1071.1144356684474</v>
      </c>
      <c r="S63" s="4">
        <v>44660</v>
      </c>
    </row>
    <row r="64" spans="1:19">
      <c r="P64" s="3">
        <v>17</v>
      </c>
      <c r="Q64" s="4">
        <v>10</v>
      </c>
      <c r="R64" s="4">
        <v>1094.8468825288824</v>
      </c>
      <c r="S64" s="4">
        <v>50960</v>
      </c>
    </row>
    <row r="65" spans="1:19">
      <c r="A65" t="s">
        <v>79</v>
      </c>
      <c r="P65" s="3">
        <v>18</v>
      </c>
      <c r="Q65" s="4">
        <v>10</v>
      </c>
      <c r="R65" s="4">
        <v>1062.1044583845487</v>
      </c>
      <c r="S65" s="4">
        <v>53170</v>
      </c>
    </row>
    <row r="66" spans="1:19">
      <c r="A66" t="s">
        <v>49</v>
      </c>
      <c r="P66" s="3">
        <v>19</v>
      </c>
      <c r="Q66" s="4">
        <v>11</v>
      </c>
      <c r="R66" s="4">
        <v>1070.5374510369568</v>
      </c>
      <c r="S66" s="4">
        <v>43020</v>
      </c>
    </row>
    <row r="67" spans="1:19">
      <c r="A67" t="s">
        <v>50</v>
      </c>
      <c r="P67" s="3">
        <v>20</v>
      </c>
      <c r="Q67" s="4">
        <v>11</v>
      </c>
      <c r="R67" s="4">
        <v>1083.6163691927989</v>
      </c>
      <c r="S67" s="4">
        <v>43470</v>
      </c>
    </row>
    <row r="68" spans="1:19">
      <c r="P68" s="3">
        <v>21</v>
      </c>
      <c r="Q68" s="4">
        <v>11</v>
      </c>
      <c r="R68" s="4">
        <v>1049.218561484493</v>
      </c>
      <c r="S68" s="4">
        <v>46610</v>
      </c>
    </row>
    <row r="69" spans="1:19">
      <c r="A69" t="s">
        <v>80</v>
      </c>
      <c r="P69" s="3">
        <v>22</v>
      </c>
      <c r="Q69" s="4">
        <v>10</v>
      </c>
      <c r="R69" s="4">
        <v>1068.8081820425693</v>
      </c>
      <c r="S69" s="4">
        <v>48670</v>
      </c>
    </row>
    <row r="70" spans="1:19">
      <c r="A70" t="s">
        <v>81</v>
      </c>
      <c r="P70" s="3">
        <v>23</v>
      </c>
      <c r="Q70" s="4">
        <v>11</v>
      </c>
      <c r="R70" s="4">
        <v>1065.4529566450635</v>
      </c>
      <c r="S70" s="4">
        <v>45470</v>
      </c>
    </row>
    <row r="71" spans="1:19">
      <c r="A71" t="s">
        <v>44</v>
      </c>
      <c r="P71" s="3">
        <v>24</v>
      </c>
      <c r="Q71" s="4">
        <v>11</v>
      </c>
      <c r="R71" s="4">
        <v>1078.868635183278</v>
      </c>
      <c r="S71" s="4">
        <v>42980</v>
      </c>
    </row>
    <row r="72" spans="1:19">
      <c r="A72" t="s">
        <v>39</v>
      </c>
      <c r="P72" s="3">
        <v>25</v>
      </c>
      <c r="Q72" s="4">
        <v>11</v>
      </c>
      <c r="R72" s="4">
        <v>1082.7826390324342</v>
      </c>
      <c r="S72" s="4">
        <v>41920</v>
      </c>
    </row>
    <row r="73" spans="1:19">
      <c r="A73" t="s">
        <v>82</v>
      </c>
      <c r="P73" s="3">
        <v>26</v>
      </c>
      <c r="Q73" s="4">
        <v>11</v>
      </c>
      <c r="R73" s="4">
        <v>1081.377959728108</v>
      </c>
      <c r="S73" s="4">
        <v>52280</v>
      </c>
    </row>
    <row r="74" spans="1:19">
      <c r="A74" t="s">
        <v>83</v>
      </c>
      <c r="P74" s="3">
        <v>27</v>
      </c>
      <c r="Q74" s="4">
        <v>10</v>
      </c>
      <c r="R74" s="4">
        <v>1103.2100707038508</v>
      </c>
      <c r="S74" s="4">
        <v>52810</v>
      </c>
    </row>
    <row r="75" spans="1:19">
      <c r="A75" t="s">
        <v>84</v>
      </c>
      <c r="P75" s="3">
        <v>28</v>
      </c>
      <c r="Q75" s="4">
        <v>11</v>
      </c>
      <c r="R75" s="4">
        <v>1049.4698094969435</v>
      </c>
      <c r="S75" s="4">
        <v>50560</v>
      </c>
    </row>
    <row r="76" spans="1:19">
      <c r="A76" t="s">
        <v>85</v>
      </c>
      <c r="P76" s="3">
        <v>29</v>
      </c>
      <c r="Q76" s="4">
        <v>11</v>
      </c>
      <c r="R76" s="4">
        <v>1077.8794855470633</v>
      </c>
      <c r="S76" s="4">
        <v>47720</v>
      </c>
    </row>
    <row r="77" spans="1:19">
      <c r="A77" t="s">
        <v>86</v>
      </c>
      <c r="P77" s="3">
        <v>30</v>
      </c>
      <c r="Q77" s="4">
        <v>10</v>
      </c>
      <c r="R77" s="4">
        <v>1068.2259170368741</v>
      </c>
      <c r="S77" s="4">
        <v>45060</v>
      </c>
    </row>
    <row r="78" spans="1:19">
      <c r="A78" t="s">
        <v>87</v>
      </c>
      <c r="P78" s="3"/>
      <c r="Q78" s="4"/>
      <c r="R78" s="4"/>
    </row>
    <row r="79" spans="1:19">
      <c r="A79" t="s">
        <v>58</v>
      </c>
      <c r="Q79" s="4"/>
      <c r="R79" s="4"/>
    </row>
    <row r="80" spans="1:19">
      <c r="A80" t="s">
        <v>88</v>
      </c>
      <c r="P80" s="5" t="s">
        <v>3</v>
      </c>
      <c r="Q80" s="4">
        <f>AVERAGE(Q48:Q77)</f>
        <v>10.8</v>
      </c>
      <c r="R80" s="4">
        <f>AVERAGE(R48:R77)</f>
        <v>1072.1800010913669</v>
      </c>
      <c r="S80">
        <f>AVERAGE(S48:S57)</f>
        <v>44317</v>
      </c>
    </row>
    <row r="81" spans="1:19">
      <c r="A81" t="s">
        <v>34</v>
      </c>
      <c r="P81" s="5" t="s">
        <v>4</v>
      </c>
      <c r="Q81" s="4">
        <f>MIN(Q48:Q77)</f>
        <v>10</v>
      </c>
      <c r="R81" s="4">
        <f>MIN(R48:R77)</f>
        <v>1037.7291421039047</v>
      </c>
      <c r="S81">
        <f>MIN(S48:S57)</f>
        <v>37770</v>
      </c>
    </row>
    <row r="82" spans="1:19">
      <c r="A82" t="s">
        <v>89</v>
      </c>
      <c r="P82" s="5" t="s">
        <v>5</v>
      </c>
      <c r="Q82" s="4">
        <f>MAX(Q48:Q77)</f>
        <v>11</v>
      </c>
      <c r="R82" s="4">
        <f>MAX(R48:R77)</f>
        <v>1107.0544650782003</v>
      </c>
      <c r="S82">
        <f>MAX(S48:S57)</f>
        <v>48130</v>
      </c>
    </row>
    <row r="83" spans="1:19">
      <c r="A83" t="s">
        <v>90</v>
      </c>
      <c r="P83" s="5" t="s">
        <v>6</v>
      </c>
      <c r="Q83" s="4">
        <f>STDEV(Q48:Q77)</f>
        <v>0.40683810217249394</v>
      </c>
      <c r="R83" s="4">
        <f>STDEV(R48:R77)</f>
        <v>16.243080376791276</v>
      </c>
      <c r="S83">
        <f>STDEV(S48:S57)</f>
        <v>3042.9300572529323</v>
      </c>
    </row>
    <row r="84" spans="1:19">
      <c r="A84" t="s">
        <v>91</v>
      </c>
      <c r="P84" s="5"/>
      <c r="Q84" s="4"/>
      <c r="R84" s="4"/>
    </row>
    <row r="86" spans="1:19">
      <c r="A86" t="s">
        <v>92</v>
      </c>
      <c r="O86" s="13"/>
    </row>
    <row r="87" spans="1:19">
      <c r="A87" t="s">
        <v>49</v>
      </c>
    </row>
    <row r="88" spans="1:19">
      <c r="A88" t="s">
        <v>50</v>
      </c>
    </row>
    <row r="90" spans="1:19">
      <c r="A90" s="5" t="s">
        <v>93</v>
      </c>
    </row>
    <row r="91" spans="1:19">
      <c r="A91" t="s">
        <v>94</v>
      </c>
    </row>
    <row r="92" spans="1:19">
      <c r="A92" t="s">
        <v>95</v>
      </c>
    </row>
    <row r="93" spans="1:19">
      <c r="A93" t="s">
        <v>96</v>
      </c>
    </row>
    <row r="94" spans="1:19">
      <c r="A94" t="s">
        <v>39</v>
      </c>
    </row>
    <row r="95" spans="1:19">
      <c r="A95" s="11" t="s">
        <v>97</v>
      </c>
    </row>
    <row r="96" spans="1:19">
      <c r="A96" t="s">
        <v>98</v>
      </c>
    </row>
    <row r="97" spans="1:1">
      <c r="A97" t="s">
        <v>99</v>
      </c>
    </row>
    <row r="98" spans="1:1">
      <c r="A98" t="s">
        <v>100</v>
      </c>
    </row>
    <row r="99" spans="1:1">
      <c r="A99" t="s">
        <v>82</v>
      </c>
    </row>
    <row r="100" spans="1:1">
      <c r="A100" t="s">
        <v>101</v>
      </c>
    </row>
    <row r="101" spans="1:1">
      <c r="A101" t="s">
        <v>102</v>
      </c>
    </row>
    <row r="102" spans="1:1">
      <c r="A102" t="s">
        <v>103</v>
      </c>
    </row>
    <row r="103" spans="1:1">
      <c r="A103" t="s">
        <v>104</v>
      </c>
    </row>
    <row r="104" spans="1:1">
      <c r="A104" t="s">
        <v>105</v>
      </c>
    </row>
    <row r="105" spans="1:1">
      <c r="A105" t="s">
        <v>58</v>
      </c>
    </row>
    <row r="107" spans="1:1">
      <c r="A107" t="s">
        <v>106</v>
      </c>
    </row>
    <row r="108" spans="1:1">
      <c r="A108" t="s">
        <v>49</v>
      </c>
    </row>
    <row r="109" spans="1:1">
      <c r="A109" t="s">
        <v>50</v>
      </c>
    </row>
    <row r="111" spans="1:1">
      <c r="A111" s="5" t="s">
        <v>107</v>
      </c>
    </row>
    <row r="112" spans="1:1">
      <c r="A112" t="s">
        <v>108</v>
      </c>
    </row>
    <row r="113" spans="1:1">
      <c r="A113" t="s">
        <v>109</v>
      </c>
    </row>
    <row r="114" spans="1:1">
      <c r="A114" t="s">
        <v>110</v>
      </c>
    </row>
    <row r="115" spans="1:1">
      <c r="A115" t="s">
        <v>111</v>
      </c>
    </row>
    <row r="116" spans="1:1">
      <c r="A116" s="11" t="s">
        <v>72</v>
      </c>
    </row>
    <row r="117" spans="1:1">
      <c r="A117" t="s">
        <v>39</v>
      </c>
    </row>
    <row r="118" spans="1:1">
      <c r="A118" t="s">
        <v>112</v>
      </c>
    </row>
    <row r="119" spans="1:1">
      <c r="A119" t="s">
        <v>113</v>
      </c>
    </row>
    <row r="120" spans="1:1">
      <c r="A120" t="s">
        <v>63</v>
      </c>
    </row>
    <row r="121" spans="1:1">
      <c r="A121" t="s">
        <v>114</v>
      </c>
    </row>
    <row r="122" spans="1:1">
      <c r="A122" t="s">
        <v>58</v>
      </c>
    </row>
    <row r="123" spans="1:1">
      <c r="A123" t="s">
        <v>115</v>
      </c>
    </row>
    <row r="124" spans="1:1">
      <c r="A124" t="s">
        <v>116</v>
      </c>
    </row>
    <row r="125" spans="1:1">
      <c r="A125" t="s">
        <v>91</v>
      </c>
    </row>
    <row r="126" spans="1:1">
      <c r="A126" t="s">
        <v>117</v>
      </c>
    </row>
    <row r="128" spans="1:1">
      <c r="A128" t="s">
        <v>118</v>
      </c>
    </row>
    <row r="129" spans="1:1">
      <c r="A129" t="s">
        <v>49</v>
      </c>
    </row>
    <row r="130" spans="1:1">
      <c r="A130" t="s">
        <v>50</v>
      </c>
    </row>
    <row r="132" spans="1:1">
      <c r="A132" s="5" t="s">
        <v>119</v>
      </c>
    </row>
    <row r="133" spans="1:1">
      <c r="A133" t="s">
        <v>120</v>
      </c>
    </row>
    <row r="134" spans="1:1">
      <c r="A134" t="s">
        <v>121</v>
      </c>
    </row>
    <row r="135" spans="1:1">
      <c r="A135" t="s">
        <v>122</v>
      </c>
    </row>
    <row r="136" spans="1:1">
      <c r="A136" t="s">
        <v>38</v>
      </c>
    </row>
    <row r="137" spans="1:1">
      <c r="A137" s="11" t="s">
        <v>123</v>
      </c>
    </row>
    <row r="138" spans="1:1">
      <c r="A138" t="s">
        <v>124</v>
      </c>
    </row>
    <row r="139" spans="1:1">
      <c r="A139" t="s">
        <v>125</v>
      </c>
    </row>
    <row r="140" spans="1:1">
      <c r="A140" t="s">
        <v>126</v>
      </c>
    </row>
    <row r="141" spans="1:1">
      <c r="A141" t="s">
        <v>63</v>
      </c>
    </row>
    <row r="142" spans="1:1">
      <c r="A142" t="s">
        <v>127</v>
      </c>
    </row>
    <row r="143" spans="1:1">
      <c r="A143" t="s">
        <v>39</v>
      </c>
    </row>
    <row r="144" spans="1:1">
      <c r="A144" t="s">
        <v>128</v>
      </c>
    </row>
    <row r="145" spans="1:1">
      <c r="A145" t="s">
        <v>129</v>
      </c>
    </row>
    <row r="146" spans="1:1">
      <c r="A146" t="s">
        <v>59</v>
      </c>
    </row>
    <row r="147" spans="1:1">
      <c r="A147" t="s">
        <v>130</v>
      </c>
    </row>
    <row r="149" spans="1:1">
      <c r="A149" t="s">
        <v>131</v>
      </c>
    </row>
    <row r="150" spans="1:1">
      <c r="A150" t="s">
        <v>49</v>
      </c>
    </row>
    <row r="151" spans="1:1">
      <c r="A151" t="s">
        <v>50</v>
      </c>
    </row>
    <row r="153" spans="1:1">
      <c r="A153" s="5" t="s">
        <v>132</v>
      </c>
    </row>
    <row r="154" spans="1:1">
      <c r="A154" t="s">
        <v>133</v>
      </c>
    </row>
    <row r="155" spans="1:1">
      <c r="A155" t="s">
        <v>134</v>
      </c>
    </row>
    <row r="156" spans="1:1">
      <c r="A156" t="s">
        <v>135</v>
      </c>
    </row>
    <row r="157" spans="1:1">
      <c r="A157" t="s">
        <v>38</v>
      </c>
    </row>
    <row r="158" spans="1:1">
      <c r="A158" s="11" t="s">
        <v>136</v>
      </c>
    </row>
    <row r="159" spans="1:1">
      <c r="A159" t="s">
        <v>137</v>
      </c>
    </row>
    <row r="160" spans="1:1">
      <c r="A160" t="s">
        <v>58</v>
      </c>
    </row>
    <row r="161" spans="1:1">
      <c r="A161" t="s">
        <v>138</v>
      </c>
    </row>
    <row r="162" spans="1:1">
      <c r="A162" t="s">
        <v>139</v>
      </c>
    </row>
    <row r="163" spans="1:1">
      <c r="A163" t="s">
        <v>140</v>
      </c>
    </row>
    <row r="164" spans="1:1">
      <c r="A164" t="s">
        <v>141</v>
      </c>
    </row>
    <row r="165" spans="1:1">
      <c r="A165" t="s">
        <v>142</v>
      </c>
    </row>
    <row r="166" spans="1:1">
      <c r="A166" t="s">
        <v>45</v>
      </c>
    </row>
    <row r="167" spans="1:1">
      <c r="A167" t="s">
        <v>63</v>
      </c>
    </row>
    <row r="168" spans="1:1">
      <c r="A168" t="s">
        <v>143</v>
      </c>
    </row>
    <row r="170" spans="1:1">
      <c r="A170" t="s">
        <v>144</v>
      </c>
    </row>
    <row r="171" spans="1:1">
      <c r="A171" t="s">
        <v>49</v>
      </c>
    </row>
    <row r="172" spans="1:1">
      <c r="A172" t="s">
        <v>50</v>
      </c>
    </row>
    <row r="174" spans="1:1">
      <c r="A174" s="5" t="s">
        <v>145</v>
      </c>
    </row>
    <row r="175" spans="1:1">
      <c r="A175" t="s">
        <v>146</v>
      </c>
    </row>
    <row r="176" spans="1:1">
      <c r="A176" t="s">
        <v>147</v>
      </c>
    </row>
    <row r="177" spans="1:1">
      <c r="A177" t="s">
        <v>148</v>
      </c>
    </row>
    <row r="178" spans="1:1">
      <c r="A178" t="s">
        <v>149</v>
      </c>
    </row>
    <row r="179" spans="1:1">
      <c r="A179" s="11" t="s">
        <v>150</v>
      </c>
    </row>
    <row r="180" spans="1:1">
      <c r="A180" t="s">
        <v>151</v>
      </c>
    </row>
    <row r="181" spans="1:1">
      <c r="A181" t="s">
        <v>152</v>
      </c>
    </row>
    <row r="182" spans="1:1">
      <c r="A182" t="s">
        <v>153</v>
      </c>
    </row>
    <row r="183" spans="1:1">
      <c r="A183" t="s">
        <v>59</v>
      </c>
    </row>
    <row r="184" spans="1:1">
      <c r="A184" t="s">
        <v>154</v>
      </c>
    </row>
    <row r="185" spans="1:1">
      <c r="A185" t="s">
        <v>116</v>
      </c>
    </row>
    <row r="186" spans="1:1">
      <c r="A186" t="s">
        <v>155</v>
      </c>
    </row>
    <row r="187" spans="1:1">
      <c r="A187" t="s">
        <v>156</v>
      </c>
    </row>
    <row r="188" spans="1:1">
      <c r="A188" t="s">
        <v>58</v>
      </c>
    </row>
    <row r="189" spans="1:1">
      <c r="A189" t="s">
        <v>157</v>
      </c>
    </row>
    <row r="191" spans="1:1">
      <c r="A191" t="s">
        <v>158</v>
      </c>
    </row>
    <row r="192" spans="1:1">
      <c r="A192" t="s">
        <v>49</v>
      </c>
    </row>
    <row r="193" spans="1:1">
      <c r="A193" t="s">
        <v>50</v>
      </c>
    </row>
    <row r="195" spans="1:1">
      <c r="A195" s="5" t="s">
        <v>159</v>
      </c>
    </row>
    <row r="196" spans="1:1">
      <c r="A196" t="s">
        <v>160</v>
      </c>
    </row>
    <row r="197" spans="1:1">
      <c r="A197" t="s">
        <v>74</v>
      </c>
    </row>
    <row r="198" spans="1:1">
      <c r="A198" t="s">
        <v>161</v>
      </c>
    </row>
    <row r="199" spans="1:1">
      <c r="A199" t="s">
        <v>162</v>
      </c>
    </row>
    <row r="200" spans="1:1">
      <c r="A200" s="11" t="s">
        <v>163</v>
      </c>
    </row>
    <row r="201" spans="1:1">
      <c r="A201" t="s">
        <v>164</v>
      </c>
    </row>
    <row r="202" spans="1:1">
      <c r="A202" t="s">
        <v>165</v>
      </c>
    </row>
    <row r="203" spans="1:1">
      <c r="A203" t="s">
        <v>166</v>
      </c>
    </row>
    <row r="204" spans="1:1">
      <c r="A204" t="s">
        <v>167</v>
      </c>
    </row>
    <row r="205" spans="1:1">
      <c r="A205" t="s">
        <v>139</v>
      </c>
    </row>
    <row r="206" spans="1:1">
      <c r="A206" t="s">
        <v>168</v>
      </c>
    </row>
    <row r="207" spans="1:1">
      <c r="A207" t="s">
        <v>169</v>
      </c>
    </row>
    <row r="208" spans="1:1">
      <c r="A208" t="s">
        <v>170</v>
      </c>
    </row>
    <row r="209" spans="1:1">
      <c r="A209" t="s">
        <v>171</v>
      </c>
    </row>
    <row r="210" spans="1:1">
      <c r="A210" t="s">
        <v>172</v>
      </c>
    </row>
    <row r="212" spans="1:1">
      <c r="A212" t="s">
        <v>173</v>
      </c>
    </row>
    <row r="213" spans="1:1">
      <c r="A213" t="s">
        <v>49</v>
      </c>
    </row>
    <row r="214" spans="1:1">
      <c r="A214" t="s">
        <v>50</v>
      </c>
    </row>
    <row r="216" spans="1:1">
      <c r="A216" s="5" t="s">
        <v>174</v>
      </c>
    </row>
    <row r="217" spans="1:1">
      <c r="A217" t="s">
        <v>175</v>
      </c>
    </row>
    <row r="218" spans="1:1">
      <c r="A218" t="s">
        <v>138</v>
      </c>
    </row>
    <row r="219" spans="1:1">
      <c r="A219" t="s">
        <v>176</v>
      </c>
    </row>
    <row r="220" spans="1:1">
      <c r="A220" t="s">
        <v>63</v>
      </c>
    </row>
    <row r="221" spans="1:1">
      <c r="A221" s="11" t="s">
        <v>177</v>
      </c>
    </row>
    <row r="222" spans="1:1">
      <c r="A222" t="s">
        <v>178</v>
      </c>
    </row>
    <row r="223" spans="1:1">
      <c r="A223" t="s">
        <v>179</v>
      </c>
    </row>
    <row r="224" spans="1:1">
      <c r="A224" t="s">
        <v>39</v>
      </c>
    </row>
    <row r="225" spans="1:1">
      <c r="A225" t="s">
        <v>180</v>
      </c>
    </row>
    <row r="226" spans="1:1">
      <c r="A226" t="s">
        <v>181</v>
      </c>
    </row>
    <row r="227" spans="1:1">
      <c r="A227" t="s">
        <v>182</v>
      </c>
    </row>
    <row r="228" spans="1:1">
      <c r="A228" t="s">
        <v>183</v>
      </c>
    </row>
    <row r="229" spans="1:1">
      <c r="A229" t="s">
        <v>184</v>
      </c>
    </row>
    <row r="230" spans="1:1">
      <c r="A230" t="s">
        <v>45</v>
      </c>
    </row>
    <row r="231" spans="1:1">
      <c r="A231" t="s">
        <v>185</v>
      </c>
    </row>
    <row r="233" spans="1:1">
      <c r="A233" t="s">
        <v>186</v>
      </c>
    </row>
    <row r="234" spans="1:1">
      <c r="A234" t="s">
        <v>49</v>
      </c>
    </row>
    <row r="235" spans="1:1">
      <c r="A235" t="s">
        <v>50</v>
      </c>
    </row>
    <row r="237" spans="1:1">
      <c r="A237" s="5" t="s">
        <v>187</v>
      </c>
    </row>
    <row r="238" spans="1:1">
      <c r="A238" t="s">
        <v>188</v>
      </c>
    </row>
    <row r="239" spans="1:1">
      <c r="A239" t="s">
        <v>189</v>
      </c>
    </row>
    <row r="240" spans="1:1">
      <c r="A240" t="s">
        <v>68</v>
      </c>
    </row>
    <row r="241" spans="1:1">
      <c r="A241" t="s">
        <v>39</v>
      </c>
    </row>
    <row r="242" spans="1:1">
      <c r="A242" s="11" t="s">
        <v>190</v>
      </c>
    </row>
    <row r="243" spans="1:1">
      <c r="A243" t="s">
        <v>69</v>
      </c>
    </row>
    <row r="244" spans="1:1">
      <c r="A244" t="s">
        <v>139</v>
      </c>
    </row>
    <row r="245" spans="1:1">
      <c r="A245" t="s">
        <v>72</v>
      </c>
    </row>
    <row r="246" spans="1:1">
      <c r="A246" t="s">
        <v>191</v>
      </c>
    </row>
    <row r="247" spans="1:1">
      <c r="A247" t="s">
        <v>192</v>
      </c>
    </row>
    <row r="248" spans="1:1">
      <c r="A248" t="s">
        <v>193</v>
      </c>
    </row>
    <row r="249" spans="1:1">
      <c r="A249" t="s">
        <v>91</v>
      </c>
    </row>
    <row r="250" spans="1:1">
      <c r="A250" t="s">
        <v>121</v>
      </c>
    </row>
    <row r="251" spans="1:1">
      <c r="A251" t="s">
        <v>75</v>
      </c>
    </row>
    <row r="252" spans="1:1">
      <c r="A252" t="s">
        <v>194</v>
      </c>
    </row>
    <row r="254" spans="1:1">
      <c r="A254" t="s">
        <v>195</v>
      </c>
    </row>
    <row r="255" spans="1:1">
      <c r="A255" t="s">
        <v>49</v>
      </c>
    </row>
    <row r="256" spans="1:1">
      <c r="A256" t="s">
        <v>50</v>
      </c>
    </row>
    <row r="258" spans="1:1">
      <c r="A258" t="s">
        <v>196</v>
      </c>
    </row>
    <row r="259" spans="1:1">
      <c r="A259" s="14" t="s">
        <v>197</v>
      </c>
    </row>
    <row r="260" spans="1:1">
      <c r="A260" t="s">
        <v>167</v>
      </c>
    </row>
    <row r="261" spans="1:1">
      <c r="A261" s="5" t="s">
        <v>163</v>
      </c>
    </row>
    <row r="262" spans="1:1">
      <c r="A262" t="s">
        <v>37</v>
      </c>
    </row>
    <row r="263" spans="1:1">
      <c r="A263" t="s">
        <v>198</v>
      </c>
    </row>
    <row r="264" spans="1:1">
      <c r="A264" t="s">
        <v>176</v>
      </c>
    </row>
    <row r="265" spans="1:1">
      <c r="A265" t="s">
        <v>45</v>
      </c>
    </row>
    <row r="266" spans="1:1">
      <c r="A266" t="s">
        <v>199</v>
      </c>
    </row>
    <row r="267" spans="1:1">
      <c r="A267" t="s">
        <v>200</v>
      </c>
    </row>
    <row r="268" spans="1:1">
      <c r="A268" t="s">
        <v>201</v>
      </c>
    </row>
    <row r="269" spans="1:1">
      <c r="A269" t="s">
        <v>164</v>
      </c>
    </row>
    <row r="270" spans="1:1">
      <c r="A270" t="s">
        <v>202</v>
      </c>
    </row>
    <row r="271" spans="1:1">
      <c r="A271" t="s">
        <v>58</v>
      </c>
    </row>
    <row r="272" spans="1:1">
      <c r="A272" t="s">
        <v>41</v>
      </c>
    </row>
    <row r="273" spans="1:1">
      <c r="A273" t="s">
        <v>150</v>
      </c>
    </row>
    <row r="275" spans="1:1">
      <c r="A275" t="s">
        <v>203</v>
      </c>
    </row>
    <row r="276" spans="1:1">
      <c r="A276" t="s">
        <v>49</v>
      </c>
    </row>
    <row r="277" spans="1:1">
      <c r="A277" t="s">
        <v>50</v>
      </c>
    </row>
    <row r="279" spans="1:1">
      <c r="A279" s="5" t="s">
        <v>204</v>
      </c>
    </row>
    <row r="280" spans="1:1">
      <c r="A280" t="s">
        <v>205</v>
      </c>
    </row>
    <row r="281" spans="1:1">
      <c r="A281" t="s">
        <v>192</v>
      </c>
    </row>
    <row r="282" spans="1:1">
      <c r="A282" t="s">
        <v>206</v>
      </c>
    </row>
    <row r="283" spans="1:1">
      <c r="A283" t="s">
        <v>207</v>
      </c>
    </row>
    <row r="284" spans="1:1">
      <c r="A284" t="s">
        <v>208</v>
      </c>
    </row>
    <row r="285" spans="1:1">
      <c r="A285" t="s">
        <v>209</v>
      </c>
    </row>
    <row r="286" spans="1:1">
      <c r="A286" t="s">
        <v>68</v>
      </c>
    </row>
    <row r="287" spans="1:1">
      <c r="A287" t="s">
        <v>210</v>
      </c>
    </row>
    <row r="288" spans="1:1">
      <c r="A288" t="s">
        <v>78</v>
      </c>
    </row>
    <row r="289" spans="1:1">
      <c r="A289" t="s">
        <v>211</v>
      </c>
    </row>
    <row r="290" spans="1:1">
      <c r="A290" t="s">
        <v>212</v>
      </c>
    </row>
    <row r="291" spans="1:1">
      <c r="A291" t="s">
        <v>213</v>
      </c>
    </row>
    <row r="292" spans="1:1">
      <c r="A292" t="s">
        <v>214</v>
      </c>
    </row>
    <row r="293" spans="1:1">
      <c r="A293" t="s">
        <v>215</v>
      </c>
    </row>
    <row r="294" spans="1:1">
      <c r="A294" t="s">
        <v>216</v>
      </c>
    </row>
    <row r="296" spans="1:1">
      <c r="A296" t="s">
        <v>217</v>
      </c>
    </row>
    <row r="297" spans="1:1">
      <c r="A297" s="5" t="s">
        <v>49</v>
      </c>
    </row>
    <row r="298" spans="1:1">
      <c r="A298" t="s">
        <v>50</v>
      </c>
    </row>
    <row r="300" spans="1:1">
      <c r="A300" t="s">
        <v>218</v>
      </c>
    </row>
    <row r="301" spans="1:1">
      <c r="A301" t="s">
        <v>219</v>
      </c>
    </row>
    <row r="302" spans="1:1">
      <c r="A302" t="s">
        <v>220</v>
      </c>
    </row>
    <row r="303" spans="1:1">
      <c r="A303" t="s">
        <v>221</v>
      </c>
    </row>
    <row r="304" spans="1:1">
      <c r="A304" t="s">
        <v>222</v>
      </c>
    </row>
    <row r="305" spans="1:1">
      <c r="A305" t="s">
        <v>41</v>
      </c>
    </row>
    <row r="306" spans="1:1">
      <c r="A306" t="s">
        <v>223</v>
      </c>
    </row>
    <row r="307" spans="1:1">
      <c r="A307" t="s">
        <v>224</v>
      </c>
    </row>
    <row r="308" spans="1:1">
      <c r="A308" t="s">
        <v>116</v>
      </c>
    </row>
    <row r="309" spans="1:1">
      <c r="A309" t="s">
        <v>162</v>
      </c>
    </row>
    <row r="310" spans="1:1">
      <c r="A310" t="s">
        <v>39</v>
      </c>
    </row>
    <row r="311" spans="1:1">
      <c r="A311" t="s">
        <v>34</v>
      </c>
    </row>
    <row r="312" spans="1:1">
      <c r="A312" t="s">
        <v>44</v>
      </c>
    </row>
    <row r="313" spans="1:1">
      <c r="A313" t="s">
        <v>172</v>
      </c>
    </row>
    <row r="314" spans="1:1" s="5" customFormat="1">
      <c r="A314" s="5" t="s">
        <v>225</v>
      </c>
    </row>
    <row r="315" spans="1:1">
      <c r="A315" t="s">
        <v>45</v>
      </c>
    </row>
    <row r="317" spans="1:1">
      <c r="A317" t="s">
        <v>226</v>
      </c>
    </row>
    <row r="318" spans="1:1">
      <c r="A318" t="s">
        <v>49</v>
      </c>
    </row>
    <row r="319" spans="1:1">
      <c r="A319" t="s">
        <v>50</v>
      </c>
    </row>
    <row r="321" spans="1:1">
      <c r="A321" t="s">
        <v>227</v>
      </c>
    </row>
    <row r="322" spans="1:1">
      <c r="A322" t="s">
        <v>228</v>
      </c>
    </row>
    <row r="323" spans="1:1">
      <c r="A323" t="s">
        <v>229</v>
      </c>
    </row>
    <row r="324" spans="1:1">
      <c r="A324" t="s">
        <v>230</v>
      </c>
    </row>
    <row r="325" spans="1:1">
      <c r="A325" t="s">
        <v>231</v>
      </c>
    </row>
    <row r="326" spans="1:1">
      <c r="A326" t="s">
        <v>232</v>
      </c>
    </row>
    <row r="327" spans="1:1">
      <c r="A327" t="s">
        <v>82</v>
      </c>
    </row>
    <row r="328" spans="1:1">
      <c r="A328" t="s">
        <v>39</v>
      </c>
    </row>
    <row r="329" spans="1:1">
      <c r="A329" t="s">
        <v>233</v>
      </c>
    </row>
    <row r="330" spans="1:1">
      <c r="A330" t="s">
        <v>234</v>
      </c>
    </row>
    <row r="331" spans="1:1">
      <c r="A331" t="s">
        <v>91</v>
      </c>
    </row>
    <row r="332" spans="1:1">
      <c r="A332" s="5" t="s">
        <v>235</v>
      </c>
    </row>
    <row r="333" spans="1:1">
      <c r="A333" t="s">
        <v>236</v>
      </c>
    </row>
    <row r="334" spans="1:1">
      <c r="A334" t="s">
        <v>199</v>
      </c>
    </row>
    <row r="335" spans="1:1">
      <c r="A335" t="s">
        <v>237</v>
      </c>
    </row>
    <row r="336" spans="1:1">
      <c r="A336" t="s">
        <v>157</v>
      </c>
    </row>
    <row r="338" spans="1:1">
      <c r="A338" t="s">
        <v>238</v>
      </c>
    </row>
    <row r="339" spans="1:1">
      <c r="A339" t="s">
        <v>49</v>
      </c>
    </row>
    <row r="340" spans="1:1">
      <c r="A340" t="s">
        <v>50</v>
      </c>
    </row>
    <row r="342" spans="1:1">
      <c r="A342" t="s">
        <v>239</v>
      </c>
    </row>
    <row r="343" spans="1:1">
      <c r="A343" t="s">
        <v>240</v>
      </c>
    </row>
    <row r="344" spans="1:1">
      <c r="A344" t="s">
        <v>241</v>
      </c>
    </row>
    <row r="345" spans="1:1">
      <c r="A345" t="s">
        <v>123</v>
      </c>
    </row>
    <row r="346" spans="1:1">
      <c r="A346" t="s">
        <v>242</v>
      </c>
    </row>
    <row r="347" spans="1:1">
      <c r="A347" t="s">
        <v>243</v>
      </c>
    </row>
    <row r="348" spans="1:1">
      <c r="A348" t="s">
        <v>244</v>
      </c>
    </row>
    <row r="349" spans="1:1">
      <c r="A349" t="s">
        <v>245</v>
      </c>
    </row>
    <row r="350" spans="1:1">
      <c r="A350" s="5" t="s">
        <v>246</v>
      </c>
    </row>
    <row r="351" spans="1:1">
      <c r="A351" t="s">
        <v>247</v>
      </c>
    </row>
    <row r="352" spans="1:1">
      <c r="A352" t="s">
        <v>248</v>
      </c>
    </row>
    <row r="353" spans="1:1">
      <c r="A353" t="s">
        <v>130</v>
      </c>
    </row>
    <row r="354" spans="1:1">
      <c r="A354" t="s">
        <v>249</v>
      </c>
    </row>
    <row r="355" spans="1:1">
      <c r="A355" t="s">
        <v>183</v>
      </c>
    </row>
    <row r="356" spans="1:1">
      <c r="A356" t="s">
        <v>250</v>
      </c>
    </row>
    <row r="357" spans="1:1">
      <c r="A357" t="s">
        <v>251</v>
      </c>
    </row>
    <row r="359" spans="1:1">
      <c r="A359" t="s">
        <v>252</v>
      </c>
    </row>
    <row r="360" spans="1:1">
      <c r="A360" t="s">
        <v>49</v>
      </c>
    </row>
    <row r="361" spans="1:1">
      <c r="A361" t="s">
        <v>50</v>
      </c>
    </row>
    <row r="363" spans="1:1">
      <c r="A363" t="s">
        <v>253</v>
      </c>
    </row>
    <row r="364" spans="1:1">
      <c r="A364" t="s">
        <v>254</v>
      </c>
    </row>
    <row r="365" spans="1:1">
      <c r="A365" t="s">
        <v>255</v>
      </c>
    </row>
    <row r="366" spans="1:1">
      <c r="A366" t="s">
        <v>256</v>
      </c>
    </row>
    <row r="367" spans="1:1">
      <c r="A367" t="s">
        <v>257</v>
      </c>
    </row>
    <row r="368" spans="1:1">
      <c r="A368" s="5" t="s">
        <v>258</v>
      </c>
    </row>
    <row r="369" spans="1:1">
      <c r="A369" t="s">
        <v>39</v>
      </c>
    </row>
    <row r="370" spans="1:1">
      <c r="A370" t="s">
        <v>259</v>
      </c>
    </row>
    <row r="371" spans="1:1">
      <c r="A371" t="s">
        <v>260</v>
      </c>
    </row>
    <row r="372" spans="1:1">
      <c r="A372" t="s">
        <v>261</v>
      </c>
    </row>
    <row r="373" spans="1:1">
      <c r="A373" t="s">
        <v>262</v>
      </c>
    </row>
    <row r="374" spans="1:1">
      <c r="A374" t="s">
        <v>263</v>
      </c>
    </row>
    <row r="375" spans="1:1">
      <c r="A375" t="s">
        <v>199</v>
      </c>
    </row>
    <row r="376" spans="1:1">
      <c r="A376" t="s">
        <v>264</v>
      </c>
    </row>
    <row r="377" spans="1:1">
      <c r="A377" t="s">
        <v>265</v>
      </c>
    </row>
    <row r="378" spans="1:1">
      <c r="A378" t="s">
        <v>63</v>
      </c>
    </row>
    <row r="380" spans="1:1">
      <c r="A380" t="s">
        <v>266</v>
      </c>
    </row>
    <row r="381" spans="1:1">
      <c r="A381" t="s">
        <v>49</v>
      </c>
    </row>
    <row r="382" spans="1:1">
      <c r="A382" t="s">
        <v>50</v>
      </c>
    </row>
    <row r="384" spans="1:1">
      <c r="A384" t="s">
        <v>267</v>
      </c>
    </row>
    <row r="385" spans="1:1">
      <c r="A385" t="s">
        <v>268</v>
      </c>
    </row>
    <row r="386" spans="1:1">
      <c r="A386" s="5" t="s">
        <v>269</v>
      </c>
    </row>
    <row r="387" spans="1:1">
      <c r="A387" t="s">
        <v>69</v>
      </c>
    </row>
    <row r="388" spans="1:1">
      <c r="A388" t="s">
        <v>83</v>
      </c>
    </row>
    <row r="389" spans="1:1">
      <c r="A389" t="s">
        <v>39</v>
      </c>
    </row>
    <row r="390" spans="1:1">
      <c r="A390" t="s">
        <v>270</v>
      </c>
    </row>
    <row r="391" spans="1:1">
      <c r="A391" t="s">
        <v>215</v>
      </c>
    </row>
    <row r="392" spans="1:1">
      <c r="A392" t="s">
        <v>271</v>
      </c>
    </row>
    <row r="393" spans="1:1">
      <c r="A393" t="s">
        <v>272</v>
      </c>
    </row>
    <row r="394" spans="1:1">
      <c r="A394" t="s">
        <v>273</v>
      </c>
    </row>
    <row r="395" spans="1:1">
      <c r="A395" t="s">
        <v>72</v>
      </c>
    </row>
    <row r="396" spans="1:1">
      <c r="A396" t="s">
        <v>274</v>
      </c>
    </row>
    <row r="397" spans="1:1">
      <c r="A397" t="s">
        <v>275</v>
      </c>
    </row>
    <row r="398" spans="1:1">
      <c r="A398" t="s">
        <v>121</v>
      </c>
    </row>
    <row r="399" spans="1:1">
      <c r="A399" t="s">
        <v>276</v>
      </c>
    </row>
    <row r="401" spans="1:1">
      <c r="A401" t="s">
        <v>277</v>
      </c>
    </row>
    <row r="402" spans="1:1">
      <c r="A402" t="s">
        <v>49</v>
      </c>
    </row>
    <row r="403" spans="1:1">
      <c r="A403" s="5" t="s">
        <v>50</v>
      </c>
    </row>
    <row r="405" spans="1:1">
      <c r="A405" t="s">
        <v>278</v>
      </c>
    </row>
    <row r="406" spans="1:1">
      <c r="A406" t="s">
        <v>279</v>
      </c>
    </row>
    <row r="407" spans="1:1">
      <c r="A407" t="s">
        <v>280</v>
      </c>
    </row>
    <row r="408" spans="1:1">
      <c r="A408" t="s">
        <v>281</v>
      </c>
    </row>
    <row r="409" spans="1:1">
      <c r="A409" t="s">
        <v>282</v>
      </c>
    </row>
    <row r="410" spans="1:1">
      <c r="A410" t="s">
        <v>39</v>
      </c>
    </row>
    <row r="411" spans="1:1">
      <c r="A411" t="s">
        <v>283</v>
      </c>
    </row>
    <row r="412" spans="1:1">
      <c r="A412" t="s">
        <v>284</v>
      </c>
    </row>
    <row r="413" spans="1:1">
      <c r="A413" t="s">
        <v>285</v>
      </c>
    </row>
    <row r="414" spans="1:1">
      <c r="A414" t="s">
        <v>286</v>
      </c>
    </row>
    <row r="415" spans="1:1">
      <c r="A415" t="s">
        <v>287</v>
      </c>
    </row>
    <row r="416" spans="1:1">
      <c r="A416" t="s">
        <v>288</v>
      </c>
    </row>
    <row r="417" spans="1:1">
      <c r="A417" t="s">
        <v>289</v>
      </c>
    </row>
    <row r="418" spans="1:1">
      <c r="A418" t="s">
        <v>199</v>
      </c>
    </row>
    <row r="419" spans="1:1">
      <c r="A419" t="s">
        <v>78</v>
      </c>
    </row>
    <row r="420" spans="1:1">
      <c r="A420" t="s">
        <v>290</v>
      </c>
    </row>
    <row r="421" spans="1:1">
      <c r="A421" s="5"/>
    </row>
    <row r="422" spans="1:1">
      <c r="A422" t="s">
        <v>291</v>
      </c>
    </row>
    <row r="423" spans="1:1">
      <c r="A423" t="s">
        <v>49</v>
      </c>
    </row>
    <row r="424" spans="1:1">
      <c r="A424" t="s">
        <v>50</v>
      </c>
    </row>
    <row r="426" spans="1:1">
      <c r="A426" t="s">
        <v>292</v>
      </c>
    </row>
    <row r="427" spans="1:1">
      <c r="A427" t="s">
        <v>293</v>
      </c>
    </row>
    <row r="428" spans="1:1">
      <c r="A428" t="s">
        <v>257</v>
      </c>
    </row>
    <row r="429" spans="1:1">
      <c r="A429" t="s">
        <v>294</v>
      </c>
    </row>
    <row r="430" spans="1:1">
      <c r="A430" t="s">
        <v>295</v>
      </c>
    </row>
    <row r="431" spans="1:1">
      <c r="A431" t="s">
        <v>255</v>
      </c>
    </row>
    <row r="432" spans="1:1">
      <c r="A432" t="s">
        <v>296</v>
      </c>
    </row>
    <row r="433" spans="1:1">
      <c r="A433" t="s">
        <v>297</v>
      </c>
    </row>
    <row r="434" spans="1:1">
      <c r="A434" t="s">
        <v>298</v>
      </c>
    </row>
    <row r="435" spans="1:1">
      <c r="A435" t="s">
        <v>183</v>
      </c>
    </row>
    <row r="436" spans="1:1">
      <c r="A436" t="s">
        <v>78</v>
      </c>
    </row>
    <row r="437" spans="1:1">
      <c r="A437" t="s">
        <v>63</v>
      </c>
    </row>
    <row r="438" spans="1:1">
      <c r="A438" t="s">
        <v>193</v>
      </c>
    </row>
    <row r="439" spans="1:1">
      <c r="A439" t="s">
        <v>299</v>
      </c>
    </row>
    <row r="440" spans="1:1">
      <c r="A440" t="s">
        <v>300</v>
      </c>
    </row>
    <row r="441" spans="1:1">
      <c r="A441" t="s">
        <v>301</v>
      </c>
    </row>
    <row r="443" spans="1:1">
      <c r="A443" t="s">
        <v>302</v>
      </c>
    </row>
    <row r="444" spans="1:1">
      <c r="A444" t="s">
        <v>49</v>
      </c>
    </row>
    <row r="445" spans="1:1">
      <c r="A445" t="s">
        <v>50</v>
      </c>
    </row>
    <row r="447" spans="1:1">
      <c r="A447" t="s">
        <v>303</v>
      </c>
    </row>
    <row r="448" spans="1:1">
      <c r="A448" t="s">
        <v>304</v>
      </c>
    </row>
    <row r="449" spans="1:1">
      <c r="A449" t="s">
        <v>257</v>
      </c>
    </row>
    <row r="450" spans="1:1">
      <c r="A450" t="s">
        <v>39</v>
      </c>
    </row>
    <row r="451" spans="1:1">
      <c r="A451" t="s">
        <v>104</v>
      </c>
    </row>
    <row r="452" spans="1:1">
      <c r="A452" t="s">
        <v>55</v>
      </c>
    </row>
    <row r="453" spans="1:1">
      <c r="A453" t="s">
        <v>53</v>
      </c>
    </row>
    <row r="454" spans="1:1">
      <c r="A454" t="s">
        <v>305</v>
      </c>
    </row>
    <row r="455" spans="1:1">
      <c r="A455" t="s">
        <v>168</v>
      </c>
    </row>
    <row r="456" spans="1:1">
      <c r="A456" t="s">
        <v>306</v>
      </c>
    </row>
    <row r="457" spans="1:1">
      <c r="A457" t="s">
        <v>307</v>
      </c>
    </row>
    <row r="458" spans="1:1">
      <c r="A458" t="s">
        <v>308</v>
      </c>
    </row>
    <row r="459" spans="1:1">
      <c r="A459" t="s">
        <v>58</v>
      </c>
    </row>
    <row r="460" spans="1:1">
      <c r="A460" t="s">
        <v>309</v>
      </c>
    </row>
    <row r="461" spans="1:1">
      <c r="A461" t="s">
        <v>63</v>
      </c>
    </row>
    <row r="462" spans="1:1">
      <c r="A462" t="s">
        <v>199</v>
      </c>
    </row>
    <row r="464" spans="1:1">
      <c r="A464" t="s">
        <v>310</v>
      </c>
    </row>
    <row r="465" spans="1:1">
      <c r="A465" t="s">
        <v>49</v>
      </c>
    </row>
    <row r="466" spans="1:1">
      <c r="A466" t="s">
        <v>50</v>
      </c>
    </row>
    <row r="468" spans="1:1">
      <c r="A468" t="s">
        <v>311</v>
      </c>
    </row>
    <row r="469" spans="1:1">
      <c r="A469" t="s">
        <v>312</v>
      </c>
    </row>
    <row r="470" spans="1:1">
      <c r="A470" t="s">
        <v>313</v>
      </c>
    </row>
    <row r="471" spans="1:1">
      <c r="A471" t="s">
        <v>314</v>
      </c>
    </row>
    <row r="472" spans="1:1">
      <c r="A472" t="s">
        <v>199</v>
      </c>
    </row>
    <row r="473" spans="1:1">
      <c r="A473" t="s">
        <v>315</v>
      </c>
    </row>
    <row r="474" spans="1:1">
      <c r="A474" t="s">
        <v>316</v>
      </c>
    </row>
    <row r="475" spans="1:1">
      <c r="A475" t="s">
        <v>60</v>
      </c>
    </row>
    <row r="476" spans="1:1">
      <c r="A476" t="s">
        <v>39</v>
      </c>
    </row>
    <row r="477" spans="1:1">
      <c r="A477" t="s">
        <v>121</v>
      </c>
    </row>
    <row r="478" spans="1:1">
      <c r="A478" t="s">
        <v>271</v>
      </c>
    </row>
    <row r="479" spans="1:1">
      <c r="A479" t="s">
        <v>63</v>
      </c>
    </row>
    <row r="480" spans="1:1">
      <c r="A480" t="s">
        <v>317</v>
      </c>
    </row>
    <row r="481" spans="1:1">
      <c r="A481" t="s">
        <v>237</v>
      </c>
    </row>
    <row r="482" spans="1:1">
      <c r="A482" t="s">
        <v>91</v>
      </c>
    </row>
    <row r="483" spans="1:1">
      <c r="A483" t="s">
        <v>318</v>
      </c>
    </row>
    <row r="485" spans="1:1">
      <c r="A485" t="s">
        <v>319</v>
      </c>
    </row>
    <row r="486" spans="1:1">
      <c r="A486" t="s">
        <v>49</v>
      </c>
    </row>
    <row r="487" spans="1:1">
      <c r="A487" t="s">
        <v>50</v>
      </c>
    </row>
    <row r="489" spans="1:1">
      <c r="A489" t="s">
        <v>320</v>
      </c>
    </row>
    <row r="490" spans="1:1">
      <c r="A490" t="s">
        <v>321</v>
      </c>
    </row>
    <row r="491" spans="1:1">
      <c r="A491" t="s">
        <v>68</v>
      </c>
    </row>
    <row r="492" spans="1:1">
      <c r="A492" t="s">
        <v>72</v>
      </c>
    </row>
    <row r="493" spans="1:1">
      <c r="A493" t="s">
        <v>322</v>
      </c>
    </row>
    <row r="494" spans="1:1">
      <c r="A494" t="s">
        <v>110</v>
      </c>
    </row>
    <row r="495" spans="1:1">
      <c r="A495" t="s">
        <v>316</v>
      </c>
    </row>
    <row r="496" spans="1:1">
      <c r="A496" t="s">
        <v>323</v>
      </c>
    </row>
    <row r="497" spans="1:1">
      <c r="A497" t="s">
        <v>324</v>
      </c>
    </row>
    <row r="498" spans="1:1">
      <c r="A498" t="s">
        <v>168</v>
      </c>
    </row>
    <row r="499" spans="1:1">
      <c r="A499" t="s">
        <v>325</v>
      </c>
    </row>
    <row r="500" spans="1:1">
      <c r="A500" t="s">
        <v>39</v>
      </c>
    </row>
    <row r="501" spans="1:1">
      <c r="A501" t="s">
        <v>58</v>
      </c>
    </row>
    <row r="502" spans="1:1">
      <c r="A502" t="s">
        <v>326</v>
      </c>
    </row>
    <row r="503" spans="1:1">
      <c r="A503" t="s">
        <v>327</v>
      </c>
    </row>
    <row r="504" spans="1:1">
      <c r="A504" t="s">
        <v>63</v>
      </c>
    </row>
    <row r="506" spans="1:1">
      <c r="A506" t="s">
        <v>328</v>
      </c>
    </row>
    <row r="507" spans="1:1">
      <c r="A507" t="s">
        <v>49</v>
      </c>
    </row>
    <row r="508" spans="1:1">
      <c r="A508" t="s">
        <v>50</v>
      </c>
    </row>
    <row r="510" spans="1:1">
      <c r="A510" t="s">
        <v>329</v>
      </c>
    </row>
    <row r="511" spans="1:1">
      <c r="A511" t="s">
        <v>330</v>
      </c>
    </row>
    <row r="512" spans="1:1">
      <c r="A512" t="s">
        <v>331</v>
      </c>
    </row>
    <row r="513" spans="1:1">
      <c r="A513" t="s">
        <v>34</v>
      </c>
    </row>
    <row r="514" spans="1:1">
      <c r="A514" t="s">
        <v>250</v>
      </c>
    </row>
    <row r="515" spans="1:1">
      <c r="A515" t="s">
        <v>332</v>
      </c>
    </row>
    <row r="516" spans="1:1">
      <c r="A516" t="s">
        <v>44</v>
      </c>
    </row>
    <row r="517" spans="1:1">
      <c r="A517" t="s">
        <v>333</v>
      </c>
    </row>
    <row r="518" spans="1:1">
      <c r="A518" t="s">
        <v>334</v>
      </c>
    </row>
    <row r="519" spans="1:1">
      <c r="A519" t="s">
        <v>335</v>
      </c>
    </row>
    <row r="520" spans="1:1">
      <c r="A520" t="s">
        <v>336</v>
      </c>
    </row>
    <row r="521" spans="1:1">
      <c r="A521" t="s">
        <v>337</v>
      </c>
    </row>
    <row r="522" spans="1:1">
      <c r="A522" t="s">
        <v>338</v>
      </c>
    </row>
    <row r="523" spans="1:1">
      <c r="A523" t="s">
        <v>339</v>
      </c>
    </row>
    <row r="524" spans="1:1">
      <c r="A524" t="s">
        <v>340</v>
      </c>
    </row>
    <row r="525" spans="1:1">
      <c r="A525" t="s">
        <v>341</v>
      </c>
    </row>
    <row r="527" spans="1:1">
      <c r="A527" t="s">
        <v>342</v>
      </c>
    </row>
    <row r="528" spans="1:1">
      <c r="A528" t="s">
        <v>49</v>
      </c>
    </row>
    <row r="529" spans="1:1">
      <c r="A529" t="s">
        <v>50</v>
      </c>
    </row>
    <row r="531" spans="1:1">
      <c r="A531" t="s">
        <v>343</v>
      </c>
    </row>
    <row r="532" spans="1:1">
      <c r="A532" t="s">
        <v>344</v>
      </c>
    </row>
    <row r="533" spans="1:1">
      <c r="A533" t="s">
        <v>85</v>
      </c>
    </row>
    <row r="534" spans="1:1">
      <c r="A534" t="s">
        <v>38</v>
      </c>
    </row>
    <row r="535" spans="1:1">
      <c r="A535" t="s">
        <v>56</v>
      </c>
    </row>
    <row r="536" spans="1:1">
      <c r="A536" t="s">
        <v>34</v>
      </c>
    </row>
    <row r="537" spans="1:1">
      <c r="A537" t="s">
        <v>345</v>
      </c>
    </row>
    <row r="538" spans="1:1">
      <c r="A538" t="s">
        <v>346</v>
      </c>
    </row>
    <row r="539" spans="1:1">
      <c r="A539" t="s">
        <v>150</v>
      </c>
    </row>
    <row r="540" spans="1:1">
      <c r="A540" t="s">
        <v>347</v>
      </c>
    </row>
    <row r="541" spans="1:1">
      <c r="A541" t="s">
        <v>348</v>
      </c>
    </row>
    <row r="542" spans="1:1">
      <c r="A542" t="s">
        <v>121</v>
      </c>
    </row>
    <row r="543" spans="1:1">
      <c r="A543" t="s">
        <v>44</v>
      </c>
    </row>
    <row r="544" spans="1:1">
      <c r="A544" t="s">
        <v>169</v>
      </c>
    </row>
    <row r="545" spans="1:1">
      <c r="A545" t="s">
        <v>199</v>
      </c>
    </row>
    <row r="546" spans="1:1">
      <c r="A546" t="s">
        <v>349</v>
      </c>
    </row>
    <row r="548" spans="1:1">
      <c r="A548" t="s">
        <v>350</v>
      </c>
    </row>
    <row r="549" spans="1:1">
      <c r="A549" t="s">
        <v>49</v>
      </c>
    </row>
    <row r="550" spans="1:1">
      <c r="A550" t="s">
        <v>50</v>
      </c>
    </row>
    <row r="552" spans="1:1">
      <c r="A552" t="s">
        <v>351</v>
      </c>
    </row>
    <row r="553" spans="1:1">
      <c r="A553" t="s">
        <v>352</v>
      </c>
    </row>
    <row r="554" spans="1:1">
      <c r="A554" t="s">
        <v>353</v>
      </c>
    </row>
    <row r="555" spans="1:1">
      <c r="A555" t="s">
        <v>39</v>
      </c>
    </row>
    <row r="556" spans="1:1">
      <c r="A556" t="s">
        <v>354</v>
      </c>
    </row>
    <row r="557" spans="1:1">
      <c r="A557" t="s">
        <v>355</v>
      </c>
    </row>
    <row r="558" spans="1:1">
      <c r="A558" t="s">
        <v>356</v>
      </c>
    </row>
    <row r="559" spans="1:1">
      <c r="A559" t="s">
        <v>357</v>
      </c>
    </row>
    <row r="560" spans="1:1">
      <c r="A560" t="s">
        <v>71</v>
      </c>
    </row>
    <row r="561" spans="1:1">
      <c r="A561" t="s">
        <v>358</v>
      </c>
    </row>
    <row r="562" spans="1:1">
      <c r="A562" t="s">
        <v>112</v>
      </c>
    </row>
    <row r="563" spans="1:1">
      <c r="A563" t="s">
        <v>242</v>
      </c>
    </row>
    <row r="564" spans="1:1">
      <c r="A564" t="s">
        <v>172</v>
      </c>
    </row>
    <row r="565" spans="1:1">
      <c r="A565" t="s">
        <v>359</v>
      </c>
    </row>
    <row r="566" spans="1:1">
      <c r="A566" t="s">
        <v>360</v>
      </c>
    </row>
    <row r="567" spans="1:1">
      <c r="A567" t="s">
        <v>157</v>
      </c>
    </row>
    <row r="569" spans="1:1">
      <c r="A569" t="s">
        <v>361</v>
      </c>
    </row>
    <row r="570" spans="1:1">
      <c r="A570" t="s">
        <v>49</v>
      </c>
    </row>
    <row r="571" spans="1:1">
      <c r="A571" t="s">
        <v>50</v>
      </c>
    </row>
    <row r="573" spans="1:1">
      <c r="A573" t="s">
        <v>362</v>
      </c>
    </row>
    <row r="574" spans="1:1">
      <c r="A574" t="s">
        <v>363</v>
      </c>
    </row>
    <row r="575" spans="1:1">
      <c r="A575" t="s">
        <v>364</v>
      </c>
    </row>
    <row r="576" spans="1:1">
      <c r="A576" t="s">
        <v>316</v>
      </c>
    </row>
    <row r="577" spans="1:1">
      <c r="A577" t="s">
        <v>365</v>
      </c>
    </row>
    <row r="578" spans="1:1">
      <c r="A578" t="s">
        <v>172</v>
      </c>
    </row>
    <row r="579" spans="1:1">
      <c r="A579" t="s">
        <v>337</v>
      </c>
    </row>
    <row r="580" spans="1:1">
      <c r="A580" t="s">
        <v>39</v>
      </c>
    </row>
    <row r="581" spans="1:1">
      <c r="A581" t="s">
        <v>366</v>
      </c>
    </row>
    <row r="582" spans="1:1">
      <c r="A582" t="s">
        <v>257</v>
      </c>
    </row>
    <row r="583" spans="1:1">
      <c r="A583" t="s">
        <v>367</v>
      </c>
    </row>
    <row r="584" spans="1:1">
      <c r="A584" t="s">
        <v>368</v>
      </c>
    </row>
    <row r="585" spans="1:1">
      <c r="A585" t="s">
        <v>369</v>
      </c>
    </row>
    <row r="586" spans="1:1">
      <c r="A586" t="s">
        <v>63</v>
      </c>
    </row>
    <row r="587" spans="1:1">
      <c r="A587" t="s">
        <v>327</v>
      </c>
    </row>
    <row r="588" spans="1:1">
      <c r="A588" t="s">
        <v>370</v>
      </c>
    </row>
    <row r="590" spans="1:1">
      <c r="A590" t="s">
        <v>371</v>
      </c>
    </row>
    <row r="591" spans="1:1">
      <c r="A591" t="s">
        <v>49</v>
      </c>
    </row>
    <row r="592" spans="1:1">
      <c r="A592" t="s">
        <v>50</v>
      </c>
    </row>
    <row r="594" spans="1:1">
      <c r="A594" t="s">
        <v>372</v>
      </c>
    </row>
    <row r="595" spans="1:1">
      <c r="A595" t="s">
        <v>373</v>
      </c>
    </row>
    <row r="596" spans="1:1">
      <c r="A596" t="s">
        <v>332</v>
      </c>
    </row>
    <row r="597" spans="1:1">
      <c r="A597" t="s">
        <v>91</v>
      </c>
    </row>
    <row r="598" spans="1:1">
      <c r="A598" t="s">
        <v>83</v>
      </c>
    </row>
    <row r="599" spans="1:1">
      <c r="A599" t="s">
        <v>374</v>
      </c>
    </row>
    <row r="600" spans="1:1">
      <c r="A600" t="s">
        <v>375</v>
      </c>
    </row>
    <row r="601" spans="1:1">
      <c r="A601" t="s">
        <v>376</v>
      </c>
    </row>
    <row r="602" spans="1:1">
      <c r="A602" t="s">
        <v>139</v>
      </c>
    </row>
    <row r="603" spans="1:1">
      <c r="A603" t="s">
        <v>369</v>
      </c>
    </row>
    <row r="604" spans="1:1">
      <c r="A604" t="s">
        <v>183</v>
      </c>
    </row>
    <row r="605" spans="1:1">
      <c r="A605" t="s">
        <v>377</v>
      </c>
    </row>
    <row r="606" spans="1:1">
      <c r="A606" t="s">
        <v>163</v>
      </c>
    </row>
    <row r="607" spans="1:1">
      <c r="A607" t="s">
        <v>378</v>
      </c>
    </row>
    <row r="608" spans="1:1">
      <c r="A608" t="s">
        <v>164</v>
      </c>
    </row>
    <row r="609" spans="1:1">
      <c r="A609" t="s">
        <v>39</v>
      </c>
    </row>
    <row r="611" spans="1:1">
      <c r="A611" t="s">
        <v>379</v>
      </c>
    </row>
    <row r="612" spans="1:1">
      <c r="A612" t="s">
        <v>49</v>
      </c>
    </row>
    <row r="613" spans="1:1">
      <c r="A613" t="s">
        <v>50</v>
      </c>
    </row>
    <row r="615" spans="1:1">
      <c r="A615" t="s">
        <v>380</v>
      </c>
    </row>
    <row r="616" spans="1:1">
      <c r="A616" t="s">
        <v>381</v>
      </c>
    </row>
    <row r="617" spans="1:1">
      <c r="A617" t="s">
        <v>382</v>
      </c>
    </row>
    <row r="618" spans="1:1">
      <c r="A618" t="s">
        <v>383</v>
      </c>
    </row>
    <row r="619" spans="1:1">
      <c r="A619" t="s">
        <v>384</v>
      </c>
    </row>
    <row r="620" spans="1:1">
      <c r="A620" t="s">
        <v>39</v>
      </c>
    </row>
    <row r="621" spans="1:1">
      <c r="A621" t="s">
        <v>385</v>
      </c>
    </row>
    <row r="622" spans="1:1">
      <c r="A622" t="s">
        <v>386</v>
      </c>
    </row>
    <row r="623" spans="1:1">
      <c r="A623" t="s">
        <v>387</v>
      </c>
    </row>
    <row r="624" spans="1:1">
      <c r="A624" t="s">
        <v>388</v>
      </c>
    </row>
    <row r="625" spans="1:1">
      <c r="A625" t="s">
        <v>389</v>
      </c>
    </row>
    <row r="626" spans="1:1">
      <c r="A626" t="s">
        <v>390</v>
      </c>
    </row>
    <row r="627" spans="1:1">
      <c r="A627" t="s">
        <v>360</v>
      </c>
    </row>
    <row r="628" spans="1:1">
      <c r="A628" t="s">
        <v>391</v>
      </c>
    </row>
    <row r="629" spans="1:1">
      <c r="A629" t="s">
        <v>271</v>
      </c>
    </row>
    <row r="630" spans="1:1">
      <c r="A630" t="s">
        <v>392</v>
      </c>
    </row>
    <row r="632" spans="1:1">
      <c r="A632" t="s">
        <v>393</v>
      </c>
    </row>
    <row r="633" spans="1:1">
      <c r="A633" t="s">
        <v>49</v>
      </c>
    </row>
    <row r="634" spans="1:1">
      <c r="A634" t="s">
        <v>50</v>
      </c>
    </row>
    <row r="637" spans="1:1">
      <c r="A637" s="12" t="s">
        <v>394</v>
      </c>
    </row>
    <row r="639" spans="1:1">
      <c r="A639" t="s">
        <v>32</v>
      </c>
    </row>
    <row r="640" spans="1:1">
      <c r="A640" t="s">
        <v>395</v>
      </c>
    </row>
    <row r="641" spans="1:1">
      <c r="A641" t="s">
        <v>396</v>
      </c>
    </row>
    <row r="642" spans="1:1">
      <c r="A642" t="s">
        <v>397</v>
      </c>
    </row>
    <row r="643" spans="1:1">
      <c r="A643" t="s">
        <v>398</v>
      </c>
    </row>
    <row r="644" spans="1:1">
      <c r="A644" t="s">
        <v>399</v>
      </c>
    </row>
    <row r="645" spans="1:1">
      <c r="A645" t="s">
        <v>400</v>
      </c>
    </row>
    <row r="646" spans="1:1">
      <c r="A646" t="s">
        <v>401</v>
      </c>
    </row>
    <row r="647" spans="1:1">
      <c r="A647" t="s">
        <v>402</v>
      </c>
    </row>
    <row r="648" spans="1:1">
      <c r="A648" t="s">
        <v>403</v>
      </c>
    </row>
    <row r="649" spans="1:1">
      <c r="A649" t="s">
        <v>404</v>
      </c>
    </row>
    <row r="650" spans="1:1">
      <c r="A650" t="s">
        <v>405</v>
      </c>
    </row>
    <row r="651" spans="1:1">
      <c r="A651" t="s">
        <v>406</v>
      </c>
    </row>
    <row r="653" spans="1:1">
      <c r="A653" t="s">
        <v>407</v>
      </c>
    </row>
    <row r="654" spans="1:1">
      <c r="A654" t="s">
        <v>49</v>
      </c>
    </row>
    <row r="655" spans="1:1">
      <c r="A655" t="s">
        <v>50</v>
      </c>
    </row>
    <row r="657" spans="1:1">
      <c r="A657" t="s">
        <v>51</v>
      </c>
    </row>
    <row r="658" spans="1:1">
      <c r="A658" t="s">
        <v>408</v>
      </c>
    </row>
    <row r="659" spans="1:1">
      <c r="A659" t="s">
        <v>409</v>
      </c>
    </row>
    <row r="660" spans="1:1">
      <c r="A660" t="s">
        <v>410</v>
      </c>
    </row>
    <row r="661" spans="1:1">
      <c r="A661" t="s">
        <v>411</v>
      </c>
    </row>
    <row r="662" spans="1:1">
      <c r="A662" t="s">
        <v>412</v>
      </c>
    </row>
    <row r="663" spans="1:1">
      <c r="A663" t="s">
        <v>413</v>
      </c>
    </row>
    <row r="664" spans="1:1">
      <c r="A664" t="s">
        <v>414</v>
      </c>
    </row>
    <row r="665" spans="1:1">
      <c r="A665" t="s">
        <v>415</v>
      </c>
    </row>
    <row r="666" spans="1:1">
      <c r="A666" t="s">
        <v>416</v>
      </c>
    </row>
    <row r="667" spans="1:1">
      <c r="A667" t="s">
        <v>417</v>
      </c>
    </row>
    <row r="668" spans="1:1">
      <c r="A668" t="s">
        <v>418</v>
      </c>
    </row>
    <row r="669" spans="1:1">
      <c r="A669" t="s">
        <v>419</v>
      </c>
    </row>
    <row r="671" spans="1:1">
      <c r="A671" t="s">
        <v>420</v>
      </c>
    </row>
    <row r="672" spans="1:1">
      <c r="A672" t="s">
        <v>49</v>
      </c>
    </row>
    <row r="673" spans="1:1">
      <c r="A673" t="s">
        <v>50</v>
      </c>
    </row>
    <row r="675" spans="1:1">
      <c r="A675" t="s">
        <v>65</v>
      </c>
    </row>
    <row r="676" spans="1:1">
      <c r="A676" t="s">
        <v>421</v>
      </c>
    </row>
    <row r="677" spans="1:1">
      <c r="A677" t="s">
        <v>422</v>
      </c>
    </row>
    <row r="678" spans="1:1">
      <c r="A678" t="s">
        <v>423</v>
      </c>
    </row>
    <row r="679" spans="1:1">
      <c r="A679" t="s">
        <v>424</v>
      </c>
    </row>
    <row r="680" spans="1:1">
      <c r="A680" t="s">
        <v>425</v>
      </c>
    </row>
    <row r="681" spans="1:1">
      <c r="A681" t="s">
        <v>426</v>
      </c>
    </row>
    <row r="682" spans="1:1">
      <c r="A682" t="s">
        <v>427</v>
      </c>
    </row>
    <row r="683" spans="1:1">
      <c r="A683" t="s">
        <v>428</v>
      </c>
    </row>
    <row r="684" spans="1:1">
      <c r="A684" t="s">
        <v>429</v>
      </c>
    </row>
    <row r="685" spans="1:1">
      <c r="A685" t="s">
        <v>430</v>
      </c>
    </row>
    <row r="686" spans="1:1">
      <c r="A686" t="s">
        <v>431</v>
      </c>
    </row>
    <row r="687" spans="1:1">
      <c r="A687" t="s">
        <v>432</v>
      </c>
    </row>
    <row r="689" spans="1:1">
      <c r="A689" t="s">
        <v>433</v>
      </c>
    </row>
    <row r="690" spans="1:1">
      <c r="A690" t="s">
        <v>49</v>
      </c>
    </row>
    <row r="691" spans="1:1">
      <c r="A691" t="s">
        <v>50</v>
      </c>
    </row>
    <row r="693" spans="1:1">
      <c r="A693" t="s">
        <v>80</v>
      </c>
    </row>
    <row r="694" spans="1:1">
      <c r="A694" t="s">
        <v>434</v>
      </c>
    </row>
    <row r="695" spans="1:1">
      <c r="A695" t="s">
        <v>435</v>
      </c>
    </row>
    <row r="696" spans="1:1">
      <c r="A696" t="s">
        <v>436</v>
      </c>
    </row>
    <row r="697" spans="1:1">
      <c r="A697" t="s">
        <v>437</v>
      </c>
    </row>
    <row r="698" spans="1:1">
      <c r="A698" t="s">
        <v>438</v>
      </c>
    </row>
    <row r="699" spans="1:1">
      <c r="A699" t="s">
        <v>439</v>
      </c>
    </row>
    <row r="700" spans="1:1">
      <c r="A700" t="s">
        <v>440</v>
      </c>
    </row>
    <row r="701" spans="1:1">
      <c r="A701" t="s">
        <v>441</v>
      </c>
    </row>
    <row r="702" spans="1:1">
      <c r="A702" t="s">
        <v>442</v>
      </c>
    </row>
    <row r="703" spans="1:1">
      <c r="A703" t="s">
        <v>443</v>
      </c>
    </row>
    <row r="704" spans="1:1">
      <c r="A704" t="s">
        <v>444</v>
      </c>
    </row>
    <row r="705" spans="1:1">
      <c r="A705" t="s">
        <v>445</v>
      </c>
    </row>
    <row r="707" spans="1:1">
      <c r="A707" t="s">
        <v>446</v>
      </c>
    </row>
    <row r="708" spans="1:1">
      <c r="A708" t="s">
        <v>49</v>
      </c>
    </row>
    <row r="709" spans="1:1">
      <c r="A709" t="s">
        <v>50</v>
      </c>
    </row>
    <row r="711" spans="1:1">
      <c r="A711" t="s">
        <v>93</v>
      </c>
    </row>
    <row r="712" spans="1:1">
      <c r="A712" t="s">
        <v>447</v>
      </c>
    </row>
    <row r="713" spans="1:1">
      <c r="A713" t="s">
        <v>448</v>
      </c>
    </row>
    <row r="714" spans="1:1">
      <c r="A714" t="s">
        <v>449</v>
      </c>
    </row>
    <row r="715" spans="1:1">
      <c r="A715" t="s">
        <v>450</v>
      </c>
    </row>
    <row r="716" spans="1:1">
      <c r="A716" t="s">
        <v>451</v>
      </c>
    </row>
    <row r="717" spans="1:1">
      <c r="A717" t="s">
        <v>452</v>
      </c>
    </row>
    <row r="718" spans="1:1">
      <c r="A718" t="s">
        <v>453</v>
      </c>
    </row>
    <row r="719" spans="1:1">
      <c r="A719" t="s">
        <v>454</v>
      </c>
    </row>
    <row r="720" spans="1:1">
      <c r="A720" t="s">
        <v>455</v>
      </c>
    </row>
    <row r="721" spans="1:1">
      <c r="A721" t="s">
        <v>456</v>
      </c>
    </row>
    <row r="722" spans="1:1">
      <c r="A722" t="s">
        <v>457</v>
      </c>
    </row>
    <row r="723" spans="1:1">
      <c r="A723" t="s">
        <v>458</v>
      </c>
    </row>
    <row r="725" spans="1:1">
      <c r="A725" t="s">
        <v>459</v>
      </c>
    </row>
    <row r="726" spans="1:1">
      <c r="A726" t="s">
        <v>49</v>
      </c>
    </row>
    <row r="727" spans="1:1">
      <c r="A727" t="s">
        <v>50</v>
      </c>
    </row>
    <row r="729" spans="1:1">
      <c r="A729" t="s">
        <v>107</v>
      </c>
    </row>
    <row r="730" spans="1:1">
      <c r="A730" t="s">
        <v>460</v>
      </c>
    </row>
    <row r="731" spans="1:1">
      <c r="A731" t="s">
        <v>461</v>
      </c>
    </row>
    <row r="732" spans="1:1">
      <c r="A732" t="s">
        <v>462</v>
      </c>
    </row>
    <row r="733" spans="1:1">
      <c r="A733" t="s">
        <v>463</v>
      </c>
    </row>
    <row r="734" spans="1:1">
      <c r="A734" t="s">
        <v>464</v>
      </c>
    </row>
    <row r="735" spans="1:1">
      <c r="A735" t="s">
        <v>465</v>
      </c>
    </row>
    <row r="736" spans="1:1">
      <c r="A736" t="s">
        <v>466</v>
      </c>
    </row>
    <row r="737" spans="1:1">
      <c r="A737" t="s">
        <v>467</v>
      </c>
    </row>
    <row r="738" spans="1:1">
      <c r="A738" t="s">
        <v>468</v>
      </c>
    </row>
    <row r="739" spans="1:1">
      <c r="A739" t="s">
        <v>469</v>
      </c>
    </row>
    <row r="740" spans="1:1">
      <c r="A740" t="s">
        <v>470</v>
      </c>
    </row>
    <row r="741" spans="1:1">
      <c r="A741" t="s">
        <v>39</v>
      </c>
    </row>
    <row r="743" spans="1:1">
      <c r="A743" t="s">
        <v>471</v>
      </c>
    </row>
    <row r="744" spans="1:1">
      <c r="A744" t="s">
        <v>49</v>
      </c>
    </row>
    <row r="745" spans="1:1">
      <c r="A745" t="s">
        <v>50</v>
      </c>
    </row>
    <row r="747" spans="1:1">
      <c r="A747" t="s">
        <v>119</v>
      </c>
    </row>
    <row r="748" spans="1:1">
      <c r="A748" t="s">
        <v>472</v>
      </c>
    </row>
    <row r="749" spans="1:1">
      <c r="A749" t="s">
        <v>473</v>
      </c>
    </row>
    <row r="750" spans="1:1">
      <c r="A750" t="s">
        <v>474</v>
      </c>
    </row>
    <row r="751" spans="1:1">
      <c r="A751" t="s">
        <v>475</v>
      </c>
    </row>
    <row r="752" spans="1:1">
      <c r="A752" t="s">
        <v>476</v>
      </c>
    </row>
    <row r="753" spans="1:1">
      <c r="A753" t="s">
        <v>477</v>
      </c>
    </row>
    <row r="754" spans="1:1">
      <c r="A754" t="s">
        <v>478</v>
      </c>
    </row>
    <row r="755" spans="1:1">
      <c r="A755" t="s">
        <v>479</v>
      </c>
    </row>
    <row r="756" spans="1:1">
      <c r="A756" t="s">
        <v>480</v>
      </c>
    </row>
    <row r="757" spans="1:1">
      <c r="A757" t="s">
        <v>481</v>
      </c>
    </row>
    <row r="758" spans="1:1">
      <c r="A758" t="s">
        <v>482</v>
      </c>
    </row>
    <row r="759" spans="1:1">
      <c r="A759" t="s">
        <v>483</v>
      </c>
    </row>
    <row r="761" spans="1:1">
      <c r="A761" t="s">
        <v>484</v>
      </c>
    </row>
    <row r="762" spans="1:1">
      <c r="A762" t="s">
        <v>49</v>
      </c>
    </row>
    <row r="763" spans="1:1">
      <c r="A763" t="s">
        <v>50</v>
      </c>
    </row>
    <row r="765" spans="1:1">
      <c r="A765" t="s">
        <v>132</v>
      </c>
    </row>
    <row r="766" spans="1:1">
      <c r="A766" t="s">
        <v>485</v>
      </c>
    </row>
    <row r="767" spans="1:1">
      <c r="A767" t="s">
        <v>486</v>
      </c>
    </row>
    <row r="768" spans="1:1">
      <c r="A768" t="s">
        <v>487</v>
      </c>
    </row>
    <row r="769" spans="1:1">
      <c r="A769" t="s">
        <v>488</v>
      </c>
    </row>
    <row r="770" spans="1:1">
      <c r="A770" t="s">
        <v>489</v>
      </c>
    </row>
    <row r="771" spans="1:1">
      <c r="A771" t="s">
        <v>490</v>
      </c>
    </row>
    <row r="772" spans="1:1">
      <c r="A772" t="s">
        <v>491</v>
      </c>
    </row>
    <row r="773" spans="1:1">
      <c r="A773" t="s">
        <v>492</v>
      </c>
    </row>
    <row r="774" spans="1:1">
      <c r="A774" t="s">
        <v>493</v>
      </c>
    </row>
    <row r="775" spans="1:1">
      <c r="A775" t="s">
        <v>494</v>
      </c>
    </row>
    <row r="776" spans="1:1">
      <c r="A776" t="s">
        <v>495</v>
      </c>
    </row>
    <row r="778" spans="1:1">
      <c r="A778" t="s">
        <v>496</v>
      </c>
    </row>
    <row r="779" spans="1:1">
      <c r="A779" t="s">
        <v>49</v>
      </c>
    </row>
    <row r="780" spans="1:1">
      <c r="A780" t="s">
        <v>50</v>
      </c>
    </row>
    <row r="782" spans="1:1">
      <c r="A782" t="s">
        <v>145</v>
      </c>
    </row>
    <row r="783" spans="1:1">
      <c r="A783" t="s">
        <v>497</v>
      </c>
    </row>
    <row r="784" spans="1:1">
      <c r="A784" t="s">
        <v>498</v>
      </c>
    </row>
    <row r="785" spans="1:1">
      <c r="A785" t="s">
        <v>499</v>
      </c>
    </row>
    <row r="786" spans="1:1">
      <c r="A786" t="s">
        <v>500</v>
      </c>
    </row>
    <row r="787" spans="1:1">
      <c r="A787" t="s">
        <v>501</v>
      </c>
    </row>
    <row r="788" spans="1:1">
      <c r="A788" t="s">
        <v>502</v>
      </c>
    </row>
    <row r="789" spans="1:1">
      <c r="A789" t="s">
        <v>503</v>
      </c>
    </row>
    <row r="790" spans="1:1">
      <c r="A790" t="s">
        <v>504</v>
      </c>
    </row>
    <row r="791" spans="1:1">
      <c r="A791" t="s">
        <v>505</v>
      </c>
    </row>
    <row r="792" spans="1:1">
      <c r="A792" t="s">
        <v>506</v>
      </c>
    </row>
    <row r="793" spans="1:1">
      <c r="A793" t="s">
        <v>507</v>
      </c>
    </row>
    <row r="794" spans="1:1">
      <c r="A794" t="s">
        <v>508</v>
      </c>
    </row>
    <row r="796" spans="1:1">
      <c r="A796" t="s">
        <v>509</v>
      </c>
    </row>
    <row r="797" spans="1:1">
      <c r="A797" t="s">
        <v>49</v>
      </c>
    </row>
    <row r="798" spans="1:1">
      <c r="A798" t="s">
        <v>50</v>
      </c>
    </row>
    <row r="800" spans="1:1">
      <c r="A800" t="s">
        <v>159</v>
      </c>
    </row>
    <row r="801" spans="1:1">
      <c r="A801" t="s">
        <v>510</v>
      </c>
    </row>
    <row r="802" spans="1:1">
      <c r="A802" t="s">
        <v>511</v>
      </c>
    </row>
    <row r="803" spans="1:1">
      <c r="A803" t="s">
        <v>512</v>
      </c>
    </row>
    <row r="804" spans="1:1">
      <c r="A804" t="s">
        <v>513</v>
      </c>
    </row>
    <row r="805" spans="1:1">
      <c r="A805" t="s">
        <v>467</v>
      </c>
    </row>
    <row r="806" spans="1:1">
      <c r="A806" t="s">
        <v>514</v>
      </c>
    </row>
    <row r="807" spans="1:1">
      <c r="A807" t="s">
        <v>515</v>
      </c>
    </row>
    <row r="808" spans="1:1">
      <c r="A808" t="s">
        <v>516</v>
      </c>
    </row>
    <row r="809" spans="1:1">
      <c r="A809" t="s">
        <v>517</v>
      </c>
    </row>
    <row r="810" spans="1:1">
      <c r="A810" t="s">
        <v>518</v>
      </c>
    </row>
    <row r="811" spans="1:1">
      <c r="A811" t="s">
        <v>519</v>
      </c>
    </row>
    <row r="812" spans="1:1">
      <c r="A812" t="s">
        <v>520</v>
      </c>
    </row>
    <row r="814" spans="1:1">
      <c r="A814" t="s">
        <v>521</v>
      </c>
    </row>
    <row r="815" spans="1:1">
      <c r="A815" t="s">
        <v>49</v>
      </c>
    </row>
    <row r="816" spans="1:1">
      <c r="A816" t="s">
        <v>50</v>
      </c>
    </row>
    <row r="818" spans="1:1">
      <c r="A818" t="s">
        <v>174</v>
      </c>
    </row>
    <row r="819" spans="1:1">
      <c r="A819" t="s">
        <v>522</v>
      </c>
    </row>
    <row r="820" spans="1:1">
      <c r="A820" t="s">
        <v>523</v>
      </c>
    </row>
    <row r="821" spans="1:1">
      <c r="A821" t="s">
        <v>524</v>
      </c>
    </row>
    <row r="822" spans="1:1">
      <c r="A822" t="s">
        <v>525</v>
      </c>
    </row>
    <row r="823" spans="1:1">
      <c r="A823" t="s">
        <v>526</v>
      </c>
    </row>
    <row r="824" spans="1:1">
      <c r="A824" t="s">
        <v>527</v>
      </c>
    </row>
    <row r="825" spans="1:1">
      <c r="A825" t="s">
        <v>528</v>
      </c>
    </row>
    <row r="826" spans="1:1">
      <c r="A826" t="s">
        <v>529</v>
      </c>
    </row>
    <row r="827" spans="1:1">
      <c r="A827" t="s">
        <v>530</v>
      </c>
    </row>
    <row r="828" spans="1:1">
      <c r="A828" t="s">
        <v>531</v>
      </c>
    </row>
    <row r="829" spans="1:1">
      <c r="A829" t="s">
        <v>532</v>
      </c>
    </row>
    <row r="830" spans="1:1">
      <c r="A830" t="s">
        <v>533</v>
      </c>
    </row>
    <row r="832" spans="1:1">
      <c r="A832" t="s">
        <v>534</v>
      </c>
    </row>
    <row r="833" spans="1:1">
      <c r="A833" t="s">
        <v>49</v>
      </c>
    </row>
    <row r="834" spans="1:1">
      <c r="A834" t="s">
        <v>50</v>
      </c>
    </row>
    <row r="836" spans="1:1">
      <c r="A836" t="s">
        <v>187</v>
      </c>
    </row>
    <row r="837" spans="1:1">
      <c r="A837" t="s">
        <v>535</v>
      </c>
    </row>
    <row r="838" spans="1:1">
      <c r="A838" t="s">
        <v>536</v>
      </c>
    </row>
    <row r="839" spans="1:1">
      <c r="A839" t="s">
        <v>427</v>
      </c>
    </row>
    <row r="840" spans="1:1">
      <c r="A840" t="s">
        <v>537</v>
      </c>
    </row>
    <row r="841" spans="1:1">
      <c r="A841" t="s">
        <v>538</v>
      </c>
    </row>
    <row r="842" spans="1:1">
      <c r="A842" t="s">
        <v>539</v>
      </c>
    </row>
    <row r="843" spans="1:1">
      <c r="A843" t="s">
        <v>540</v>
      </c>
    </row>
    <row r="844" spans="1:1">
      <c r="A844" t="s">
        <v>541</v>
      </c>
    </row>
    <row r="845" spans="1:1">
      <c r="A845" t="s">
        <v>542</v>
      </c>
    </row>
    <row r="846" spans="1:1">
      <c r="A846" t="s">
        <v>543</v>
      </c>
    </row>
    <row r="847" spans="1:1">
      <c r="A847" t="s">
        <v>544</v>
      </c>
    </row>
    <row r="848" spans="1:1">
      <c r="A848" t="s">
        <v>545</v>
      </c>
    </row>
    <row r="850" spans="1:1">
      <c r="A850" t="s">
        <v>546</v>
      </c>
    </row>
    <row r="851" spans="1:1">
      <c r="A851" t="s">
        <v>49</v>
      </c>
    </row>
    <row r="852" spans="1:1">
      <c r="A852" t="s">
        <v>50</v>
      </c>
    </row>
    <row r="854" spans="1:1">
      <c r="A854" t="s">
        <v>196</v>
      </c>
    </row>
    <row r="855" spans="1:1">
      <c r="A855" t="s">
        <v>547</v>
      </c>
    </row>
    <row r="856" spans="1:1">
      <c r="A856" t="s">
        <v>548</v>
      </c>
    </row>
    <row r="857" spans="1:1">
      <c r="A857" t="s">
        <v>549</v>
      </c>
    </row>
    <row r="858" spans="1:1">
      <c r="A858" t="s">
        <v>550</v>
      </c>
    </row>
    <row r="859" spans="1:1">
      <c r="A859" t="s">
        <v>551</v>
      </c>
    </row>
    <row r="860" spans="1:1">
      <c r="A860" t="s">
        <v>552</v>
      </c>
    </row>
    <row r="861" spans="1:1">
      <c r="A861" t="s">
        <v>553</v>
      </c>
    </row>
    <row r="862" spans="1:1">
      <c r="A862" t="s">
        <v>554</v>
      </c>
    </row>
    <row r="863" spans="1:1">
      <c r="A863" t="s">
        <v>555</v>
      </c>
    </row>
    <row r="864" spans="1:1">
      <c r="A864" t="s">
        <v>556</v>
      </c>
    </row>
    <row r="865" spans="1:1">
      <c r="A865" t="s">
        <v>557</v>
      </c>
    </row>
    <row r="866" spans="1:1">
      <c r="A866" t="s">
        <v>419</v>
      </c>
    </row>
    <row r="868" spans="1:1">
      <c r="A868" t="s">
        <v>558</v>
      </c>
    </row>
    <row r="869" spans="1:1">
      <c r="A869" t="s">
        <v>49</v>
      </c>
    </row>
    <row r="870" spans="1:1">
      <c r="A870" t="s">
        <v>50</v>
      </c>
    </row>
    <row r="872" spans="1:1">
      <c r="A872" t="s">
        <v>204</v>
      </c>
    </row>
    <row r="873" spans="1:1">
      <c r="A873" t="s">
        <v>559</v>
      </c>
    </row>
    <row r="874" spans="1:1">
      <c r="A874" t="s">
        <v>444</v>
      </c>
    </row>
    <row r="875" spans="1:1">
      <c r="A875" t="s">
        <v>560</v>
      </c>
    </row>
    <row r="876" spans="1:1">
      <c r="A876" t="s">
        <v>561</v>
      </c>
    </row>
    <row r="877" spans="1:1">
      <c r="A877" t="s">
        <v>562</v>
      </c>
    </row>
    <row r="878" spans="1:1">
      <c r="A878" t="s">
        <v>563</v>
      </c>
    </row>
    <row r="879" spans="1:1">
      <c r="A879" t="s">
        <v>564</v>
      </c>
    </row>
    <row r="880" spans="1:1">
      <c r="A880" t="s">
        <v>565</v>
      </c>
    </row>
    <row r="881" spans="1:1">
      <c r="A881" t="s">
        <v>566</v>
      </c>
    </row>
    <row r="882" spans="1:1">
      <c r="A882" t="s">
        <v>567</v>
      </c>
    </row>
    <row r="883" spans="1:1">
      <c r="A883" t="s">
        <v>568</v>
      </c>
    </row>
    <row r="884" spans="1:1">
      <c r="A884" t="s">
        <v>569</v>
      </c>
    </row>
    <row r="886" spans="1:1">
      <c r="A886" t="s">
        <v>570</v>
      </c>
    </row>
    <row r="887" spans="1:1">
      <c r="A887" t="s">
        <v>49</v>
      </c>
    </row>
    <row r="888" spans="1:1">
      <c r="A888" t="s">
        <v>50</v>
      </c>
    </row>
    <row r="890" spans="1:1">
      <c r="A890" t="s">
        <v>218</v>
      </c>
    </row>
    <row r="891" spans="1:1">
      <c r="A891" t="s">
        <v>571</v>
      </c>
    </row>
    <row r="892" spans="1:1">
      <c r="A892" t="s">
        <v>572</v>
      </c>
    </row>
    <row r="893" spans="1:1">
      <c r="A893" t="s">
        <v>573</v>
      </c>
    </row>
    <row r="894" spans="1:1">
      <c r="A894" t="s">
        <v>574</v>
      </c>
    </row>
    <row r="895" spans="1:1">
      <c r="A895" t="s">
        <v>548</v>
      </c>
    </row>
    <row r="896" spans="1:1">
      <c r="A896" t="s">
        <v>575</v>
      </c>
    </row>
    <row r="897" spans="1:1">
      <c r="A897" t="s">
        <v>576</v>
      </c>
    </row>
    <row r="898" spans="1:1">
      <c r="A898" t="s">
        <v>577</v>
      </c>
    </row>
    <row r="899" spans="1:1">
      <c r="A899" t="s">
        <v>578</v>
      </c>
    </row>
    <row r="900" spans="1:1">
      <c r="A900" t="s">
        <v>579</v>
      </c>
    </row>
    <row r="901" spans="1:1">
      <c r="A901" t="s">
        <v>580</v>
      </c>
    </row>
    <row r="902" spans="1:1">
      <c r="A902" t="s">
        <v>581</v>
      </c>
    </row>
    <row r="904" spans="1:1">
      <c r="A904" t="s">
        <v>582</v>
      </c>
    </row>
    <row r="905" spans="1:1">
      <c r="A905" t="s">
        <v>49</v>
      </c>
    </row>
    <row r="906" spans="1:1">
      <c r="A906" t="s">
        <v>50</v>
      </c>
    </row>
    <row r="908" spans="1:1">
      <c r="A908" t="s">
        <v>227</v>
      </c>
    </row>
    <row r="909" spans="1:1">
      <c r="A909" t="s">
        <v>583</v>
      </c>
    </row>
    <row r="910" spans="1:1">
      <c r="A910" t="s">
        <v>584</v>
      </c>
    </row>
    <row r="911" spans="1:1">
      <c r="A911" t="s">
        <v>585</v>
      </c>
    </row>
    <row r="912" spans="1:1">
      <c r="A912" t="s">
        <v>586</v>
      </c>
    </row>
    <row r="913" spans="1:1">
      <c r="A913" t="s">
        <v>587</v>
      </c>
    </row>
    <row r="914" spans="1:1">
      <c r="A914" t="s">
        <v>588</v>
      </c>
    </row>
    <row r="915" spans="1:1">
      <c r="A915" t="s">
        <v>589</v>
      </c>
    </row>
    <row r="916" spans="1:1">
      <c r="A916" t="s">
        <v>590</v>
      </c>
    </row>
    <row r="917" spans="1:1">
      <c r="A917" t="s">
        <v>541</v>
      </c>
    </row>
    <row r="918" spans="1:1">
      <c r="A918" t="s">
        <v>419</v>
      </c>
    </row>
    <row r="919" spans="1:1">
      <c r="A919" t="s">
        <v>591</v>
      </c>
    </row>
    <row r="920" spans="1:1">
      <c r="A920" t="s">
        <v>592</v>
      </c>
    </row>
    <row r="922" spans="1:1">
      <c r="A922" t="s">
        <v>593</v>
      </c>
    </row>
    <row r="923" spans="1:1">
      <c r="A923" t="s">
        <v>49</v>
      </c>
    </row>
    <row r="924" spans="1:1">
      <c r="A924" t="s">
        <v>50</v>
      </c>
    </row>
    <row r="926" spans="1:1">
      <c r="A926" t="s">
        <v>239</v>
      </c>
    </row>
    <row r="927" spans="1:1">
      <c r="A927" t="s">
        <v>594</v>
      </c>
    </row>
    <row r="928" spans="1:1">
      <c r="A928" t="s">
        <v>595</v>
      </c>
    </row>
    <row r="929" spans="1:1">
      <c r="A929" t="s">
        <v>596</v>
      </c>
    </row>
    <row r="930" spans="1:1">
      <c r="A930" t="s">
        <v>597</v>
      </c>
    </row>
    <row r="931" spans="1:1">
      <c r="A931" t="s">
        <v>598</v>
      </c>
    </row>
    <row r="932" spans="1:1">
      <c r="A932" t="s">
        <v>599</v>
      </c>
    </row>
    <row r="933" spans="1:1">
      <c r="A933" t="s">
        <v>600</v>
      </c>
    </row>
    <row r="934" spans="1:1">
      <c r="A934" t="s">
        <v>601</v>
      </c>
    </row>
    <row r="935" spans="1:1">
      <c r="A935" t="s">
        <v>494</v>
      </c>
    </row>
    <row r="936" spans="1:1">
      <c r="A936" t="s">
        <v>602</v>
      </c>
    </row>
    <row r="937" spans="1:1">
      <c r="A937" t="s">
        <v>603</v>
      </c>
    </row>
    <row r="939" spans="1:1">
      <c r="A939" t="s">
        <v>604</v>
      </c>
    </row>
    <row r="940" spans="1:1">
      <c r="A940" t="s">
        <v>49</v>
      </c>
    </row>
    <row r="941" spans="1:1">
      <c r="A941" t="s">
        <v>50</v>
      </c>
    </row>
    <row r="943" spans="1:1">
      <c r="A943" t="s">
        <v>253</v>
      </c>
    </row>
    <row r="944" spans="1:1">
      <c r="A944" t="s">
        <v>605</v>
      </c>
    </row>
    <row r="945" spans="1:1">
      <c r="A945" t="s">
        <v>606</v>
      </c>
    </row>
    <row r="946" spans="1:1">
      <c r="A946" t="s">
        <v>607</v>
      </c>
    </row>
    <row r="947" spans="1:1">
      <c r="A947" t="s">
        <v>608</v>
      </c>
    </row>
    <row r="948" spans="1:1">
      <c r="A948" t="s">
        <v>609</v>
      </c>
    </row>
    <row r="949" spans="1:1">
      <c r="A949" t="s">
        <v>610</v>
      </c>
    </row>
    <row r="950" spans="1:1">
      <c r="A950" t="s">
        <v>416</v>
      </c>
    </row>
    <row r="951" spans="1:1">
      <c r="A951" t="s">
        <v>611</v>
      </c>
    </row>
    <row r="952" spans="1:1">
      <c r="A952" t="s">
        <v>612</v>
      </c>
    </row>
    <row r="953" spans="1:1">
      <c r="A953" t="s">
        <v>613</v>
      </c>
    </row>
    <row r="954" spans="1:1">
      <c r="A954" t="s">
        <v>406</v>
      </c>
    </row>
    <row r="956" spans="1:1">
      <c r="A956" t="s">
        <v>614</v>
      </c>
    </row>
    <row r="957" spans="1:1">
      <c r="A957" t="s">
        <v>49</v>
      </c>
    </row>
    <row r="958" spans="1:1">
      <c r="A958" t="s">
        <v>50</v>
      </c>
    </row>
    <row r="960" spans="1:1">
      <c r="A960" t="s">
        <v>267</v>
      </c>
    </row>
    <row r="961" spans="1:1">
      <c r="A961" t="s">
        <v>615</v>
      </c>
    </row>
    <row r="962" spans="1:1">
      <c r="A962" t="s">
        <v>616</v>
      </c>
    </row>
    <row r="963" spans="1:1">
      <c r="A963" t="s">
        <v>617</v>
      </c>
    </row>
    <row r="964" spans="1:1">
      <c r="A964" t="s">
        <v>618</v>
      </c>
    </row>
    <row r="965" spans="1:1">
      <c r="A965" t="s">
        <v>619</v>
      </c>
    </row>
    <row r="966" spans="1:1">
      <c r="A966" t="s">
        <v>620</v>
      </c>
    </row>
    <row r="967" spans="1:1">
      <c r="A967" t="s">
        <v>621</v>
      </c>
    </row>
    <row r="968" spans="1:1">
      <c r="A968" t="s">
        <v>622</v>
      </c>
    </row>
    <row r="969" spans="1:1">
      <c r="A969" t="s">
        <v>623</v>
      </c>
    </row>
    <row r="970" spans="1:1">
      <c r="A970" t="s">
        <v>624</v>
      </c>
    </row>
    <row r="971" spans="1:1">
      <c r="A971" t="s">
        <v>625</v>
      </c>
    </row>
    <row r="972" spans="1:1">
      <c r="A972" t="s">
        <v>626</v>
      </c>
    </row>
    <row r="974" spans="1:1">
      <c r="A974" t="s">
        <v>627</v>
      </c>
    </row>
    <row r="975" spans="1:1">
      <c r="A975" t="s">
        <v>49</v>
      </c>
    </row>
    <row r="976" spans="1:1">
      <c r="A976" t="s">
        <v>50</v>
      </c>
    </row>
    <row r="978" spans="1:1">
      <c r="A978" t="s">
        <v>278</v>
      </c>
    </row>
    <row r="979" spans="1:1">
      <c r="A979" t="s">
        <v>628</v>
      </c>
    </row>
    <row r="980" spans="1:1">
      <c r="A980" t="s">
        <v>629</v>
      </c>
    </row>
    <row r="981" spans="1:1">
      <c r="A981" t="s">
        <v>630</v>
      </c>
    </row>
    <row r="982" spans="1:1">
      <c r="A982" t="s">
        <v>631</v>
      </c>
    </row>
    <row r="983" spans="1:1">
      <c r="A983" t="s">
        <v>632</v>
      </c>
    </row>
    <row r="984" spans="1:1">
      <c r="A984" t="s">
        <v>633</v>
      </c>
    </row>
    <row r="985" spans="1:1">
      <c r="A985" t="s">
        <v>634</v>
      </c>
    </row>
    <row r="986" spans="1:1">
      <c r="A986" t="s">
        <v>635</v>
      </c>
    </row>
    <row r="987" spans="1:1">
      <c r="A987" t="s">
        <v>636</v>
      </c>
    </row>
    <row r="988" spans="1:1">
      <c r="A988" t="s">
        <v>637</v>
      </c>
    </row>
    <row r="989" spans="1:1">
      <c r="A989" t="s">
        <v>638</v>
      </c>
    </row>
    <row r="990" spans="1:1">
      <c r="A990" t="s">
        <v>639</v>
      </c>
    </row>
    <row r="992" spans="1:1">
      <c r="A992" t="s">
        <v>640</v>
      </c>
    </row>
    <row r="993" spans="1:1">
      <c r="A993" t="s">
        <v>49</v>
      </c>
    </row>
    <row r="994" spans="1:1">
      <c r="A994" t="s">
        <v>50</v>
      </c>
    </row>
    <row r="996" spans="1:1">
      <c r="A996" t="s">
        <v>292</v>
      </c>
    </row>
    <row r="997" spans="1:1">
      <c r="A997" t="s">
        <v>641</v>
      </c>
    </row>
    <row r="998" spans="1:1">
      <c r="A998" t="s">
        <v>642</v>
      </c>
    </row>
    <row r="999" spans="1:1">
      <c r="A999" t="s">
        <v>643</v>
      </c>
    </row>
    <row r="1000" spans="1:1">
      <c r="A1000" t="s">
        <v>644</v>
      </c>
    </row>
    <row r="1001" spans="1:1">
      <c r="A1001" t="s">
        <v>645</v>
      </c>
    </row>
    <row r="1002" spans="1:1">
      <c r="A1002" t="s">
        <v>467</v>
      </c>
    </row>
    <row r="1003" spans="1:1">
      <c r="A1003" t="s">
        <v>646</v>
      </c>
    </row>
    <row r="1004" spans="1:1">
      <c r="A1004" t="s">
        <v>518</v>
      </c>
    </row>
    <row r="1005" spans="1:1">
      <c r="A1005" t="s">
        <v>647</v>
      </c>
    </row>
    <row r="1006" spans="1:1">
      <c r="A1006" t="s">
        <v>648</v>
      </c>
    </row>
    <row r="1007" spans="1:1">
      <c r="A1007" t="s">
        <v>649</v>
      </c>
    </row>
    <row r="1008" spans="1:1">
      <c r="A1008" t="s">
        <v>650</v>
      </c>
    </row>
    <row r="1010" spans="1:1">
      <c r="A1010" t="s">
        <v>651</v>
      </c>
    </row>
    <row r="1011" spans="1:1">
      <c r="A1011" t="s">
        <v>49</v>
      </c>
    </row>
    <row r="1012" spans="1:1">
      <c r="A1012" t="s">
        <v>50</v>
      </c>
    </row>
    <row r="1014" spans="1:1">
      <c r="A1014" t="s">
        <v>303</v>
      </c>
    </row>
    <row r="1015" spans="1:1">
      <c r="A1015" t="s">
        <v>652</v>
      </c>
    </row>
    <row r="1016" spans="1:1">
      <c r="A1016" t="s">
        <v>653</v>
      </c>
    </row>
    <row r="1017" spans="1:1">
      <c r="A1017" t="s">
        <v>654</v>
      </c>
    </row>
    <row r="1018" spans="1:1">
      <c r="A1018" t="s">
        <v>655</v>
      </c>
    </row>
    <row r="1019" spans="1:1">
      <c r="A1019" t="s">
        <v>656</v>
      </c>
    </row>
    <row r="1020" spans="1:1">
      <c r="A1020" t="s">
        <v>657</v>
      </c>
    </row>
    <row r="1021" spans="1:1">
      <c r="A1021" t="s">
        <v>658</v>
      </c>
    </row>
    <row r="1022" spans="1:1">
      <c r="A1022" t="s">
        <v>659</v>
      </c>
    </row>
    <row r="1023" spans="1:1">
      <c r="A1023" t="s">
        <v>660</v>
      </c>
    </row>
    <row r="1024" spans="1:1">
      <c r="A1024" t="s">
        <v>661</v>
      </c>
    </row>
    <row r="1025" spans="1:1">
      <c r="A1025" t="s">
        <v>662</v>
      </c>
    </row>
    <row r="1027" spans="1:1">
      <c r="A1027" t="s">
        <v>663</v>
      </c>
    </row>
    <row r="1028" spans="1:1">
      <c r="A1028" t="s">
        <v>49</v>
      </c>
    </row>
    <row r="1029" spans="1:1">
      <c r="A1029" t="s">
        <v>50</v>
      </c>
    </row>
    <row r="1031" spans="1:1">
      <c r="A1031" t="s">
        <v>311</v>
      </c>
    </row>
    <row r="1032" spans="1:1">
      <c r="A1032" t="s">
        <v>664</v>
      </c>
    </row>
    <row r="1033" spans="1:1">
      <c r="A1033" t="s">
        <v>665</v>
      </c>
    </row>
    <row r="1034" spans="1:1">
      <c r="A1034" t="s">
        <v>666</v>
      </c>
    </row>
    <row r="1035" spans="1:1">
      <c r="A1035" t="s">
        <v>667</v>
      </c>
    </row>
    <row r="1036" spans="1:1">
      <c r="A1036" t="s">
        <v>668</v>
      </c>
    </row>
    <row r="1037" spans="1:1">
      <c r="A1037" t="s">
        <v>669</v>
      </c>
    </row>
    <row r="1038" spans="1:1">
      <c r="A1038" t="s">
        <v>670</v>
      </c>
    </row>
    <row r="1039" spans="1:1">
      <c r="A1039" t="s">
        <v>671</v>
      </c>
    </row>
    <row r="1040" spans="1:1">
      <c r="A1040" t="s">
        <v>672</v>
      </c>
    </row>
    <row r="1041" spans="1:1">
      <c r="A1041" t="s">
        <v>673</v>
      </c>
    </row>
    <row r="1042" spans="1:1">
      <c r="A1042" t="s">
        <v>620</v>
      </c>
    </row>
    <row r="1043" spans="1:1">
      <c r="A1043" t="s">
        <v>674</v>
      </c>
    </row>
    <row r="1045" spans="1:1">
      <c r="A1045" t="s">
        <v>675</v>
      </c>
    </row>
    <row r="1046" spans="1:1">
      <c r="A1046" t="s">
        <v>49</v>
      </c>
    </row>
    <row r="1047" spans="1:1">
      <c r="A1047" t="s">
        <v>50</v>
      </c>
    </row>
    <row r="1049" spans="1:1">
      <c r="A1049" t="s">
        <v>320</v>
      </c>
    </row>
    <row r="1050" spans="1:1">
      <c r="A1050" t="s">
        <v>676</v>
      </c>
    </row>
    <row r="1051" spans="1:1">
      <c r="A1051" t="s">
        <v>677</v>
      </c>
    </row>
    <row r="1052" spans="1:1">
      <c r="A1052" t="s">
        <v>163</v>
      </c>
    </row>
    <row r="1053" spans="1:1">
      <c r="A1053" t="s">
        <v>678</v>
      </c>
    </row>
    <row r="1054" spans="1:1">
      <c r="A1054" t="s">
        <v>679</v>
      </c>
    </row>
    <row r="1055" spans="1:1">
      <c r="A1055" t="s">
        <v>680</v>
      </c>
    </row>
    <row r="1056" spans="1:1">
      <c r="A1056" t="s">
        <v>681</v>
      </c>
    </row>
    <row r="1057" spans="1:1">
      <c r="A1057" t="s">
        <v>682</v>
      </c>
    </row>
    <row r="1058" spans="1:1">
      <c r="A1058" t="s">
        <v>683</v>
      </c>
    </row>
    <row r="1059" spans="1:1">
      <c r="A1059" t="s">
        <v>684</v>
      </c>
    </row>
    <row r="1060" spans="1:1">
      <c r="A1060" t="s">
        <v>685</v>
      </c>
    </row>
    <row r="1061" spans="1:1">
      <c r="A1061" t="s">
        <v>419</v>
      </c>
    </row>
    <row r="1063" spans="1:1">
      <c r="A1063" t="s">
        <v>686</v>
      </c>
    </row>
    <row r="1064" spans="1:1">
      <c r="A1064" t="s">
        <v>49</v>
      </c>
    </row>
    <row r="1065" spans="1:1">
      <c r="A1065" t="s">
        <v>50</v>
      </c>
    </row>
    <row r="1067" spans="1:1">
      <c r="A1067" t="s">
        <v>329</v>
      </c>
    </row>
    <row r="1068" spans="1:1">
      <c r="A1068" t="s">
        <v>687</v>
      </c>
    </row>
    <row r="1069" spans="1:1">
      <c r="A1069" t="s">
        <v>688</v>
      </c>
    </row>
    <row r="1070" spans="1:1">
      <c r="A1070" t="s">
        <v>689</v>
      </c>
    </row>
    <row r="1071" spans="1:1">
      <c r="A1071" t="s">
        <v>690</v>
      </c>
    </row>
    <row r="1072" spans="1:1">
      <c r="A1072" t="s">
        <v>691</v>
      </c>
    </row>
    <row r="1073" spans="1:1">
      <c r="A1073" t="s">
        <v>692</v>
      </c>
    </row>
    <row r="1074" spans="1:1">
      <c r="A1074" t="s">
        <v>693</v>
      </c>
    </row>
    <row r="1075" spans="1:1">
      <c r="A1075" t="s">
        <v>694</v>
      </c>
    </row>
    <row r="1076" spans="1:1">
      <c r="A1076" t="s">
        <v>695</v>
      </c>
    </row>
    <row r="1077" spans="1:1">
      <c r="A1077" t="s">
        <v>696</v>
      </c>
    </row>
    <row r="1078" spans="1:1">
      <c r="A1078" t="s">
        <v>483</v>
      </c>
    </row>
    <row r="1079" spans="1:1">
      <c r="A1079" t="s">
        <v>697</v>
      </c>
    </row>
    <row r="1081" spans="1:1">
      <c r="A1081" t="s">
        <v>459</v>
      </c>
    </row>
    <row r="1082" spans="1:1">
      <c r="A1082" t="s">
        <v>49</v>
      </c>
    </row>
    <row r="1083" spans="1:1">
      <c r="A1083" t="s">
        <v>50</v>
      </c>
    </row>
    <row r="1085" spans="1:1">
      <c r="A1085" t="s">
        <v>343</v>
      </c>
    </row>
    <row r="1086" spans="1:1">
      <c r="A1086" t="s">
        <v>698</v>
      </c>
    </row>
    <row r="1087" spans="1:1">
      <c r="A1087" t="s">
        <v>699</v>
      </c>
    </row>
    <row r="1088" spans="1:1">
      <c r="A1088" t="s">
        <v>561</v>
      </c>
    </row>
    <row r="1089" spans="1:1">
      <c r="A1089" t="s">
        <v>700</v>
      </c>
    </row>
    <row r="1090" spans="1:1">
      <c r="A1090" t="s">
        <v>701</v>
      </c>
    </row>
    <row r="1091" spans="1:1">
      <c r="A1091" t="s">
        <v>702</v>
      </c>
    </row>
    <row r="1092" spans="1:1">
      <c r="A1092" t="s">
        <v>703</v>
      </c>
    </row>
    <row r="1093" spans="1:1">
      <c r="A1093" t="s">
        <v>704</v>
      </c>
    </row>
    <row r="1094" spans="1:1">
      <c r="A1094" t="s">
        <v>705</v>
      </c>
    </row>
    <row r="1095" spans="1:1">
      <c r="A1095" t="s">
        <v>706</v>
      </c>
    </row>
    <row r="1096" spans="1:1">
      <c r="A1096" t="s">
        <v>707</v>
      </c>
    </row>
    <row r="1097" spans="1:1">
      <c r="A1097" t="s">
        <v>494</v>
      </c>
    </row>
    <row r="1099" spans="1:1">
      <c r="A1099" t="s">
        <v>708</v>
      </c>
    </row>
    <row r="1100" spans="1:1">
      <c r="A1100" t="s">
        <v>49</v>
      </c>
    </row>
    <row r="1101" spans="1:1">
      <c r="A1101" t="s">
        <v>50</v>
      </c>
    </row>
    <row r="1103" spans="1:1">
      <c r="A1103" t="s">
        <v>351</v>
      </c>
    </row>
    <row r="1104" spans="1:1">
      <c r="A1104" t="s">
        <v>709</v>
      </c>
    </row>
    <row r="1105" spans="1:1">
      <c r="A1105" t="s">
        <v>710</v>
      </c>
    </row>
    <row r="1106" spans="1:1">
      <c r="A1106" t="s">
        <v>409</v>
      </c>
    </row>
    <row r="1107" spans="1:1">
      <c r="A1107" t="s">
        <v>711</v>
      </c>
    </row>
    <row r="1108" spans="1:1">
      <c r="A1108" t="s">
        <v>712</v>
      </c>
    </row>
    <row r="1109" spans="1:1">
      <c r="A1109" t="s">
        <v>713</v>
      </c>
    </row>
    <row r="1110" spans="1:1">
      <c r="A1110" t="s">
        <v>714</v>
      </c>
    </row>
    <row r="1111" spans="1:1">
      <c r="A1111" t="s">
        <v>715</v>
      </c>
    </row>
    <row r="1112" spans="1:1">
      <c r="A1112" t="s">
        <v>716</v>
      </c>
    </row>
    <row r="1113" spans="1:1">
      <c r="A1113" t="s">
        <v>717</v>
      </c>
    </row>
    <row r="1114" spans="1:1">
      <c r="A1114" t="s">
        <v>718</v>
      </c>
    </row>
    <row r="1116" spans="1:1">
      <c r="A1116" t="s">
        <v>719</v>
      </c>
    </row>
    <row r="1117" spans="1:1">
      <c r="A1117" t="s">
        <v>49</v>
      </c>
    </row>
    <row r="1118" spans="1:1">
      <c r="A1118" t="s">
        <v>50</v>
      </c>
    </row>
    <row r="1120" spans="1:1">
      <c r="A1120" t="s">
        <v>362</v>
      </c>
    </row>
    <row r="1121" spans="1:1">
      <c r="A1121" t="s">
        <v>720</v>
      </c>
    </row>
    <row r="1122" spans="1:1">
      <c r="A1122" t="s">
        <v>721</v>
      </c>
    </row>
    <row r="1123" spans="1:1">
      <c r="A1123" t="s">
        <v>722</v>
      </c>
    </row>
    <row r="1124" spans="1:1">
      <c r="A1124" t="s">
        <v>723</v>
      </c>
    </row>
    <row r="1125" spans="1:1">
      <c r="A1125" t="s">
        <v>724</v>
      </c>
    </row>
    <row r="1126" spans="1:1">
      <c r="A1126" t="s">
        <v>725</v>
      </c>
    </row>
    <row r="1127" spans="1:1">
      <c r="A1127" t="s">
        <v>726</v>
      </c>
    </row>
    <row r="1128" spans="1:1">
      <c r="A1128" t="s">
        <v>727</v>
      </c>
    </row>
    <row r="1129" spans="1:1">
      <c r="A1129" t="s">
        <v>728</v>
      </c>
    </row>
    <row r="1130" spans="1:1">
      <c r="A1130" t="s">
        <v>729</v>
      </c>
    </row>
    <row r="1131" spans="1:1">
      <c r="A1131" t="s">
        <v>730</v>
      </c>
    </row>
    <row r="1132" spans="1:1">
      <c r="A1132" t="s">
        <v>419</v>
      </c>
    </row>
    <row r="1134" spans="1:1">
      <c r="A1134" t="s">
        <v>731</v>
      </c>
    </row>
    <row r="1135" spans="1:1">
      <c r="A1135" t="s">
        <v>49</v>
      </c>
    </row>
    <row r="1136" spans="1:1">
      <c r="A1136" t="s">
        <v>50</v>
      </c>
    </row>
    <row r="1138" spans="1:1">
      <c r="A1138" t="s">
        <v>372</v>
      </c>
    </row>
    <row r="1139" spans="1:1">
      <c r="A1139" t="s">
        <v>732</v>
      </c>
    </row>
    <row r="1140" spans="1:1">
      <c r="A1140" t="s">
        <v>733</v>
      </c>
    </row>
    <row r="1141" spans="1:1">
      <c r="A1141" t="s">
        <v>734</v>
      </c>
    </row>
    <row r="1142" spans="1:1">
      <c r="A1142" t="s">
        <v>735</v>
      </c>
    </row>
    <row r="1143" spans="1:1">
      <c r="A1143" t="s">
        <v>736</v>
      </c>
    </row>
    <row r="1144" spans="1:1">
      <c r="A1144" t="s">
        <v>737</v>
      </c>
    </row>
    <row r="1145" spans="1:1">
      <c r="A1145" t="s">
        <v>738</v>
      </c>
    </row>
    <row r="1146" spans="1:1">
      <c r="A1146" t="s">
        <v>739</v>
      </c>
    </row>
    <row r="1147" spans="1:1">
      <c r="A1147" t="s">
        <v>740</v>
      </c>
    </row>
    <row r="1148" spans="1:1">
      <c r="A1148" t="s">
        <v>419</v>
      </c>
    </row>
    <row r="1149" spans="1:1">
      <c r="A1149" t="s">
        <v>741</v>
      </c>
    </row>
    <row r="1150" spans="1:1">
      <c r="A1150" t="s">
        <v>742</v>
      </c>
    </row>
    <row r="1152" spans="1:1">
      <c r="A1152" t="s">
        <v>743</v>
      </c>
    </row>
    <row r="1153" spans="1:1">
      <c r="A1153" t="s">
        <v>49</v>
      </c>
    </row>
    <row r="1154" spans="1:1">
      <c r="A1154" t="s">
        <v>50</v>
      </c>
    </row>
    <row r="1156" spans="1:1">
      <c r="A1156" t="s">
        <v>380</v>
      </c>
    </row>
    <row r="1157" spans="1:1">
      <c r="A1157" t="s">
        <v>744</v>
      </c>
    </row>
    <row r="1158" spans="1:1">
      <c r="A1158" t="s">
        <v>745</v>
      </c>
    </row>
    <row r="1159" spans="1:1">
      <c r="A1159" t="s">
        <v>746</v>
      </c>
    </row>
    <row r="1160" spans="1:1">
      <c r="A1160" t="s">
        <v>747</v>
      </c>
    </row>
    <row r="1161" spans="1:1">
      <c r="A1161" t="s">
        <v>748</v>
      </c>
    </row>
    <row r="1162" spans="1:1">
      <c r="A1162" t="s">
        <v>749</v>
      </c>
    </row>
    <row r="1163" spans="1:1">
      <c r="A1163" t="s">
        <v>750</v>
      </c>
    </row>
    <row r="1164" spans="1:1">
      <c r="A1164" t="s">
        <v>751</v>
      </c>
    </row>
    <row r="1165" spans="1:1">
      <c r="A1165" t="s">
        <v>752</v>
      </c>
    </row>
    <row r="1166" spans="1:1">
      <c r="A1166" t="s">
        <v>753</v>
      </c>
    </row>
    <row r="1167" spans="1:1">
      <c r="A1167" t="s">
        <v>754</v>
      </c>
    </row>
    <row r="1169" spans="1:1">
      <c r="A1169" t="s">
        <v>755</v>
      </c>
    </row>
    <row r="1170" spans="1:1">
      <c r="A1170" t="s">
        <v>49</v>
      </c>
    </row>
    <row r="1171" spans="1:1">
      <c r="A1171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S688"/>
  <sheetViews>
    <sheetView topLeftCell="N64" workbookViewId="0">
      <selection activeCell="R87" sqref="R87"/>
    </sheetView>
  </sheetViews>
  <sheetFormatPr defaultRowHeight="15"/>
  <cols>
    <col min="14" max="14" width="10.8554687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14</v>
      </c>
    </row>
    <row r="3" spans="1:19">
      <c r="A3" s="5"/>
    </row>
    <row r="4" spans="1:19">
      <c r="A4" s="12" t="s">
        <v>12</v>
      </c>
    </row>
    <row r="5" spans="1:19">
      <c r="A5" s="5"/>
      <c r="N5" s="5"/>
      <c r="O5" s="5"/>
      <c r="P5" s="5"/>
      <c r="Q5" s="7"/>
      <c r="R5" s="7"/>
    </row>
    <row r="6" spans="1:19">
      <c r="A6" s="5" t="s">
        <v>32</v>
      </c>
    </row>
    <row r="7" spans="1:19">
      <c r="A7" t="s">
        <v>756</v>
      </c>
    </row>
    <row r="8" spans="1:19">
      <c r="A8" t="s">
        <v>757</v>
      </c>
      <c r="N8" s="7" t="s">
        <v>13</v>
      </c>
      <c r="P8" s="1" t="s">
        <v>0</v>
      </c>
      <c r="Q8" s="2" t="s">
        <v>1</v>
      </c>
      <c r="R8" s="1" t="s">
        <v>2</v>
      </c>
      <c r="S8" s="1" t="s">
        <v>7</v>
      </c>
    </row>
    <row r="9" spans="1:19">
      <c r="A9" t="s">
        <v>758</v>
      </c>
      <c r="P9" s="3">
        <v>1</v>
      </c>
      <c r="Q9" s="4">
        <v>5</v>
      </c>
      <c r="R9" s="3">
        <v>1273.1756185970476</v>
      </c>
      <c r="S9" s="4">
        <v>47890</v>
      </c>
    </row>
    <row r="10" spans="1:19">
      <c r="A10" t="s">
        <v>759</v>
      </c>
      <c r="P10" s="3">
        <v>2</v>
      </c>
      <c r="Q10" s="4">
        <v>5</v>
      </c>
      <c r="R10" s="3">
        <v>1264.1883415254135</v>
      </c>
      <c r="S10" s="4">
        <v>45080</v>
      </c>
    </row>
    <row r="11" spans="1:19">
      <c r="A11" t="s">
        <v>760</v>
      </c>
      <c r="P11" s="3">
        <v>3</v>
      </c>
      <c r="Q11" s="4">
        <v>5</v>
      </c>
      <c r="R11" s="3">
        <v>1298.8674601139633</v>
      </c>
      <c r="S11" s="4">
        <v>45040</v>
      </c>
    </row>
    <row r="12" spans="1:19">
      <c r="A12" t="s">
        <v>761</v>
      </c>
      <c r="P12" s="3">
        <v>4</v>
      </c>
      <c r="Q12" s="4">
        <v>5</v>
      </c>
      <c r="R12" s="3">
        <v>1304.3830933847667</v>
      </c>
      <c r="S12" s="4">
        <v>45250</v>
      </c>
    </row>
    <row r="13" spans="1:19">
      <c r="P13" s="3">
        <v>5</v>
      </c>
      <c r="Q13" s="4">
        <v>4</v>
      </c>
      <c r="R13" s="3">
        <v>1371.7245058194342</v>
      </c>
      <c r="S13" s="4">
        <v>54890</v>
      </c>
    </row>
    <row r="14" spans="1:19">
      <c r="A14" t="s">
        <v>762</v>
      </c>
      <c r="P14" s="3">
        <v>6</v>
      </c>
      <c r="Q14" s="4">
        <v>4</v>
      </c>
      <c r="R14" s="3">
        <v>1338.4023867484796</v>
      </c>
      <c r="S14" s="4">
        <v>55150</v>
      </c>
    </row>
    <row r="15" spans="1:19">
      <c r="A15" t="s">
        <v>49</v>
      </c>
      <c r="P15" s="3">
        <v>7</v>
      </c>
      <c r="Q15" s="4">
        <v>4</v>
      </c>
      <c r="R15" s="3">
        <v>1348.9076908472991</v>
      </c>
      <c r="S15" s="4">
        <v>57600</v>
      </c>
    </row>
    <row r="16" spans="1:19">
      <c r="A16" t="s">
        <v>50</v>
      </c>
      <c r="P16" s="3">
        <v>8</v>
      </c>
      <c r="Q16" s="4">
        <v>4</v>
      </c>
      <c r="R16" s="3">
        <v>1412.6900036721931</v>
      </c>
      <c r="S16" s="4">
        <v>49520</v>
      </c>
    </row>
    <row r="17" spans="1:19">
      <c r="P17" s="3">
        <v>9</v>
      </c>
      <c r="Q17" s="4">
        <v>5</v>
      </c>
      <c r="R17" s="3">
        <v>1298.1000523943139</v>
      </c>
      <c r="S17" s="4">
        <v>45020</v>
      </c>
    </row>
    <row r="18" spans="1:19">
      <c r="A18" t="s">
        <v>51</v>
      </c>
      <c r="P18" s="3">
        <v>10</v>
      </c>
      <c r="Q18" s="4">
        <v>5</v>
      </c>
      <c r="R18" s="3">
        <v>1254.1453228727055</v>
      </c>
      <c r="S18" s="4">
        <v>45960</v>
      </c>
    </row>
    <row r="19" spans="1:19">
      <c r="A19" t="s">
        <v>763</v>
      </c>
      <c r="P19" s="3">
        <v>11</v>
      </c>
      <c r="Q19" s="4">
        <v>5</v>
      </c>
      <c r="R19" s="3">
        <v>1246.529370074664</v>
      </c>
      <c r="S19" s="4">
        <v>45410</v>
      </c>
    </row>
    <row r="20" spans="1:19">
      <c r="A20" t="s">
        <v>759</v>
      </c>
      <c r="P20" s="3">
        <v>12</v>
      </c>
      <c r="Q20" s="4">
        <v>5</v>
      </c>
      <c r="R20" s="3">
        <v>1308.6482379349577</v>
      </c>
      <c r="S20" s="4">
        <v>44030</v>
      </c>
    </row>
    <row r="21" spans="1:19">
      <c r="A21" t="s">
        <v>758</v>
      </c>
      <c r="P21" s="3">
        <v>13</v>
      </c>
      <c r="Q21" s="4">
        <v>5</v>
      </c>
      <c r="R21" s="3">
        <v>1247.4516327043148</v>
      </c>
      <c r="S21" s="4">
        <v>45580</v>
      </c>
    </row>
    <row r="22" spans="1:19">
      <c r="A22" t="s">
        <v>764</v>
      </c>
      <c r="P22" s="3">
        <v>14</v>
      </c>
      <c r="Q22" s="4">
        <v>5</v>
      </c>
      <c r="R22" s="3">
        <v>1239.0810550572282</v>
      </c>
      <c r="S22" s="4">
        <v>44790</v>
      </c>
    </row>
    <row r="23" spans="1:19">
      <c r="A23" t="s">
        <v>765</v>
      </c>
      <c r="P23" s="3">
        <v>15</v>
      </c>
      <c r="Q23" s="4">
        <v>4</v>
      </c>
      <c r="R23" s="3">
        <v>1377.41250847321</v>
      </c>
      <c r="S23" s="4">
        <v>49670</v>
      </c>
    </row>
    <row r="24" spans="1:19">
      <c r="A24" t="s">
        <v>766</v>
      </c>
      <c r="P24" s="3">
        <v>16</v>
      </c>
      <c r="Q24" s="4">
        <v>5</v>
      </c>
      <c r="R24" s="3">
        <v>1300.2643204336964</v>
      </c>
      <c r="S24" s="4">
        <v>36780</v>
      </c>
    </row>
    <row r="25" spans="1:19">
      <c r="P25" s="3">
        <v>17</v>
      </c>
      <c r="Q25" s="4">
        <v>4</v>
      </c>
      <c r="R25" s="3">
        <v>1343.4010734498356</v>
      </c>
      <c r="S25" s="4">
        <v>47940</v>
      </c>
    </row>
    <row r="26" spans="1:19">
      <c r="A26" t="s">
        <v>767</v>
      </c>
      <c r="P26" s="3">
        <v>18</v>
      </c>
      <c r="Q26" s="4">
        <v>4</v>
      </c>
      <c r="R26" s="3">
        <v>1355.8217036737929</v>
      </c>
      <c r="S26" s="4">
        <v>51540</v>
      </c>
    </row>
    <row r="27" spans="1:19">
      <c r="A27" t="s">
        <v>49</v>
      </c>
      <c r="P27" s="3">
        <v>19</v>
      </c>
      <c r="Q27" s="4">
        <v>4</v>
      </c>
      <c r="R27" s="3">
        <v>1357.3465324684485</v>
      </c>
      <c r="S27" s="4">
        <v>42710</v>
      </c>
    </row>
    <row r="28" spans="1:19">
      <c r="A28" t="s">
        <v>50</v>
      </c>
      <c r="P28" s="3">
        <v>20</v>
      </c>
      <c r="Q28" s="4">
        <v>5</v>
      </c>
      <c r="R28" s="3">
        <v>1254.8123638846585</v>
      </c>
      <c r="S28" s="4">
        <v>42840</v>
      </c>
    </row>
    <row r="29" spans="1:19">
      <c r="P29" s="3">
        <v>21</v>
      </c>
      <c r="Q29" s="4">
        <v>5</v>
      </c>
      <c r="R29" s="3">
        <v>1275.3330355710152</v>
      </c>
      <c r="S29" s="4">
        <v>42380</v>
      </c>
    </row>
    <row r="30" spans="1:19">
      <c r="A30" t="s">
        <v>65</v>
      </c>
      <c r="P30" s="3">
        <v>22</v>
      </c>
      <c r="Q30" s="4">
        <v>5</v>
      </c>
      <c r="R30" s="3">
        <v>1305.5304552690513</v>
      </c>
      <c r="S30" s="4">
        <v>43080</v>
      </c>
    </row>
    <row r="31" spans="1:19">
      <c r="A31" t="s">
        <v>768</v>
      </c>
      <c r="P31" s="3">
        <v>23</v>
      </c>
      <c r="Q31" s="4">
        <v>4</v>
      </c>
      <c r="R31" s="3">
        <v>1414.3246611235284</v>
      </c>
      <c r="S31" s="4">
        <v>51440</v>
      </c>
    </row>
    <row r="32" spans="1:19">
      <c r="A32" t="s">
        <v>769</v>
      </c>
      <c r="P32" s="3">
        <v>24</v>
      </c>
      <c r="Q32" s="4">
        <v>5</v>
      </c>
      <c r="R32" s="6">
        <v>1287.805916377725</v>
      </c>
      <c r="S32" s="4">
        <v>39420</v>
      </c>
    </row>
    <row r="33" spans="1:19">
      <c r="A33" t="s">
        <v>770</v>
      </c>
      <c r="P33" s="3">
        <v>25</v>
      </c>
      <c r="Q33" s="4">
        <v>5</v>
      </c>
      <c r="R33" s="3">
        <v>1303.9985588919856</v>
      </c>
      <c r="S33" s="4">
        <v>44300</v>
      </c>
    </row>
    <row r="34" spans="1:19">
      <c r="A34" t="s">
        <v>771</v>
      </c>
      <c r="P34" s="3">
        <v>26</v>
      </c>
      <c r="Q34" s="4">
        <v>5</v>
      </c>
      <c r="R34" s="3">
        <v>1317.0382523129645</v>
      </c>
      <c r="S34" s="4">
        <v>43480</v>
      </c>
    </row>
    <row r="35" spans="1:19">
      <c r="A35" t="s">
        <v>772</v>
      </c>
      <c r="P35" s="3">
        <v>27</v>
      </c>
      <c r="Q35" s="9">
        <v>5</v>
      </c>
      <c r="R35" s="6">
        <v>1264.6400850875173</v>
      </c>
      <c r="S35" s="4">
        <v>43560</v>
      </c>
    </row>
    <row r="36" spans="1:19">
      <c r="A36" t="s">
        <v>773</v>
      </c>
      <c r="P36" s="3">
        <v>28</v>
      </c>
      <c r="Q36" s="4">
        <v>5</v>
      </c>
      <c r="R36" s="3">
        <v>1276.6691371545282</v>
      </c>
      <c r="S36" s="4">
        <v>41090</v>
      </c>
    </row>
    <row r="37" spans="1:19">
      <c r="A37" s="11"/>
      <c r="P37" s="3">
        <v>29</v>
      </c>
      <c r="Q37" s="4">
        <v>5</v>
      </c>
      <c r="R37" s="3">
        <v>1275.4018222501254</v>
      </c>
      <c r="S37" s="4">
        <v>45890</v>
      </c>
    </row>
    <row r="38" spans="1:19">
      <c r="A38" t="s">
        <v>774</v>
      </c>
      <c r="P38" s="3">
        <v>30</v>
      </c>
      <c r="Q38" s="4">
        <v>5</v>
      </c>
      <c r="R38" s="4">
        <v>1299.3592987340676</v>
      </c>
      <c r="S38" s="4">
        <v>44860</v>
      </c>
    </row>
    <row r="39" spans="1:19">
      <c r="A39" s="5" t="s">
        <v>49</v>
      </c>
      <c r="P39" s="3"/>
      <c r="Q39" s="4"/>
      <c r="R39" s="8"/>
    </row>
    <row r="40" spans="1:19">
      <c r="A40" t="s">
        <v>50</v>
      </c>
      <c r="Q40" s="4"/>
      <c r="R40" s="4"/>
    </row>
    <row r="41" spans="1:19">
      <c r="P41" s="5" t="s">
        <v>3</v>
      </c>
      <c r="Q41" s="4">
        <f>AVERAGE(Q9:Q38)</f>
        <v>4.7</v>
      </c>
      <c r="R41" s="4">
        <f>AVERAGE(R9:R38)</f>
        <v>1307.1818165634313</v>
      </c>
      <c r="S41">
        <f>AVERAGE(S9:S18)</f>
        <v>49140</v>
      </c>
    </row>
    <row r="42" spans="1:19">
      <c r="A42" t="s">
        <v>80</v>
      </c>
      <c r="P42" s="5" t="s">
        <v>4</v>
      </c>
      <c r="Q42" s="4">
        <f>MIN(Q9:Q38)</f>
        <v>4</v>
      </c>
      <c r="R42" s="4">
        <f>MIN(R9:R38)</f>
        <v>1239.0810550572282</v>
      </c>
      <c r="S42">
        <f>MIN(S9:S18)</f>
        <v>45020</v>
      </c>
    </row>
    <row r="43" spans="1:19">
      <c r="A43" t="s">
        <v>775</v>
      </c>
      <c r="P43" s="5" t="s">
        <v>5</v>
      </c>
      <c r="Q43" s="4">
        <f>MAX(Q9:Q38)</f>
        <v>5</v>
      </c>
      <c r="R43" s="4">
        <f>MAX(R9:R38)</f>
        <v>1414.3246611235284</v>
      </c>
      <c r="S43">
        <f>MAX(S9:S18)</f>
        <v>57600</v>
      </c>
    </row>
    <row r="44" spans="1:19">
      <c r="A44" t="s">
        <v>776</v>
      </c>
      <c r="P44" s="5" t="s">
        <v>6</v>
      </c>
      <c r="Q44" s="4">
        <f>STDEV(Q9:Q38)</f>
        <v>0.46609159969939734</v>
      </c>
      <c r="R44" s="4">
        <f>STDEV(R9:R38)</f>
        <v>47.91704095366611</v>
      </c>
      <c r="S44">
        <f>STDEV(S9:S18)</f>
        <v>4921.3096721186821</v>
      </c>
    </row>
    <row r="45" spans="1:19">
      <c r="A45" t="s">
        <v>777</v>
      </c>
      <c r="P45" s="5"/>
      <c r="Q45" s="4"/>
      <c r="R45" s="4"/>
    </row>
    <row r="46" spans="1:19">
      <c r="A46" t="s">
        <v>778</v>
      </c>
      <c r="Q46" s="4"/>
      <c r="R46" s="4"/>
    </row>
    <row r="47" spans="1:19">
      <c r="A47" t="s">
        <v>779</v>
      </c>
      <c r="N47" s="7" t="s">
        <v>19</v>
      </c>
      <c r="O47" s="5"/>
      <c r="P47" s="1" t="s">
        <v>0</v>
      </c>
      <c r="Q47" s="2" t="s">
        <v>1</v>
      </c>
      <c r="R47" s="1" t="s">
        <v>2</v>
      </c>
      <c r="S47" s="1" t="s">
        <v>7</v>
      </c>
    </row>
    <row r="48" spans="1:19">
      <c r="A48" t="s">
        <v>780</v>
      </c>
      <c r="P48" s="3">
        <v>1</v>
      </c>
      <c r="Q48" s="4">
        <v>4</v>
      </c>
      <c r="R48" s="3">
        <v>1202.7004996097235</v>
      </c>
      <c r="S48" s="4">
        <v>41820</v>
      </c>
    </row>
    <row r="49" spans="1:19">
      <c r="P49" s="3">
        <v>2</v>
      </c>
      <c r="Q49" s="4">
        <v>4</v>
      </c>
      <c r="R49" s="3">
        <v>1219.6987495633407</v>
      </c>
      <c r="S49" s="4">
        <v>40440</v>
      </c>
    </row>
    <row r="50" spans="1:19">
      <c r="A50" t="s">
        <v>781</v>
      </c>
      <c r="P50" s="3">
        <v>3</v>
      </c>
      <c r="Q50" s="4">
        <v>4</v>
      </c>
      <c r="R50" s="3">
        <v>1234.4577027643691</v>
      </c>
      <c r="S50" s="4">
        <v>46700</v>
      </c>
    </row>
    <row r="51" spans="1:19">
      <c r="A51" t="s">
        <v>49</v>
      </c>
      <c r="P51" s="3">
        <v>4</v>
      </c>
      <c r="Q51" s="4">
        <v>4</v>
      </c>
      <c r="R51" s="3">
        <v>1191.5993549691389</v>
      </c>
      <c r="S51" s="4">
        <v>42460</v>
      </c>
    </row>
    <row r="52" spans="1:19">
      <c r="A52" t="s">
        <v>50</v>
      </c>
      <c r="P52" s="3">
        <v>5</v>
      </c>
      <c r="Q52" s="4">
        <v>4</v>
      </c>
      <c r="R52" s="3">
        <v>1205.7693278245963</v>
      </c>
      <c r="S52" s="4">
        <v>34560</v>
      </c>
    </row>
    <row r="53" spans="1:19">
      <c r="P53" s="3">
        <v>6</v>
      </c>
      <c r="Q53" s="4">
        <v>4</v>
      </c>
      <c r="R53" s="3">
        <v>1232.4996852141417</v>
      </c>
      <c r="S53" s="4">
        <v>34830</v>
      </c>
    </row>
    <row r="54" spans="1:19">
      <c r="A54" t="s">
        <v>93</v>
      </c>
      <c r="P54" s="3">
        <v>7</v>
      </c>
      <c r="Q54" s="4">
        <v>4</v>
      </c>
      <c r="R54" s="3">
        <v>1208.3877162589667</v>
      </c>
      <c r="S54" s="4">
        <v>32980</v>
      </c>
    </row>
    <row r="55" spans="1:19">
      <c r="A55" t="s">
        <v>782</v>
      </c>
      <c r="P55" s="3">
        <v>8</v>
      </c>
      <c r="Q55" s="4">
        <v>4</v>
      </c>
      <c r="R55" s="3">
        <v>1236.8937995687645</v>
      </c>
      <c r="S55" s="4">
        <v>42680</v>
      </c>
    </row>
    <row r="56" spans="1:19">
      <c r="A56" t="s">
        <v>783</v>
      </c>
      <c r="P56" s="3">
        <v>9</v>
      </c>
      <c r="Q56" s="4">
        <v>4</v>
      </c>
      <c r="R56" s="3">
        <v>1205.0277329627509</v>
      </c>
      <c r="S56" s="4">
        <v>37360</v>
      </c>
    </row>
    <row r="57" spans="1:19">
      <c r="A57" t="s">
        <v>784</v>
      </c>
      <c r="P57" s="3">
        <v>10</v>
      </c>
      <c r="Q57" s="4">
        <v>4</v>
      </c>
      <c r="R57" s="3">
        <v>1251.4061356663394</v>
      </c>
      <c r="S57" s="4">
        <v>36560</v>
      </c>
    </row>
    <row r="58" spans="1:19">
      <c r="A58" t="s">
        <v>785</v>
      </c>
      <c r="P58" s="3">
        <v>11</v>
      </c>
      <c r="Q58" s="4">
        <v>4</v>
      </c>
      <c r="R58" s="3">
        <v>1209.7309661949128</v>
      </c>
      <c r="S58" s="4">
        <v>34590</v>
      </c>
    </row>
    <row r="59" spans="1:19">
      <c r="A59" t="s">
        <v>786</v>
      </c>
      <c r="P59" s="3">
        <v>12</v>
      </c>
      <c r="Q59" s="4">
        <v>4</v>
      </c>
      <c r="R59" s="3">
        <v>1215.1294364373412</v>
      </c>
      <c r="S59" s="4">
        <v>44840</v>
      </c>
    </row>
    <row r="60" spans="1:19">
      <c r="P60" s="3">
        <v>13</v>
      </c>
      <c r="Q60" s="4">
        <v>4</v>
      </c>
      <c r="R60" s="3">
        <v>1157.2968236875972</v>
      </c>
      <c r="S60" s="4">
        <v>34730</v>
      </c>
    </row>
    <row r="61" spans="1:19">
      <c r="A61" t="s">
        <v>787</v>
      </c>
      <c r="P61" s="3">
        <v>14</v>
      </c>
      <c r="Q61" s="4">
        <v>4</v>
      </c>
      <c r="R61" s="3">
        <v>1201.9870683398476</v>
      </c>
      <c r="S61" s="4">
        <v>46970</v>
      </c>
    </row>
    <row r="62" spans="1:19">
      <c r="A62" t="s">
        <v>49</v>
      </c>
      <c r="P62" s="3">
        <v>15</v>
      </c>
      <c r="Q62" s="4">
        <v>4</v>
      </c>
      <c r="R62" s="3">
        <v>1224.9441146433021</v>
      </c>
      <c r="S62" s="4">
        <v>31690</v>
      </c>
    </row>
    <row r="63" spans="1:19">
      <c r="A63" t="s">
        <v>50</v>
      </c>
      <c r="P63" s="3">
        <v>16</v>
      </c>
      <c r="Q63" s="4">
        <v>4</v>
      </c>
      <c r="R63" s="3">
        <v>1174.8697819840693</v>
      </c>
      <c r="S63" s="4">
        <v>33800</v>
      </c>
    </row>
    <row r="64" spans="1:19">
      <c r="P64" s="3">
        <v>17</v>
      </c>
      <c r="Q64" s="4">
        <v>4</v>
      </c>
      <c r="R64" s="3">
        <v>1186.4817503870509</v>
      </c>
      <c r="S64" s="4">
        <v>32520</v>
      </c>
    </row>
    <row r="65" spans="1:19">
      <c r="A65" t="s">
        <v>107</v>
      </c>
      <c r="P65" s="3">
        <v>18</v>
      </c>
      <c r="Q65" s="4">
        <v>4</v>
      </c>
      <c r="R65" s="3">
        <v>1210.5970325785684</v>
      </c>
      <c r="S65" s="4">
        <v>40500</v>
      </c>
    </row>
    <row r="66" spans="1:19">
      <c r="A66" t="s">
        <v>788</v>
      </c>
      <c r="P66" s="3">
        <v>19</v>
      </c>
      <c r="Q66" s="4">
        <v>4</v>
      </c>
      <c r="R66" s="3">
        <v>1200.3518163387537</v>
      </c>
      <c r="S66" s="4">
        <v>34020</v>
      </c>
    </row>
    <row r="67" spans="1:19">
      <c r="A67" t="s">
        <v>789</v>
      </c>
      <c r="P67" s="3">
        <v>20</v>
      </c>
      <c r="Q67" s="4">
        <v>4</v>
      </c>
      <c r="R67" s="3">
        <v>1196.481381153822</v>
      </c>
      <c r="S67" s="4">
        <v>38480</v>
      </c>
    </row>
    <row r="68" spans="1:19">
      <c r="A68" t="s">
        <v>790</v>
      </c>
      <c r="P68" s="3">
        <v>21</v>
      </c>
      <c r="Q68" s="4">
        <v>4</v>
      </c>
      <c r="R68" s="3">
        <v>1214.4541654962923</v>
      </c>
      <c r="S68" s="4">
        <v>36850</v>
      </c>
    </row>
    <row r="69" spans="1:19">
      <c r="A69" t="s">
        <v>791</v>
      </c>
      <c r="P69" s="3">
        <v>22</v>
      </c>
      <c r="Q69" s="4">
        <v>4</v>
      </c>
      <c r="R69" s="3">
        <v>1190.1393092155499</v>
      </c>
      <c r="S69" s="4">
        <v>35720</v>
      </c>
    </row>
    <row r="70" spans="1:19">
      <c r="A70" t="s">
        <v>792</v>
      </c>
      <c r="P70" s="3">
        <v>23</v>
      </c>
      <c r="Q70" s="4">
        <v>4</v>
      </c>
      <c r="R70" s="6">
        <v>1190.7649046406279</v>
      </c>
      <c r="S70" s="4">
        <v>40560</v>
      </c>
    </row>
    <row r="71" spans="1:19">
      <c r="A71" s="5"/>
      <c r="P71" s="3">
        <v>24</v>
      </c>
      <c r="Q71" s="4">
        <v>4</v>
      </c>
      <c r="R71" s="3">
        <v>1295.7919701685187</v>
      </c>
      <c r="S71" s="4">
        <v>38550</v>
      </c>
    </row>
    <row r="72" spans="1:19">
      <c r="A72" t="s">
        <v>793</v>
      </c>
      <c r="P72" s="3">
        <v>25</v>
      </c>
      <c r="Q72" s="4">
        <v>4</v>
      </c>
      <c r="R72" s="3">
        <v>1214.5027907801364</v>
      </c>
      <c r="S72" s="4">
        <v>40320</v>
      </c>
    </row>
    <row r="73" spans="1:19">
      <c r="A73" t="s">
        <v>49</v>
      </c>
      <c r="P73" s="3">
        <v>26</v>
      </c>
      <c r="Q73" s="9">
        <v>4</v>
      </c>
      <c r="R73" s="6">
        <v>1185.476763347649</v>
      </c>
      <c r="S73" s="4">
        <v>29600</v>
      </c>
    </row>
    <row r="74" spans="1:19">
      <c r="A74" t="s">
        <v>50</v>
      </c>
      <c r="P74" s="3">
        <v>27</v>
      </c>
      <c r="Q74" s="9">
        <v>4</v>
      </c>
      <c r="R74" s="6">
        <v>1176.4288131099097</v>
      </c>
      <c r="S74" s="4">
        <v>37780</v>
      </c>
    </row>
    <row r="75" spans="1:19">
      <c r="P75" s="3">
        <v>28</v>
      </c>
      <c r="Q75" s="4">
        <v>4</v>
      </c>
      <c r="R75" s="3">
        <v>1184.4268110823703</v>
      </c>
      <c r="S75" s="4">
        <v>35140</v>
      </c>
    </row>
    <row r="76" spans="1:19">
      <c r="A76" t="s">
        <v>119</v>
      </c>
      <c r="P76" s="3">
        <v>29</v>
      </c>
      <c r="Q76" s="4">
        <v>4</v>
      </c>
      <c r="R76" s="3">
        <v>1250.6612981455039</v>
      </c>
      <c r="S76" s="4">
        <v>43920</v>
      </c>
    </row>
    <row r="77" spans="1:19">
      <c r="A77" t="s">
        <v>794</v>
      </c>
      <c r="P77" s="3">
        <v>30</v>
      </c>
      <c r="Q77" s="4">
        <v>4</v>
      </c>
      <c r="R77" s="4">
        <v>1205.116864846111</v>
      </c>
      <c r="S77" s="4">
        <v>46860</v>
      </c>
    </row>
    <row r="78" spans="1:19">
      <c r="A78" t="s">
        <v>795</v>
      </c>
      <c r="P78" s="3"/>
      <c r="Q78" s="4"/>
      <c r="R78" s="8"/>
    </row>
    <row r="79" spans="1:19">
      <c r="A79" t="s">
        <v>796</v>
      </c>
      <c r="Q79" s="4"/>
      <c r="R79" s="4"/>
    </row>
    <row r="80" spans="1:19">
      <c r="A80" t="s">
        <v>797</v>
      </c>
      <c r="P80" s="5" t="s">
        <v>3</v>
      </c>
      <c r="Q80" s="4">
        <f>AVERAGE(Q48:Q77)</f>
        <v>4</v>
      </c>
      <c r="R80" s="4">
        <f>AVERAGE(R48:R77)</f>
        <v>1209.1358188993354</v>
      </c>
      <c r="S80">
        <f>AVERAGE(S48:S57)</f>
        <v>39039</v>
      </c>
    </row>
    <row r="81" spans="1:19">
      <c r="A81" t="s">
        <v>798</v>
      </c>
      <c r="P81" s="5" t="s">
        <v>4</v>
      </c>
      <c r="Q81" s="4">
        <f>MIN(Q48:Q77)</f>
        <v>4</v>
      </c>
      <c r="R81" s="4">
        <f>MIN(R48:R77)</f>
        <v>1157.2968236875972</v>
      </c>
      <c r="S81">
        <f>MIN(S48:S57)</f>
        <v>32980</v>
      </c>
    </row>
    <row r="82" spans="1:19">
      <c r="P82" s="5" t="s">
        <v>5</v>
      </c>
      <c r="Q82" s="4">
        <f>MAX(Q48:Q77)</f>
        <v>4</v>
      </c>
      <c r="R82" s="4">
        <f>MAX(R48:R77)</f>
        <v>1295.7919701685187</v>
      </c>
      <c r="S82">
        <f>MAX(S48:S57)</f>
        <v>46700</v>
      </c>
    </row>
    <row r="83" spans="1:19">
      <c r="A83" t="s">
        <v>799</v>
      </c>
      <c r="P83" s="5" t="s">
        <v>6</v>
      </c>
      <c r="Q83" s="4">
        <f>STDEV(Q48:Q77)</f>
        <v>0</v>
      </c>
      <c r="R83" s="4">
        <f>STDEV(R48:R77)</f>
        <v>27.184103388416297</v>
      </c>
      <c r="S83">
        <f>STDEV(S48:S57)</f>
        <v>4432.2165259984004</v>
      </c>
    </row>
    <row r="84" spans="1:19">
      <c r="A84" s="5" t="s">
        <v>49</v>
      </c>
      <c r="P84" s="5"/>
      <c r="Q84" s="4"/>
      <c r="R84" s="4"/>
    </row>
    <row r="85" spans="1:19">
      <c r="A85" t="s">
        <v>50</v>
      </c>
    </row>
    <row r="86" spans="1:19">
      <c r="A86" s="11"/>
      <c r="O86" s="12"/>
      <c r="P86" s="12"/>
    </row>
    <row r="87" spans="1:19">
      <c r="A87" t="s">
        <v>132</v>
      </c>
      <c r="P87" s="12"/>
    </row>
    <row r="88" spans="1:19">
      <c r="A88" t="s">
        <v>800</v>
      </c>
      <c r="P88" s="12"/>
    </row>
    <row r="89" spans="1:19">
      <c r="A89" t="s">
        <v>801</v>
      </c>
      <c r="P89" s="12"/>
    </row>
    <row r="90" spans="1:19">
      <c r="A90" t="s">
        <v>802</v>
      </c>
    </row>
    <row r="91" spans="1:19">
      <c r="A91" t="s">
        <v>803</v>
      </c>
    </row>
    <row r="92" spans="1:19">
      <c r="A92" t="s">
        <v>804</v>
      </c>
    </row>
    <row r="94" spans="1:19">
      <c r="A94" t="s">
        <v>805</v>
      </c>
    </row>
    <row r="95" spans="1:19">
      <c r="A95" s="5" t="s">
        <v>49</v>
      </c>
    </row>
    <row r="96" spans="1:19">
      <c r="A96" t="s">
        <v>50</v>
      </c>
    </row>
    <row r="97" spans="1:1">
      <c r="A97" s="11"/>
    </row>
    <row r="98" spans="1:1">
      <c r="A98" s="11" t="s">
        <v>145</v>
      </c>
    </row>
    <row r="99" spans="1:1">
      <c r="A99" t="s">
        <v>806</v>
      </c>
    </row>
    <row r="100" spans="1:1">
      <c r="A100" t="s">
        <v>807</v>
      </c>
    </row>
    <row r="101" spans="1:1">
      <c r="A101" t="s">
        <v>808</v>
      </c>
    </row>
    <row r="102" spans="1:1">
      <c r="A102" t="s">
        <v>809</v>
      </c>
    </row>
    <row r="103" spans="1:1">
      <c r="A103" t="s">
        <v>810</v>
      </c>
    </row>
    <row r="104" spans="1:1">
      <c r="A104" t="s">
        <v>811</v>
      </c>
    </row>
    <row r="106" spans="1:1">
      <c r="A106" t="s">
        <v>812</v>
      </c>
    </row>
    <row r="107" spans="1:1">
      <c r="A107" s="5" t="s">
        <v>49</v>
      </c>
    </row>
    <row r="108" spans="1:1">
      <c r="A108" s="11" t="s">
        <v>50</v>
      </c>
    </row>
    <row r="110" spans="1:1">
      <c r="A110" s="11" t="s">
        <v>159</v>
      </c>
    </row>
    <row r="111" spans="1:1">
      <c r="A111" t="s">
        <v>813</v>
      </c>
    </row>
    <row r="112" spans="1:1">
      <c r="A112" t="s">
        <v>814</v>
      </c>
    </row>
    <row r="113" spans="1:1">
      <c r="A113" t="s">
        <v>815</v>
      </c>
    </row>
    <row r="114" spans="1:1">
      <c r="A114" t="s">
        <v>816</v>
      </c>
    </row>
    <row r="115" spans="1:1">
      <c r="A115" t="s">
        <v>758</v>
      </c>
    </row>
    <row r="116" spans="1:1">
      <c r="A116" t="s">
        <v>817</v>
      </c>
    </row>
    <row r="118" spans="1:1">
      <c r="A118" t="s">
        <v>818</v>
      </c>
    </row>
    <row r="119" spans="1:1">
      <c r="A119" s="5" t="s">
        <v>49</v>
      </c>
    </row>
    <row r="120" spans="1:1">
      <c r="A120" t="s">
        <v>50</v>
      </c>
    </row>
    <row r="121" spans="1:1">
      <c r="A121" s="11"/>
    </row>
    <row r="122" spans="1:1">
      <c r="A122" t="s">
        <v>174</v>
      </c>
    </row>
    <row r="123" spans="1:1">
      <c r="A123" t="s">
        <v>819</v>
      </c>
    </row>
    <row r="124" spans="1:1">
      <c r="A124" t="s">
        <v>820</v>
      </c>
    </row>
    <row r="125" spans="1:1">
      <c r="A125" t="s">
        <v>821</v>
      </c>
    </row>
    <row r="126" spans="1:1">
      <c r="A126" t="s">
        <v>822</v>
      </c>
    </row>
    <row r="127" spans="1:1">
      <c r="A127" t="s">
        <v>823</v>
      </c>
    </row>
    <row r="128" spans="1:1">
      <c r="A128" t="s">
        <v>824</v>
      </c>
    </row>
    <row r="130" spans="1:1">
      <c r="A130" s="5" t="s">
        <v>825</v>
      </c>
    </row>
    <row r="131" spans="1:1">
      <c r="A131" t="s">
        <v>49</v>
      </c>
    </row>
    <row r="132" spans="1:1">
      <c r="A132" s="11" t="s">
        <v>50</v>
      </c>
    </row>
    <row r="134" spans="1:1">
      <c r="A134" t="s">
        <v>187</v>
      </c>
    </row>
    <row r="135" spans="1:1">
      <c r="A135" t="s">
        <v>826</v>
      </c>
    </row>
    <row r="136" spans="1:1">
      <c r="A136" t="s">
        <v>827</v>
      </c>
    </row>
    <row r="137" spans="1:1">
      <c r="A137" t="s">
        <v>828</v>
      </c>
    </row>
    <row r="138" spans="1:1">
      <c r="A138" t="s">
        <v>829</v>
      </c>
    </row>
    <row r="139" spans="1:1">
      <c r="A139" t="s">
        <v>830</v>
      </c>
    </row>
    <row r="140" spans="1:1">
      <c r="A140" t="s">
        <v>760</v>
      </c>
    </row>
    <row r="141" spans="1:1">
      <c r="A141" s="11"/>
    </row>
    <row r="142" spans="1:1">
      <c r="A142" s="5" t="s">
        <v>831</v>
      </c>
    </row>
    <row r="143" spans="1:1">
      <c r="A143" s="11" t="s">
        <v>49</v>
      </c>
    </row>
    <row r="144" spans="1:1">
      <c r="A144" t="s">
        <v>50</v>
      </c>
    </row>
    <row r="146" spans="1:1">
      <c r="A146" t="s">
        <v>196</v>
      </c>
    </row>
    <row r="147" spans="1:1">
      <c r="A147" t="s">
        <v>832</v>
      </c>
    </row>
    <row r="148" spans="1:1">
      <c r="A148" t="s">
        <v>833</v>
      </c>
    </row>
    <row r="149" spans="1:1">
      <c r="A149" t="s">
        <v>834</v>
      </c>
    </row>
    <row r="150" spans="1:1">
      <c r="A150" t="s">
        <v>835</v>
      </c>
    </row>
    <row r="151" spans="1:1">
      <c r="A151" t="s">
        <v>836</v>
      </c>
    </row>
    <row r="152" spans="1:1">
      <c r="A152" t="s">
        <v>837</v>
      </c>
    </row>
    <row r="153" spans="1:1">
      <c r="A153" s="11"/>
    </row>
    <row r="154" spans="1:1">
      <c r="A154" s="5" t="s">
        <v>838</v>
      </c>
    </row>
    <row r="155" spans="1:1">
      <c r="A155" s="11" t="s">
        <v>49</v>
      </c>
    </row>
    <row r="156" spans="1:1">
      <c r="A156" t="s">
        <v>50</v>
      </c>
    </row>
    <row r="158" spans="1:1">
      <c r="A158" t="s">
        <v>204</v>
      </c>
    </row>
    <row r="159" spans="1:1">
      <c r="A159" t="s">
        <v>839</v>
      </c>
    </row>
    <row r="160" spans="1:1">
      <c r="A160" t="s">
        <v>840</v>
      </c>
    </row>
    <row r="161" spans="1:1">
      <c r="A161" t="s">
        <v>841</v>
      </c>
    </row>
    <row r="162" spans="1:1">
      <c r="A162" t="s">
        <v>842</v>
      </c>
    </row>
    <row r="163" spans="1:1">
      <c r="A163" t="s">
        <v>843</v>
      </c>
    </row>
    <row r="164" spans="1:1">
      <c r="A164" t="s">
        <v>844</v>
      </c>
    </row>
    <row r="166" spans="1:1">
      <c r="A166" s="14" t="s">
        <v>845</v>
      </c>
    </row>
    <row r="167" spans="1:1">
      <c r="A167" t="s">
        <v>49</v>
      </c>
    </row>
    <row r="168" spans="1:1">
      <c r="A168" s="5" t="s">
        <v>50</v>
      </c>
    </row>
    <row r="170" spans="1:1">
      <c r="A170" t="s">
        <v>218</v>
      </c>
    </row>
    <row r="171" spans="1:1">
      <c r="A171" t="s">
        <v>846</v>
      </c>
    </row>
    <row r="172" spans="1:1">
      <c r="A172" t="s">
        <v>847</v>
      </c>
    </row>
    <row r="173" spans="1:1">
      <c r="A173" t="s">
        <v>848</v>
      </c>
    </row>
    <row r="174" spans="1:1">
      <c r="A174" t="s">
        <v>849</v>
      </c>
    </row>
    <row r="175" spans="1:1">
      <c r="A175" t="s">
        <v>850</v>
      </c>
    </row>
    <row r="177" spans="1:1">
      <c r="A177" t="s">
        <v>851</v>
      </c>
    </row>
    <row r="178" spans="1:1">
      <c r="A178" t="s">
        <v>49</v>
      </c>
    </row>
    <row r="179" spans="1:1">
      <c r="A179" s="5" t="s">
        <v>50</v>
      </c>
    </row>
    <row r="181" spans="1:1">
      <c r="A181" t="s">
        <v>227</v>
      </c>
    </row>
    <row r="182" spans="1:1">
      <c r="A182" t="s">
        <v>852</v>
      </c>
    </row>
    <row r="183" spans="1:1">
      <c r="A183" t="s">
        <v>853</v>
      </c>
    </row>
    <row r="184" spans="1:1">
      <c r="A184" t="s">
        <v>854</v>
      </c>
    </row>
    <row r="185" spans="1:1">
      <c r="A185" t="s">
        <v>855</v>
      </c>
    </row>
    <row r="186" spans="1:1">
      <c r="A186" t="s">
        <v>856</v>
      </c>
    </row>
    <row r="187" spans="1:1">
      <c r="A187" t="s">
        <v>857</v>
      </c>
    </row>
    <row r="189" spans="1:1">
      <c r="A189" t="s">
        <v>858</v>
      </c>
    </row>
    <row r="190" spans="1:1">
      <c r="A190" s="5" t="s">
        <v>49</v>
      </c>
    </row>
    <row r="191" spans="1:1">
      <c r="A191" t="s">
        <v>50</v>
      </c>
    </row>
    <row r="193" spans="1:1">
      <c r="A193" t="s">
        <v>239</v>
      </c>
    </row>
    <row r="194" spans="1:1">
      <c r="A194" t="s">
        <v>859</v>
      </c>
    </row>
    <row r="195" spans="1:1">
      <c r="A195" t="s">
        <v>860</v>
      </c>
    </row>
    <row r="196" spans="1:1">
      <c r="A196" t="s">
        <v>861</v>
      </c>
    </row>
    <row r="197" spans="1:1">
      <c r="A197" t="s">
        <v>862</v>
      </c>
    </row>
    <row r="198" spans="1:1">
      <c r="A198" t="s">
        <v>863</v>
      </c>
    </row>
    <row r="200" spans="1:1">
      <c r="A200" t="s">
        <v>864</v>
      </c>
    </row>
    <row r="201" spans="1:1">
      <c r="A201" s="5" t="s">
        <v>49</v>
      </c>
    </row>
    <row r="202" spans="1:1">
      <c r="A202" t="s">
        <v>50</v>
      </c>
    </row>
    <row r="204" spans="1:1">
      <c r="A204" t="s">
        <v>253</v>
      </c>
    </row>
    <row r="205" spans="1:1">
      <c r="A205" t="s">
        <v>865</v>
      </c>
    </row>
    <row r="206" spans="1:1">
      <c r="A206" t="s">
        <v>866</v>
      </c>
    </row>
    <row r="207" spans="1:1">
      <c r="A207" t="s">
        <v>867</v>
      </c>
    </row>
    <row r="208" spans="1:1">
      <c r="A208" t="s">
        <v>868</v>
      </c>
    </row>
    <row r="209" spans="1:1">
      <c r="A209" t="s">
        <v>869</v>
      </c>
    </row>
    <row r="211" spans="1:1">
      <c r="A211" t="s">
        <v>870</v>
      </c>
    </row>
    <row r="212" spans="1:1">
      <c r="A212" s="5" t="s">
        <v>49</v>
      </c>
    </row>
    <row r="213" spans="1:1">
      <c r="A213" t="s">
        <v>50</v>
      </c>
    </row>
    <row r="215" spans="1:1">
      <c r="A215" t="s">
        <v>267</v>
      </c>
    </row>
    <row r="216" spans="1:1">
      <c r="A216" t="s">
        <v>871</v>
      </c>
    </row>
    <row r="217" spans="1:1">
      <c r="A217" t="s">
        <v>872</v>
      </c>
    </row>
    <row r="218" spans="1:1">
      <c r="A218" t="s">
        <v>873</v>
      </c>
    </row>
    <row r="219" spans="1:1">
      <c r="A219" t="s">
        <v>874</v>
      </c>
    </row>
    <row r="220" spans="1:1">
      <c r="A220" t="s">
        <v>875</v>
      </c>
    </row>
    <row r="222" spans="1:1">
      <c r="A222" t="s">
        <v>876</v>
      </c>
    </row>
    <row r="223" spans="1:1">
      <c r="A223" s="5" t="s">
        <v>49</v>
      </c>
    </row>
    <row r="224" spans="1:1">
      <c r="A224" t="s">
        <v>50</v>
      </c>
    </row>
    <row r="226" spans="1:1">
      <c r="A226" t="s">
        <v>278</v>
      </c>
    </row>
    <row r="227" spans="1:1">
      <c r="A227" t="s">
        <v>877</v>
      </c>
    </row>
    <row r="228" spans="1:1">
      <c r="A228" t="s">
        <v>878</v>
      </c>
    </row>
    <row r="229" spans="1:1">
      <c r="A229" t="s">
        <v>879</v>
      </c>
    </row>
    <row r="230" spans="1:1">
      <c r="A230" t="s">
        <v>880</v>
      </c>
    </row>
    <row r="231" spans="1:1">
      <c r="A231" t="s">
        <v>835</v>
      </c>
    </row>
    <row r="232" spans="1:1">
      <c r="A232" t="s">
        <v>881</v>
      </c>
    </row>
    <row r="234" spans="1:1">
      <c r="A234" s="5" t="s">
        <v>882</v>
      </c>
    </row>
    <row r="235" spans="1:1">
      <c r="A235" t="s">
        <v>49</v>
      </c>
    </row>
    <row r="236" spans="1:1">
      <c r="A236" t="s">
        <v>50</v>
      </c>
    </row>
    <row r="238" spans="1:1">
      <c r="A238" t="s">
        <v>292</v>
      </c>
    </row>
    <row r="239" spans="1:1">
      <c r="A239" t="s">
        <v>883</v>
      </c>
    </row>
    <row r="240" spans="1:1">
      <c r="A240" t="s">
        <v>884</v>
      </c>
    </row>
    <row r="241" spans="1:1">
      <c r="A241" t="s">
        <v>885</v>
      </c>
    </row>
    <row r="242" spans="1:1">
      <c r="A242" t="s">
        <v>886</v>
      </c>
    </row>
    <row r="243" spans="1:1">
      <c r="A243" t="s">
        <v>822</v>
      </c>
    </row>
    <row r="244" spans="1:1">
      <c r="A244" t="s">
        <v>887</v>
      </c>
    </row>
    <row r="245" spans="1:1">
      <c r="A245" s="5"/>
    </row>
    <row r="246" spans="1:1">
      <c r="A246" t="s">
        <v>888</v>
      </c>
    </row>
    <row r="247" spans="1:1">
      <c r="A247" t="s">
        <v>49</v>
      </c>
    </row>
    <row r="248" spans="1:1">
      <c r="A248" t="s">
        <v>50</v>
      </c>
    </row>
    <row r="250" spans="1:1">
      <c r="A250" t="s">
        <v>303</v>
      </c>
    </row>
    <row r="251" spans="1:1">
      <c r="A251" t="s">
        <v>889</v>
      </c>
    </row>
    <row r="252" spans="1:1">
      <c r="A252" t="s">
        <v>890</v>
      </c>
    </row>
    <row r="253" spans="1:1">
      <c r="A253" t="s">
        <v>891</v>
      </c>
    </row>
    <row r="254" spans="1:1">
      <c r="A254" t="s">
        <v>892</v>
      </c>
    </row>
    <row r="255" spans="1:1">
      <c r="A255" t="s">
        <v>893</v>
      </c>
    </row>
    <row r="256" spans="1:1">
      <c r="A256" s="5" t="s">
        <v>894</v>
      </c>
    </row>
    <row r="258" spans="1:1">
      <c r="A258" t="s">
        <v>895</v>
      </c>
    </row>
    <row r="259" spans="1:1">
      <c r="A259" t="s">
        <v>49</v>
      </c>
    </row>
    <row r="260" spans="1:1">
      <c r="A260" t="s">
        <v>50</v>
      </c>
    </row>
    <row r="262" spans="1:1">
      <c r="A262" t="s">
        <v>311</v>
      </c>
    </row>
    <row r="263" spans="1:1">
      <c r="A263" t="s">
        <v>896</v>
      </c>
    </row>
    <row r="264" spans="1:1">
      <c r="A264" t="s">
        <v>897</v>
      </c>
    </row>
    <row r="265" spans="1:1">
      <c r="A265" t="s">
        <v>898</v>
      </c>
    </row>
    <row r="266" spans="1:1">
      <c r="A266" t="s">
        <v>899</v>
      </c>
    </row>
    <row r="267" spans="1:1">
      <c r="A267" s="5" t="s">
        <v>900</v>
      </c>
    </row>
    <row r="269" spans="1:1">
      <c r="A269" t="s">
        <v>901</v>
      </c>
    </row>
    <row r="270" spans="1:1">
      <c r="A270" t="s">
        <v>49</v>
      </c>
    </row>
    <row r="271" spans="1:1">
      <c r="A271" t="s">
        <v>50</v>
      </c>
    </row>
    <row r="273" spans="1:1">
      <c r="A273" t="s">
        <v>320</v>
      </c>
    </row>
    <row r="274" spans="1:1">
      <c r="A274" t="s">
        <v>902</v>
      </c>
    </row>
    <row r="275" spans="1:1">
      <c r="A275" t="s">
        <v>903</v>
      </c>
    </row>
    <row r="276" spans="1:1">
      <c r="A276" t="s">
        <v>904</v>
      </c>
    </row>
    <row r="277" spans="1:1">
      <c r="A277" t="s">
        <v>905</v>
      </c>
    </row>
    <row r="278" spans="1:1">
      <c r="A278" t="s">
        <v>906</v>
      </c>
    </row>
    <row r="279" spans="1:1">
      <c r="A279" t="s">
        <v>907</v>
      </c>
    </row>
    <row r="281" spans="1:1">
      <c r="A281" t="s">
        <v>908</v>
      </c>
    </row>
    <row r="282" spans="1:1">
      <c r="A282" t="s">
        <v>49</v>
      </c>
    </row>
    <row r="283" spans="1:1">
      <c r="A283" t="s">
        <v>50</v>
      </c>
    </row>
    <row r="285" spans="1:1">
      <c r="A285" t="s">
        <v>329</v>
      </c>
    </row>
    <row r="286" spans="1:1">
      <c r="A286" t="s">
        <v>909</v>
      </c>
    </row>
    <row r="287" spans="1:1">
      <c r="A287" t="s">
        <v>910</v>
      </c>
    </row>
    <row r="288" spans="1:1">
      <c r="A288" t="s">
        <v>911</v>
      </c>
    </row>
    <row r="289" spans="1:1">
      <c r="A289" t="s">
        <v>912</v>
      </c>
    </row>
    <row r="290" spans="1:1">
      <c r="A290" t="s">
        <v>913</v>
      </c>
    </row>
    <row r="291" spans="1:1">
      <c r="A291" t="s">
        <v>914</v>
      </c>
    </row>
    <row r="293" spans="1:1">
      <c r="A293" t="s">
        <v>915</v>
      </c>
    </row>
    <row r="294" spans="1:1">
      <c r="A294" t="s">
        <v>49</v>
      </c>
    </row>
    <row r="295" spans="1:1">
      <c r="A295" t="s">
        <v>50</v>
      </c>
    </row>
    <row r="297" spans="1:1">
      <c r="A297" t="s">
        <v>343</v>
      </c>
    </row>
    <row r="298" spans="1:1">
      <c r="A298" t="s">
        <v>916</v>
      </c>
    </row>
    <row r="299" spans="1:1">
      <c r="A299" t="s">
        <v>917</v>
      </c>
    </row>
    <row r="300" spans="1:1">
      <c r="A300" t="s">
        <v>918</v>
      </c>
    </row>
    <row r="301" spans="1:1">
      <c r="A301" t="s">
        <v>919</v>
      </c>
    </row>
    <row r="302" spans="1:1">
      <c r="A302" t="s">
        <v>920</v>
      </c>
    </row>
    <row r="303" spans="1:1">
      <c r="A303" t="s">
        <v>921</v>
      </c>
    </row>
    <row r="305" spans="1:1">
      <c r="A305" t="s">
        <v>922</v>
      </c>
    </row>
    <row r="306" spans="1:1">
      <c r="A306" t="s">
        <v>49</v>
      </c>
    </row>
    <row r="307" spans="1:1">
      <c r="A307" t="s">
        <v>50</v>
      </c>
    </row>
    <row r="309" spans="1:1">
      <c r="A309" t="s">
        <v>351</v>
      </c>
    </row>
    <row r="310" spans="1:1">
      <c r="A310" t="s">
        <v>923</v>
      </c>
    </row>
    <row r="311" spans="1:1">
      <c r="A311" t="s">
        <v>924</v>
      </c>
    </row>
    <row r="312" spans="1:1">
      <c r="A312" t="s">
        <v>879</v>
      </c>
    </row>
    <row r="313" spans="1:1">
      <c r="A313" t="s">
        <v>925</v>
      </c>
    </row>
    <row r="314" spans="1:1">
      <c r="A314" t="s">
        <v>926</v>
      </c>
    </row>
    <row r="315" spans="1:1">
      <c r="A315" t="s">
        <v>927</v>
      </c>
    </row>
    <row r="317" spans="1:1">
      <c r="A317" t="s">
        <v>928</v>
      </c>
    </row>
    <row r="318" spans="1:1">
      <c r="A318" t="s">
        <v>49</v>
      </c>
    </row>
    <row r="319" spans="1:1">
      <c r="A319" t="s">
        <v>50</v>
      </c>
    </row>
    <row r="321" spans="1:1">
      <c r="A321" t="s">
        <v>362</v>
      </c>
    </row>
    <row r="322" spans="1:1">
      <c r="A322" t="s">
        <v>929</v>
      </c>
    </row>
    <row r="323" spans="1:1">
      <c r="A323" t="s">
        <v>930</v>
      </c>
    </row>
    <row r="324" spans="1:1">
      <c r="A324" t="s">
        <v>931</v>
      </c>
    </row>
    <row r="325" spans="1:1">
      <c r="A325" t="s">
        <v>932</v>
      </c>
    </row>
    <row r="326" spans="1:1">
      <c r="A326" t="s">
        <v>933</v>
      </c>
    </row>
    <row r="327" spans="1:1">
      <c r="A327" t="s">
        <v>934</v>
      </c>
    </row>
    <row r="329" spans="1:1">
      <c r="A329" t="s">
        <v>935</v>
      </c>
    </row>
    <row r="330" spans="1:1">
      <c r="A330" t="s">
        <v>49</v>
      </c>
    </row>
    <row r="331" spans="1:1">
      <c r="A331" t="s">
        <v>50</v>
      </c>
    </row>
    <row r="333" spans="1:1">
      <c r="A333" t="s">
        <v>372</v>
      </c>
    </row>
    <row r="334" spans="1:1">
      <c r="A334" t="s">
        <v>936</v>
      </c>
    </row>
    <row r="335" spans="1:1">
      <c r="A335" t="s">
        <v>937</v>
      </c>
    </row>
    <row r="336" spans="1:1">
      <c r="A336" t="s">
        <v>938</v>
      </c>
    </row>
    <row r="337" spans="1:1">
      <c r="A337" t="s">
        <v>939</v>
      </c>
    </row>
    <row r="338" spans="1:1">
      <c r="A338" t="s">
        <v>940</v>
      </c>
    </row>
    <row r="339" spans="1:1">
      <c r="A339" t="s">
        <v>926</v>
      </c>
    </row>
    <row r="341" spans="1:1">
      <c r="A341" t="s">
        <v>941</v>
      </c>
    </row>
    <row r="342" spans="1:1">
      <c r="A342" t="s">
        <v>49</v>
      </c>
    </row>
    <row r="343" spans="1:1">
      <c r="A343" t="s">
        <v>50</v>
      </c>
    </row>
    <row r="345" spans="1:1">
      <c r="A345" t="s">
        <v>380</v>
      </c>
    </row>
    <row r="346" spans="1:1">
      <c r="A346" t="s">
        <v>942</v>
      </c>
    </row>
    <row r="347" spans="1:1">
      <c r="A347" t="s">
        <v>943</v>
      </c>
    </row>
    <row r="348" spans="1:1">
      <c r="A348" t="s">
        <v>944</v>
      </c>
    </row>
    <row r="349" spans="1:1">
      <c r="A349" t="s">
        <v>945</v>
      </c>
    </row>
    <row r="350" spans="1:1">
      <c r="A350" t="s">
        <v>946</v>
      </c>
    </row>
    <row r="351" spans="1:1">
      <c r="A351" t="s">
        <v>947</v>
      </c>
    </row>
    <row r="353" spans="1:1">
      <c r="A353" t="s">
        <v>948</v>
      </c>
    </row>
    <row r="354" spans="1:1">
      <c r="A354" t="s">
        <v>49</v>
      </c>
    </row>
    <row r="355" spans="1:1">
      <c r="A355" t="s">
        <v>50</v>
      </c>
    </row>
    <row r="358" spans="1:1">
      <c r="A358" s="12" t="s">
        <v>949</v>
      </c>
    </row>
    <row r="360" spans="1:1">
      <c r="A360" t="s">
        <v>32</v>
      </c>
    </row>
    <row r="361" spans="1:1">
      <c r="A361" t="s">
        <v>950</v>
      </c>
    </row>
    <row r="362" spans="1:1">
      <c r="A362" t="s">
        <v>951</v>
      </c>
    </row>
    <row r="363" spans="1:1">
      <c r="A363" t="s">
        <v>952</v>
      </c>
    </row>
    <row r="364" spans="1:1">
      <c r="A364" t="s">
        <v>953</v>
      </c>
    </row>
    <row r="365" spans="1:1">
      <c r="A365" t="s">
        <v>954</v>
      </c>
    </row>
    <row r="367" spans="1:1">
      <c r="A367" t="s">
        <v>955</v>
      </c>
    </row>
    <row r="368" spans="1:1">
      <c r="A368" t="s">
        <v>49</v>
      </c>
    </row>
    <row r="369" spans="1:1">
      <c r="A369" t="s">
        <v>50</v>
      </c>
    </row>
    <row r="371" spans="1:1">
      <c r="A371" t="s">
        <v>51</v>
      </c>
    </row>
    <row r="372" spans="1:1">
      <c r="A372" t="s">
        <v>956</v>
      </c>
    </row>
    <row r="373" spans="1:1">
      <c r="A373" t="s">
        <v>957</v>
      </c>
    </row>
    <row r="374" spans="1:1">
      <c r="A374" t="s">
        <v>958</v>
      </c>
    </row>
    <row r="375" spans="1:1">
      <c r="A375" t="s">
        <v>959</v>
      </c>
    </row>
    <row r="376" spans="1:1">
      <c r="A376" t="s">
        <v>960</v>
      </c>
    </row>
    <row r="378" spans="1:1">
      <c r="A378" t="s">
        <v>961</v>
      </c>
    </row>
    <row r="379" spans="1:1">
      <c r="A379" t="s">
        <v>49</v>
      </c>
    </row>
    <row r="380" spans="1:1">
      <c r="A380" t="s">
        <v>50</v>
      </c>
    </row>
    <row r="382" spans="1:1">
      <c r="A382" t="s">
        <v>65</v>
      </c>
    </row>
    <row r="383" spans="1:1">
      <c r="A383" t="s">
        <v>962</v>
      </c>
    </row>
    <row r="384" spans="1:1">
      <c r="A384" t="s">
        <v>963</v>
      </c>
    </row>
    <row r="385" spans="1:1">
      <c r="A385" t="s">
        <v>964</v>
      </c>
    </row>
    <row r="386" spans="1:1">
      <c r="A386" t="s">
        <v>965</v>
      </c>
    </row>
    <row r="387" spans="1:1">
      <c r="A387" t="s">
        <v>966</v>
      </c>
    </row>
    <row r="389" spans="1:1">
      <c r="A389" t="s">
        <v>967</v>
      </c>
    </row>
    <row r="390" spans="1:1">
      <c r="A390" t="s">
        <v>49</v>
      </c>
    </row>
    <row r="391" spans="1:1">
      <c r="A391" t="s">
        <v>50</v>
      </c>
    </row>
    <row r="393" spans="1:1">
      <c r="A393" t="s">
        <v>80</v>
      </c>
    </row>
    <row r="394" spans="1:1">
      <c r="A394" t="s">
        <v>968</v>
      </c>
    </row>
    <row r="395" spans="1:1">
      <c r="A395" t="s">
        <v>969</v>
      </c>
    </row>
    <row r="396" spans="1:1">
      <c r="A396" t="s">
        <v>970</v>
      </c>
    </row>
    <row r="397" spans="1:1">
      <c r="A397" t="s">
        <v>971</v>
      </c>
    </row>
    <row r="398" spans="1:1">
      <c r="A398" t="s">
        <v>972</v>
      </c>
    </row>
    <row r="400" spans="1:1">
      <c r="A400" t="s">
        <v>973</v>
      </c>
    </row>
    <row r="401" spans="1:1">
      <c r="A401" t="s">
        <v>49</v>
      </c>
    </row>
    <row r="402" spans="1:1">
      <c r="A402" t="s">
        <v>50</v>
      </c>
    </row>
    <row r="404" spans="1:1">
      <c r="A404" t="s">
        <v>93</v>
      </c>
    </row>
    <row r="405" spans="1:1">
      <c r="A405" t="s">
        <v>974</v>
      </c>
    </row>
    <row r="406" spans="1:1">
      <c r="A406" t="s">
        <v>975</v>
      </c>
    </row>
    <row r="407" spans="1:1">
      <c r="A407" t="s">
        <v>976</v>
      </c>
    </row>
    <row r="408" spans="1:1">
      <c r="A408" t="s">
        <v>977</v>
      </c>
    </row>
    <row r="409" spans="1:1">
      <c r="A409" t="s">
        <v>978</v>
      </c>
    </row>
    <row r="411" spans="1:1">
      <c r="A411" t="s">
        <v>979</v>
      </c>
    </row>
    <row r="412" spans="1:1">
      <c r="A412" t="s">
        <v>49</v>
      </c>
    </row>
    <row r="413" spans="1:1">
      <c r="A413" t="s">
        <v>50</v>
      </c>
    </row>
    <row r="415" spans="1:1">
      <c r="A415" t="s">
        <v>107</v>
      </c>
    </row>
    <row r="416" spans="1:1">
      <c r="A416" t="s">
        <v>980</v>
      </c>
    </row>
    <row r="417" spans="1:1">
      <c r="A417" t="s">
        <v>981</v>
      </c>
    </row>
    <row r="418" spans="1:1">
      <c r="A418" t="s">
        <v>982</v>
      </c>
    </row>
    <row r="419" spans="1:1">
      <c r="A419" t="s">
        <v>983</v>
      </c>
    </row>
    <row r="420" spans="1:1">
      <c r="A420" t="s">
        <v>984</v>
      </c>
    </row>
    <row r="422" spans="1:1">
      <c r="A422" t="s">
        <v>985</v>
      </c>
    </row>
    <row r="423" spans="1:1">
      <c r="A423" t="s">
        <v>49</v>
      </c>
    </row>
    <row r="424" spans="1:1">
      <c r="A424" t="s">
        <v>50</v>
      </c>
    </row>
    <row r="426" spans="1:1">
      <c r="A426" t="s">
        <v>119</v>
      </c>
    </row>
    <row r="427" spans="1:1">
      <c r="A427" t="s">
        <v>986</v>
      </c>
    </row>
    <row r="428" spans="1:1">
      <c r="A428" t="s">
        <v>987</v>
      </c>
    </row>
    <row r="429" spans="1:1">
      <c r="A429" t="s">
        <v>988</v>
      </c>
    </row>
    <row r="430" spans="1:1">
      <c r="A430" t="s">
        <v>989</v>
      </c>
    </row>
    <row r="431" spans="1:1">
      <c r="A431" t="s">
        <v>990</v>
      </c>
    </row>
    <row r="433" spans="1:1">
      <c r="A433" t="s">
        <v>991</v>
      </c>
    </row>
    <row r="434" spans="1:1">
      <c r="A434" t="s">
        <v>49</v>
      </c>
    </row>
    <row r="435" spans="1:1">
      <c r="A435" t="s">
        <v>50</v>
      </c>
    </row>
    <row r="437" spans="1:1">
      <c r="A437" t="s">
        <v>132</v>
      </c>
    </row>
    <row r="438" spans="1:1">
      <c r="A438" t="s">
        <v>992</v>
      </c>
    </row>
    <row r="439" spans="1:1">
      <c r="A439" t="s">
        <v>993</v>
      </c>
    </row>
    <row r="440" spans="1:1">
      <c r="A440" t="s">
        <v>994</v>
      </c>
    </row>
    <row r="441" spans="1:1">
      <c r="A441" t="s">
        <v>995</v>
      </c>
    </row>
    <row r="442" spans="1:1">
      <c r="A442" t="s">
        <v>996</v>
      </c>
    </row>
    <row r="444" spans="1:1">
      <c r="A444" t="s">
        <v>997</v>
      </c>
    </row>
    <row r="445" spans="1:1">
      <c r="A445" t="s">
        <v>49</v>
      </c>
    </row>
    <row r="446" spans="1:1">
      <c r="A446" t="s">
        <v>50</v>
      </c>
    </row>
    <row r="448" spans="1:1">
      <c r="A448" t="s">
        <v>145</v>
      </c>
    </row>
    <row r="449" spans="1:1">
      <c r="A449" t="s">
        <v>998</v>
      </c>
    </row>
    <row r="450" spans="1:1">
      <c r="A450" t="s">
        <v>999</v>
      </c>
    </row>
    <row r="451" spans="1:1">
      <c r="A451" t="s">
        <v>1000</v>
      </c>
    </row>
    <row r="452" spans="1:1">
      <c r="A452" t="s">
        <v>1001</v>
      </c>
    </row>
    <row r="453" spans="1:1">
      <c r="A453" t="s">
        <v>1002</v>
      </c>
    </row>
    <row r="455" spans="1:1">
      <c r="A455" t="s">
        <v>1003</v>
      </c>
    </row>
    <row r="456" spans="1:1">
      <c r="A456" t="s">
        <v>49</v>
      </c>
    </row>
    <row r="457" spans="1:1">
      <c r="A457" t="s">
        <v>50</v>
      </c>
    </row>
    <row r="459" spans="1:1">
      <c r="A459" t="s">
        <v>159</v>
      </c>
    </row>
    <row r="460" spans="1:1">
      <c r="A460" t="s">
        <v>1004</v>
      </c>
    </row>
    <row r="461" spans="1:1">
      <c r="A461" t="s">
        <v>1005</v>
      </c>
    </row>
    <row r="462" spans="1:1">
      <c r="A462" t="s">
        <v>1006</v>
      </c>
    </row>
    <row r="463" spans="1:1">
      <c r="A463" t="s">
        <v>1007</v>
      </c>
    </row>
    <row r="464" spans="1:1">
      <c r="A464" t="s">
        <v>1008</v>
      </c>
    </row>
    <row r="466" spans="1:1">
      <c r="A466" t="s">
        <v>1009</v>
      </c>
    </row>
    <row r="467" spans="1:1">
      <c r="A467" t="s">
        <v>49</v>
      </c>
    </row>
    <row r="468" spans="1:1">
      <c r="A468" t="s">
        <v>50</v>
      </c>
    </row>
    <row r="470" spans="1:1">
      <c r="A470" t="s">
        <v>174</v>
      </c>
    </row>
    <row r="471" spans="1:1">
      <c r="A471" t="s">
        <v>1010</v>
      </c>
    </row>
    <row r="472" spans="1:1">
      <c r="A472" t="s">
        <v>1011</v>
      </c>
    </row>
    <row r="473" spans="1:1">
      <c r="A473" t="s">
        <v>1012</v>
      </c>
    </row>
    <row r="474" spans="1:1">
      <c r="A474" t="s">
        <v>1013</v>
      </c>
    </row>
    <row r="475" spans="1:1">
      <c r="A475" t="s">
        <v>1014</v>
      </c>
    </row>
    <row r="477" spans="1:1">
      <c r="A477" t="s">
        <v>1015</v>
      </c>
    </row>
    <row r="478" spans="1:1">
      <c r="A478" t="s">
        <v>49</v>
      </c>
    </row>
    <row r="479" spans="1:1">
      <c r="A479" t="s">
        <v>50</v>
      </c>
    </row>
    <row r="481" spans="1:1">
      <c r="A481" t="s">
        <v>187</v>
      </c>
    </row>
    <row r="482" spans="1:1">
      <c r="A482" t="s">
        <v>1016</v>
      </c>
    </row>
    <row r="483" spans="1:1">
      <c r="A483" t="s">
        <v>1017</v>
      </c>
    </row>
    <row r="484" spans="1:1">
      <c r="A484" t="s">
        <v>1018</v>
      </c>
    </row>
    <row r="485" spans="1:1">
      <c r="A485" t="s">
        <v>1019</v>
      </c>
    </row>
    <row r="486" spans="1:1">
      <c r="A486" t="s">
        <v>1020</v>
      </c>
    </row>
    <row r="488" spans="1:1">
      <c r="A488" t="s">
        <v>1021</v>
      </c>
    </row>
    <row r="489" spans="1:1">
      <c r="A489" t="s">
        <v>49</v>
      </c>
    </row>
    <row r="490" spans="1:1">
      <c r="A490" t="s">
        <v>50</v>
      </c>
    </row>
    <row r="492" spans="1:1">
      <c r="A492" t="s">
        <v>196</v>
      </c>
    </row>
    <row r="493" spans="1:1">
      <c r="A493" t="s">
        <v>1022</v>
      </c>
    </row>
    <row r="494" spans="1:1">
      <c r="A494" t="s">
        <v>1023</v>
      </c>
    </row>
    <row r="495" spans="1:1">
      <c r="A495" t="s">
        <v>1024</v>
      </c>
    </row>
    <row r="496" spans="1:1">
      <c r="A496" t="s">
        <v>1025</v>
      </c>
    </row>
    <row r="497" spans="1:1">
      <c r="A497" t="s">
        <v>1026</v>
      </c>
    </row>
    <row r="499" spans="1:1">
      <c r="A499" t="s">
        <v>1027</v>
      </c>
    </row>
    <row r="500" spans="1:1">
      <c r="A500" t="s">
        <v>49</v>
      </c>
    </row>
    <row r="501" spans="1:1">
      <c r="A501" t="s">
        <v>50</v>
      </c>
    </row>
    <row r="503" spans="1:1">
      <c r="A503" t="s">
        <v>204</v>
      </c>
    </row>
    <row r="504" spans="1:1">
      <c r="A504" t="s">
        <v>1028</v>
      </c>
    </row>
    <row r="505" spans="1:1">
      <c r="A505" t="s">
        <v>1029</v>
      </c>
    </row>
    <row r="506" spans="1:1">
      <c r="A506" t="s">
        <v>1030</v>
      </c>
    </row>
    <row r="507" spans="1:1">
      <c r="A507" t="s">
        <v>1031</v>
      </c>
    </row>
    <row r="508" spans="1:1">
      <c r="A508" t="s">
        <v>1032</v>
      </c>
    </row>
    <row r="510" spans="1:1">
      <c r="A510" t="s">
        <v>1033</v>
      </c>
    </row>
    <row r="511" spans="1:1">
      <c r="A511" t="s">
        <v>49</v>
      </c>
    </row>
    <row r="512" spans="1:1">
      <c r="A512" t="s">
        <v>50</v>
      </c>
    </row>
    <row r="514" spans="1:1">
      <c r="A514" t="s">
        <v>218</v>
      </c>
    </row>
    <row r="515" spans="1:1">
      <c r="A515" t="s">
        <v>1034</v>
      </c>
    </row>
    <row r="516" spans="1:1">
      <c r="A516" t="s">
        <v>1035</v>
      </c>
    </row>
    <row r="517" spans="1:1">
      <c r="A517" t="s">
        <v>1036</v>
      </c>
    </row>
    <row r="518" spans="1:1">
      <c r="A518" t="s">
        <v>1037</v>
      </c>
    </row>
    <row r="519" spans="1:1">
      <c r="A519" t="s">
        <v>1038</v>
      </c>
    </row>
    <row r="521" spans="1:1">
      <c r="A521" t="s">
        <v>1039</v>
      </c>
    </row>
    <row r="522" spans="1:1">
      <c r="A522" t="s">
        <v>49</v>
      </c>
    </row>
    <row r="523" spans="1:1">
      <c r="A523" t="s">
        <v>50</v>
      </c>
    </row>
    <row r="525" spans="1:1">
      <c r="A525" t="s">
        <v>227</v>
      </c>
    </row>
    <row r="526" spans="1:1">
      <c r="A526" t="s">
        <v>1040</v>
      </c>
    </row>
    <row r="527" spans="1:1">
      <c r="A527" t="s">
        <v>1041</v>
      </c>
    </row>
    <row r="528" spans="1:1">
      <c r="A528" t="s">
        <v>1042</v>
      </c>
    </row>
    <row r="529" spans="1:1">
      <c r="A529" t="s">
        <v>1043</v>
      </c>
    </row>
    <row r="530" spans="1:1">
      <c r="A530" t="s">
        <v>1044</v>
      </c>
    </row>
    <row r="532" spans="1:1">
      <c r="A532" t="s">
        <v>1045</v>
      </c>
    </row>
    <row r="533" spans="1:1">
      <c r="A533" t="s">
        <v>49</v>
      </c>
    </row>
    <row r="534" spans="1:1">
      <c r="A534" t="s">
        <v>50</v>
      </c>
    </row>
    <row r="536" spans="1:1">
      <c r="A536" t="s">
        <v>239</v>
      </c>
    </row>
    <row r="537" spans="1:1">
      <c r="A537" t="s">
        <v>1046</v>
      </c>
    </row>
    <row r="538" spans="1:1">
      <c r="A538" t="s">
        <v>1047</v>
      </c>
    </row>
    <row r="539" spans="1:1">
      <c r="A539" t="s">
        <v>1048</v>
      </c>
    </row>
    <row r="540" spans="1:1">
      <c r="A540" t="s">
        <v>1049</v>
      </c>
    </row>
    <row r="541" spans="1:1">
      <c r="A541" t="s">
        <v>1050</v>
      </c>
    </row>
    <row r="543" spans="1:1">
      <c r="A543" t="s">
        <v>1051</v>
      </c>
    </row>
    <row r="544" spans="1:1">
      <c r="A544" t="s">
        <v>49</v>
      </c>
    </row>
    <row r="545" spans="1:1">
      <c r="A545" t="s">
        <v>50</v>
      </c>
    </row>
    <row r="547" spans="1:1">
      <c r="A547" t="s">
        <v>253</v>
      </c>
    </row>
    <row r="548" spans="1:1">
      <c r="A548" t="s">
        <v>1052</v>
      </c>
    </row>
    <row r="549" spans="1:1">
      <c r="A549" t="s">
        <v>1053</v>
      </c>
    </row>
    <row r="550" spans="1:1">
      <c r="A550" t="s">
        <v>1054</v>
      </c>
    </row>
    <row r="551" spans="1:1">
      <c r="A551" t="s">
        <v>1055</v>
      </c>
    </row>
    <row r="552" spans="1:1">
      <c r="A552" t="s">
        <v>1056</v>
      </c>
    </row>
    <row r="554" spans="1:1">
      <c r="A554" t="s">
        <v>1057</v>
      </c>
    </row>
    <row r="555" spans="1:1">
      <c r="A555" t="s">
        <v>49</v>
      </c>
    </row>
    <row r="556" spans="1:1">
      <c r="A556" t="s">
        <v>50</v>
      </c>
    </row>
    <row r="558" spans="1:1">
      <c r="A558" t="s">
        <v>267</v>
      </c>
    </row>
    <row r="559" spans="1:1">
      <c r="A559" t="s">
        <v>1058</v>
      </c>
    </row>
    <row r="560" spans="1:1">
      <c r="A560" t="s">
        <v>1059</v>
      </c>
    </row>
    <row r="561" spans="1:1">
      <c r="A561" t="s">
        <v>1060</v>
      </c>
    </row>
    <row r="562" spans="1:1">
      <c r="A562" t="s">
        <v>1061</v>
      </c>
    </row>
    <row r="563" spans="1:1">
      <c r="A563" t="s">
        <v>1062</v>
      </c>
    </row>
    <row r="565" spans="1:1">
      <c r="A565" t="s">
        <v>1063</v>
      </c>
    </row>
    <row r="566" spans="1:1">
      <c r="A566" t="s">
        <v>49</v>
      </c>
    </row>
    <row r="567" spans="1:1">
      <c r="A567" t="s">
        <v>50</v>
      </c>
    </row>
    <row r="569" spans="1:1">
      <c r="A569" t="s">
        <v>278</v>
      </c>
    </row>
    <row r="570" spans="1:1">
      <c r="A570" t="s">
        <v>1064</v>
      </c>
    </row>
    <row r="571" spans="1:1">
      <c r="A571" t="s">
        <v>1065</v>
      </c>
    </row>
    <row r="572" spans="1:1">
      <c r="A572" t="s">
        <v>1066</v>
      </c>
    </row>
    <row r="573" spans="1:1">
      <c r="A573" t="s">
        <v>1067</v>
      </c>
    </row>
    <row r="574" spans="1:1">
      <c r="A574" t="s">
        <v>1068</v>
      </c>
    </row>
    <row r="576" spans="1:1">
      <c r="A576" t="s">
        <v>1069</v>
      </c>
    </row>
    <row r="577" spans="1:1">
      <c r="A577" t="s">
        <v>49</v>
      </c>
    </row>
    <row r="578" spans="1:1">
      <c r="A578" t="s">
        <v>50</v>
      </c>
    </row>
    <row r="580" spans="1:1">
      <c r="A580" t="s">
        <v>292</v>
      </c>
    </row>
    <row r="581" spans="1:1">
      <c r="A581" t="s">
        <v>1070</v>
      </c>
    </row>
    <row r="582" spans="1:1">
      <c r="A582" t="s">
        <v>1071</v>
      </c>
    </row>
    <row r="583" spans="1:1">
      <c r="A583" t="s">
        <v>1072</v>
      </c>
    </row>
    <row r="584" spans="1:1">
      <c r="A584" t="s">
        <v>1073</v>
      </c>
    </row>
    <row r="585" spans="1:1">
      <c r="A585" t="s">
        <v>1074</v>
      </c>
    </row>
    <row r="587" spans="1:1">
      <c r="A587" t="s">
        <v>1075</v>
      </c>
    </row>
    <row r="588" spans="1:1">
      <c r="A588" t="s">
        <v>49</v>
      </c>
    </row>
    <row r="589" spans="1:1">
      <c r="A589" t="s">
        <v>50</v>
      </c>
    </row>
    <row r="591" spans="1:1">
      <c r="A591" t="s">
        <v>303</v>
      </c>
    </row>
    <row r="592" spans="1:1">
      <c r="A592" t="s">
        <v>1076</v>
      </c>
    </row>
    <row r="593" spans="1:1">
      <c r="A593" t="s">
        <v>1077</v>
      </c>
    </row>
    <row r="594" spans="1:1">
      <c r="A594" t="s">
        <v>1078</v>
      </c>
    </row>
    <row r="595" spans="1:1">
      <c r="A595" t="s">
        <v>1079</v>
      </c>
    </row>
    <row r="596" spans="1:1">
      <c r="A596" t="s">
        <v>1080</v>
      </c>
    </row>
    <row r="598" spans="1:1">
      <c r="A598" t="s">
        <v>1081</v>
      </c>
    </row>
    <row r="599" spans="1:1">
      <c r="A599" t="s">
        <v>49</v>
      </c>
    </row>
    <row r="600" spans="1:1">
      <c r="A600" t="s">
        <v>50</v>
      </c>
    </row>
    <row r="602" spans="1:1">
      <c r="A602" t="s">
        <v>311</v>
      </c>
    </row>
    <row r="603" spans="1:1">
      <c r="A603" t="s">
        <v>1082</v>
      </c>
    </row>
    <row r="604" spans="1:1">
      <c r="A604" t="s">
        <v>1083</v>
      </c>
    </row>
    <row r="605" spans="1:1">
      <c r="A605" t="s">
        <v>1084</v>
      </c>
    </row>
    <row r="606" spans="1:1">
      <c r="A606" t="s">
        <v>1085</v>
      </c>
    </row>
    <row r="607" spans="1:1">
      <c r="A607" t="s">
        <v>1086</v>
      </c>
    </row>
    <row r="609" spans="1:1">
      <c r="A609" t="s">
        <v>1087</v>
      </c>
    </row>
    <row r="610" spans="1:1">
      <c r="A610" t="s">
        <v>49</v>
      </c>
    </row>
    <row r="611" spans="1:1">
      <c r="A611" t="s">
        <v>50</v>
      </c>
    </row>
    <row r="613" spans="1:1">
      <c r="A613" t="s">
        <v>320</v>
      </c>
    </row>
    <row r="614" spans="1:1">
      <c r="A614" t="s">
        <v>1088</v>
      </c>
    </row>
    <row r="615" spans="1:1">
      <c r="A615" t="s">
        <v>1089</v>
      </c>
    </row>
    <row r="616" spans="1:1">
      <c r="A616" t="s">
        <v>1090</v>
      </c>
    </row>
    <row r="617" spans="1:1">
      <c r="A617" t="s">
        <v>1091</v>
      </c>
    </row>
    <row r="618" spans="1:1">
      <c r="A618" t="s">
        <v>1092</v>
      </c>
    </row>
    <row r="620" spans="1:1">
      <c r="A620" t="s">
        <v>1093</v>
      </c>
    </row>
    <row r="621" spans="1:1">
      <c r="A621" t="s">
        <v>49</v>
      </c>
    </row>
    <row r="622" spans="1:1">
      <c r="A622" t="s">
        <v>50</v>
      </c>
    </row>
    <row r="624" spans="1:1">
      <c r="A624" t="s">
        <v>329</v>
      </c>
    </row>
    <row r="625" spans="1:1">
      <c r="A625" t="s">
        <v>1094</v>
      </c>
    </row>
    <row r="626" spans="1:1">
      <c r="A626" t="s">
        <v>1095</v>
      </c>
    </row>
    <row r="627" spans="1:1">
      <c r="A627" t="s">
        <v>1096</v>
      </c>
    </row>
    <row r="628" spans="1:1">
      <c r="A628" t="s">
        <v>1097</v>
      </c>
    </row>
    <row r="629" spans="1:1">
      <c r="A629" t="s">
        <v>1098</v>
      </c>
    </row>
    <row r="631" spans="1:1">
      <c r="A631" t="s">
        <v>1099</v>
      </c>
    </row>
    <row r="632" spans="1:1">
      <c r="A632" t="s">
        <v>49</v>
      </c>
    </row>
    <row r="633" spans="1:1">
      <c r="A633" t="s">
        <v>50</v>
      </c>
    </row>
    <row r="635" spans="1:1">
      <c r="A635" t="s">
        <v>343</v>
      </c>
    </row>
    <row r="636" spans="1:1">
      <c r="A636" t="s">
        <v>1100</v>
      </c>
    </row>
    <row r="637" spans="1:1">
      <c r="A637" t="s">
        <v>1101</v>
      </c>
    </row>
    <row r="638" spans="1:1">
      <c r="A638" t="s">
        <v>1102</v>
      </c>
    </row>
    <row r="639" spans="1:1">
      <c r="A639" t="s">
        <v>1103</v>
      </c>
    </row>
    <row r="640" spans="1:1">
      <c r="A640" t="s">
        <v>1104</v>
      </c>
    </row>
    <row r="642" spans="1:1">
      <c r="A642" t="s">
        <v>1105</v>
      </c>
    </row>
    <row r="643" spans="1:1">
      <c r="A643" t="s">
        <v>49</v>
      </c>
    </row>
    <row r="644" spans="1:1">
      <c r="A644" t="s">
        <v>50</v>
      </c>
    </row>
    <row r="646" spans="1:1">
      <c r="A646" t="s">
        <v>351</v>
      </c>
    </row>
    <row r="647" spans="1:1">
      <c r="A647" t="s">
        <v>1106</v>
      </c>
    </row>
    <row r="648" spans="1:1">
      <c r="A648" t="s">
        <v>1107</v>
      </c>
    </row>
    <row r="649" spans="1:1">
      <c r="A649" t="s">
        <v>1108</v>
      </c>
    </row>
    <row r="650" spans="1:1">
      <c r="A650" t="s">
        <v>1109</v>
      </c>
    </row>
    <row r="651" spans="1:1">
      <c r="A651" t="s">
        <v>1110</v>
      </c>
    </row>
    <row r="653" spans="1:1">
      <c r="A653" t="s">
        <v>1111</v>
      </c>
    </row>
    <row r="654" spans="1:1">
      <c r="A654" t="s">
        <v>49</v>
      </c>
    </row>
    <row r="655" spans="1:1">
      <c r="A655" t="s">
        <v>50</v>
      </c>
    </row>
    <row r="657" spans="1:1">
      <c r="A657" t="s">
        <v>362</v>
      </c>
    </row>
    <row r="658" spans="1:1">
      <c r="A658" t="s">
        <v>1112</v>
      </c>
    </row>
    <row r="659" spans="1:1">
      <c r="A659" t="s">
        <v>1113</v>
      </c>
    </row>
    <row r="660" spans="1:1">
      <c r="A660" t="s">
        <v>1114</v>
      </c>
    </row>
    <row r="661" spans="1:1">
      <c r="A661" t="s">
        <v>1115</v>
      </c>
    </row>
    <row r="662" spans="1:1">
      <c r="A662" t="s">
        <v>1116</v>
      </c>
    </row>
    <row r="664" spans="1:1">
      <c r="A664" t="s">
        <v>1117</v>
      </c>
    </row>
    <row r="665" spans="1:1">
      <c r="A665" t="s">
        <v>49</v>
      </c>
    </row>
    <row r="666" spans="1:1">
      <c r="A666" t="s">
        <v>50</v>
      </c>
    </row>
    <row r="668" spans="1:1">
      <c r="A668" t="s">
        <v>372</v>
      </c>
    </row>
    <row r="669" spans="1:1">
      <c r="A669" t="s">
        <v>1118</v>
      </c>
    </row>
    <row r="670" spans="1:1">
      <c r="A670" t="s">
        <v>1119</v>
      </c>
    </row>
    <row r="671" spans="1:1">
      <c r="A671" t="s">
        <v>1120</v>
      </c>
    </row>
    <row r="672" spans="1:1">
      <c r="A672" t="s">
        <v>1121</v>
      </c>
    </row>
    <row r="673" spans="1:1">
      <c r="A673" t="s">
        <v>1122</v>
      </c>
    </row>
    <row r="675" spans="1:1">
      <c r="A675" t="s">
        <v>1123</v>
      </c>
    </row>
    <row r="676" spans="1:1">
      <c r="A676" t="s">
        <v>49</v>
      </c>
    </row>
    <row r="677" spans="1:1">
      <c r="A677" t="s">
        <v>50</v>
      </c>
    </row>
    <row r="679" spans="1:1">
      <c r="A679" t="s">
        <v>380</v>
      </c>
    </row>
    <row r="680" spans="1:1">
      <c r="A680" t="s">
        <v>1124</v>
      </c>
    </row>
    <row r="681" spans="1:1">
      <c r="A681" t="s">
        <v>1125</v>
      </c>
    </row>
    <row r="682" spans="1:1">
      <c r="A682" t="s">
        <v>1126</v>
      </c>
    </row>
    <row r="683" spans="1:1">
      <c r="A683" t="s">
        <v>1127</v>
      </c>
    </row>
    <row r="684" spans="1:1">
      <c r="A684" t="s">
        <v>1128</v>
      </c>
    </row>
    <row r="686" spans="1:1">
      <c r="A686" t="s">
        <v>1129</v>
      </c>
    </row>
    <row r="687" spans="1:1">
      <c r="A687" t="s">
        <v>49</v>
      </c>
    </row>
    <row r="688" spans="1:1">
      <c r="A68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S1027"/>
  <sheetViews>
    <sheetView topLeftCell="M1" workbookViewId="0">
      <selection activeCell="O85" sqref="O85"/>
    </sheetView>
  </sheetViews>
  <sheetFormatPr defaultRowHeight="15"/>
  <cols>
    <col min="14" max="14" width="10.710937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16</v>
      </c>
    </row>
    <row r="3" spans="1:19">
      <c r="A3" s="5"/>
    </row>
    <row r="4" spans="1:19">
      <c r="A4" s="12" t="s">
        <v>15</v>
      </c>
      <c r="N4" s="5"/>
      <c r="O4" s="5"/>
      <c r="P4" s="5"/>
      <c r="Q4" s="7"/>
      <c r="R4" s="7"/>
    </row>
    <row r="5" spans="1:19">
      <c r="A5" s="5"/>
    </row>
    <row r="6" spans="1:19">
      <c r="A6" s="5" t="s">
        <v>32</v>
      </c>
    </row>
    <row r="7" spans="1:19">
      <c r="A7" t="s">
        <v>1130</v>
      </c>
      <c r="N7" s="7" t="s">
        <v>17</v>
      </c>
      <c r="P7" s="1" t="s">
        <v>0</v>
      </c>
      <c r="Q7" s="2" t="s">
        <v>1</v>
      </c>
      <c r="R7" s="1" t="s">
        <v>2</v>
      </c>
      <c r="S7" s="1" t="s">
        <v>7</v>
      </c>
    </row>
    <row r="8" spans="1:19">
      <c r="A8" t="s">
        <v>1131</v>
      </c>
      <c r="P8" s="3">
        <v>1</v>
      </c>
      <c r="Q8" s="4">
        <v>10</v>
      </c>
      <c r="R8" s="3">
        <v>828.93686694283394</v>
      </c>
      <c r="S8">
        <v>41300</v>
      </c>
    </row>
    <row r="9" spans="1:19">
      <c r="A9" t="s">
        <v>1132</v>
      </c>
      <c r="P9" s="3">
        <v>2</v>
      </c>
      <c r="Q9" s="4">
        <v>10</v>
      </c>
      <c r="R9" s="3">
        <v>828.93686694283394</v>
      </c>
      <c r="S9">
        <v>40230</v>
      </c>
    </row>
    <row r="10" spans="1:19">
      <c r="A10" t="s">
        <v>1133</v>
      </c>
      <c r="P10" s="3">
        <v>3</v>
      </c>
      <c r="Q10" s="4">
        <v>10</v>
      </c>
      <c r="R10" s="3">
        <v>828.93686694283394</v>
      </c>
      <c r="S10">
        <v>40260</v>
      </c>
    </row>
    <row r="11" spans="1:19">
      <c r="A11" t="s">
        <v>1134</v>
      </c>
      <c r="P11" s="3">
        <v>4</v>
      </c>
      <c r="Q11" s="4">
        <v>10</v>
      </c>
      <c r="R11" s="3">
        <v>828.93686694283394</v>
      </c>
      <c r="S11">
        <v>40670</v>
      </c>
    </row>
    <row r="12" spans="1:19">
      <c r="A12" t="s">
        <v>1135</v>
      </c>
      <c r="P12" s="3">
        <v>5</v>
      </c>
      <c r="Q12" s="4">
        <v>10</v>
      </c>
      <c r="R12" s="3">
        <v>828.93686694283394</v>
      </c>
      <c r="S12">
        <v>40810</v>
      </c>
    </row>
    <row r="13" spans="1:19">
      <c r="A13" t="s">
        <v>1136</v>
      </c>
      <c r="P13" s="3">
        <v>6</v>
      </c>
      <c r="Q13" s="4">
        <v>10</v>
      </c>
      <c r="R13" s="3">
        <v>828.93686694283394</v>
      </c>
      <c r="S13">
        <v>40880</v>
      </c>
    </row>
    <row r="14" spans="1:19">
      <c r="A14" t="s">
        <v>1137</v>
      </c>
      <c r="P14" s="3">
        <v>7</v>
      </c>
      <c r="Q14" s="4">
        <v>10</v>
      </c>
      <c r="R14" s="3">
        <v>828.93686694283394</v>
      </c>
      <c r="S14">
        <v>39230</v>
      </c>
    </row>
    <row r="15" spans="1:19">
      <c r="A15" t="s">
        <v>1138</v>
      </c>
      <c r="P15" s="3">
        <v>8</v>
      </c>
      <c r="Q15" s="4">
        <v>10</v>
      </c>
      <c r="R15" s="3">
        <v>828.93686694283394</v>
      </c>
      <c r="S15">
        <v>41520</v>
      </c>
    </row>
    <row r="16" spans="1:19">
      <c r="A16" t="s">
        <v>1139</v>
      </c>
      <c r="P16" s="3">
        <v>9</v>
      </c>
      <c r="Q16" s="4">
        <v>10</v>
      </c>
      <c r="R16" s="3">
        <v>828.93686694283394</v>
      </c>
      <c r="S16">
        <v>42130</v>
      </c>
    </row>
    <row r="17" spans="1:19">
      <c r="A17" t="s">
        <v>1140</v>
      </c>
      <c r="P17" s="3">
        <v>10</v>
      </c>
      <c r="Q17" s="4">
        <v>10</v>
      </c>
      <c r="R17" s="3">
        <v>828.93686694283394</v>
      </c>
      <c r="S17">
        <v>41370</v>
      </c>
    </row>
    <row r="18" spans="1:19">
      <c r="P18" s="3">
        <v>11</v>
      </c>
      <c r="Q18" s="4">
        <v>10</v>
      </c>
      <c r="R18" s="3">
        <v>828.93686694283394</v>
      </c>
      <c r="S18">
        <v>42460</v>
      </c>
    </row>
    <row r="19" spans="1:19">
      <c r="A19" t="s">
        <v>1141</v>
      </c>
      <c r="P19" s="3">
        <v>12</v>
      </c>
      <c r="Q19" s="4">
        <v>10</v>
      </c>
      <c r="R19" s="3">
        <v>828.93686694283394</v>
      </c>
      <c r="S19">
        <v>40130</v>
      </c>
    </row>
    <row r="20" spans="1:19">
      <c r="A20" t="s">
        <v>49</v>
      </c>
      <c r="P20" s="3">
        <v>13</v>
      </c>
      <c r="Q20" s="4">
        <v>10</v>
      </c>
      <c r="R20" s="3">
        <v>828.93686694283394</v>
      </c>
      <c r="S20">
        <v>39910</v>
      </c>
    </row>
    <row r="21" spans="1:19">
      <c r="A21" t="s">
        <v>50</v>
      </c>
      <c r="P21" s="3">
        <v>14</v>
      </c>
      <c r="Q21" s="4">
        <v>10</v>
      </c>
      <c r="R21" s="3">
        <v>828.93686694283394</v>
      </c>
      <c r="S21">
        <v>40680</v>
      </c>
    </row>
    <row r="22" spans="1:19">
      <c r="P22" s="3">
        <v>15</v>
      </c>
      <c r="Q22" s="4">
        <v>10</v>
      </c>
      <c r="R22" s="3">
        <v>828.93686694283394</v>
      </c>
      <c r="S22">
        <v>40530</v>
      </c>
    </row>
    <row r="23" spans="1:19">
      <c r="A23" t="s">
        <v>51</v>
      </c>
      <c r="P23" s="3">
        <v>16</v>
      </c>
      <c r="Q23" s="4">
        <v>10</v>
      </c>
      <c r="R23" s="3">
        <v>828.93686694283394</v>
      </c>
      <c r="S23">
        <v>39760</v>
      </c>
    </row>
    <row r="24" spans="1:19">
      <c r="A24" t="s">
        <v>1130</v>
      </c>
      <c r="P24" s="3">
        <v>17</v>
      </c>
      <c r="Q24" s="4">
        <v>10</v>
      </c>
      <c r="R24" s="3">
        <v>828.93686694283394</v>
      </c>
      <c r="S24">
        <v>41110</v>
      </c>
    </row>
    <row r="25" spans="1:19">
      <c r="A25" t="s">
        <v>1131</v>
      </c>
      <c r="P25" s="3">
        <v>18</v>
      </c>
      <c r="Q25" s="4">
        <v>10</v>
      </c>
      <c r="R25" s="3">
        <v>828.93686694283394</v>
      </c>
      <c r="S25">
        <v>38180</v>
      </c>
    </row>
    <row r="26" spans="1:19">
      <c r="A26" t="s">
        <v>1132</v>
      </c>
      <c r="P26" s="3">
        <v>19</v>
      </c>
      <c r="Q26" s="4">
        <v>10</v>
      </c>
      <c r="R26" s="3">
        <v>828.93686694283394</v>
      </c>
      <c r="S26">
        <v>39850</v>
      </c>
    </row>
    <row r="27" spans="1:19">
      <c r="A27" t="s">
        <v>1133</v>
      </c>
      <c r="P27" s="3">
        <v>20</v>
      </c>
      <c r="Q27" s="4">
        <v>10</v>
      </c>
      <c r="R27" s="3">
        <v>828.93686694283394</v>
      </c>
      <c r="S27">
        <v>38400</v>
      </c>
    </row>
    <row r="28" spans="1:19">
      <c r="A28" t="s">
        <v>1134</v>
      </c>
      <c r="P28" s="3">
        <v>21</v>
      </c>
      <c r="Q28" s="4">
        <v>10</v>
      </c>
      <c r="R28" s="3">
        <v>828.93686694283394</v>
      </c>
      <c r="S28">
        <v>38750</v>
      </c>
    </row>
    <row r="29" spans="1:19">
      <c r="A29" t="s">
        <v>1135</v>
      </c>
      <c r="P29" s="3">
        <v>22</v>
      </c>
      <c r="Q29" s="4">
        <v>10</v>
      </c>
      <c r="R29" s="3">
        <v>828.93686694283394</v>
      </c>
      <c r="S29">
        <v>38860</v>
      </c>
    </row>
    <row r="30" spans="1:19">
      <c r="A30" t="s">
        <v>1136</v>
      </c>
      <c r="P30" s="3">
        <v>23</v>
      </c>
      <c r="Q30" s="4">
        <v>10</v>
      </c>
      <c r="R30" s="3">
        <v>828.93686694283394</v>
      </c>
      <c r="S30">
        <v>39970</v>
      </c>
    </row>
    <row r="31" spans="1:19">
      <c r="A31" t="s">
        <v>1137</v>
      </c>
      <c r="P31" s="3">
        <v>24</v>
      </c>
      <c r="Q31" s="4">
        <v>10</v>
      </c>
      <c r="R31" s="6">
        <v>828.93686694283394</v>
      </c>
      <c r="S31">
        <v>40590</v>
      </c>
    </row>
    <row r="32" spans="1:19">
      <c r="A32" t="s">
        <v>1138</v>
      </c>
      <c r="P32" s="3">
        <v>25</v>
      </c>
      <c r="Q32" s="4">
        <v>10</v>
      </c>
      <c r="R32" s="3">
        <v>828.93686694283394</v>
      </c>
      <c r="S32">
        <v>41550</v>
      </c>
    </row>
    <row r="33" spans="1:19">
      <c r="A33" t="s">
        <v>1139</v>
      </c>
      <c r="P33" s="3">
        <v>26</v>
      </c>
      <c r="Q33" s="4">
        <v>10</v>
      </c>
      <c r="R33" s="3">
        <v>828.93686694283394</v>
      </c>
      <c r="S33">
        <v>38880</v>
      </c>
    </row>
    <row r="34" spans="1:19">
      <c r="A34" t="s">
        <v>1140</v>
      </c>
      <c r="P34" s="3">
        <v>27</v>
      </c>
      <c r="Q34" s="4">
        <v>10</v>
      </c>
      <c r="R34" s="3">
        <v>828.93686694283394</v>
      </c>
      <c r="S34">
        <v>39080</v>
      </c>
    </row>
    <row r="35" spans="1:19">
      <c r="P35" s="3">
        <v>28</v>
      </c>
      <c r="Q35" s="4">
        <v>10</v>
      </c>
      <c r="R35" s="3">
        <v>828.93686694283394</v>
      </c>
      <c r="S35">
        <v>39030</v>
      </c>
    </row>
    <row r="36" spans="1:19">
      <c r="A36" t="s">
        <v>1142</v>
      </c>
      <c r="P36" s="3">
        <v>29</v>
      </c>
      <c r="Q36" s="4">
        <v>10</v>
      </c>
      <c r="R36" s="3">
        <v>828.93686694283394</v>
      </c>
      <c r="S36">
        <v>41310</v>
      </c>
    </row>
    <row r="37" spans="1:19">
      <c r="A37" t="s">
        <v>49</v>
      </c>
      <c r="P37" s="3">
        <v>30</v>
      </c>
      <c r="Q37" s="4">
        <v>10</v>
      </c>
      <c r="R37" s="4">
        <v>828.93686694283394</v>
      </c>
      <c r="S37">
        <v>33410</v>
      </c>
    </row>
    <row r="38" spans="1:19">
      <c r="A38" t="s">
        <v>50</v>
      </c>
      <c r="P38" s="3"/>
      <c r="Q38" s="4"/>
      <c r="R38" s="4"/>
    </row>
    <row r="39" spans="1:19">
      <c r="Q39" s="4"/>
      <c r="R39" s="4"/>
    </row>
    <row r="40" spans="1:19">
      <c r="A40" t="s">
        <v>65</v>
      </c>
      <c r="P40" s="5" t="s">
        <v>3</v>
      </c>
      <c r="Q40" s="4">
        <f>AVERAGE(Q8:Q37)</f>
        <v>10</v>
      </c>
      <c r="R40" s="4">
        <f>AVERAGE(R8:R37)</f>
        <v>828.93686694283338</v>
      </c>
      <c r="S40">
        <f>AVERAGE(S8:S17)</f>
        <v>40840</v>
      </c>
    </row>
    <row r="41" spans="1:19">
      <c r="A41" t="s">
        <v>1130</v>
      </c>
      <c r="P41" s="5" t="s">
        <v>4</v>
      </c>
      <c r="Q41" s="4">
        <f>MIN(Q8:Q37)</f>
        <v>10</v>
      </c>
      <c r="R41" s="4">
        <f>MIN(R8:R37)</f>
        <v>828.93686694283394</v>
      </c>
      <c r="S41">
        <f>MIN(S8:S17)</f>
        <v>39230</v>
      </c>
    </row>
    <row r="42" spans="1:19">
      <c r="A42" t="s">
        <v>1131</v>
      </c>
      <c r="P42" s="5" t="s">
        <v>5</v>
      </c>
      <c r="Q42" s="4">
        <f>MAX(Q8:Q37)</f>
        <v>10</v>
      </c>
      <c r="R42" s="4">
        <f>MAX(R8:R37)</f>
        <v>828.93686694283394</v>
      </c>
      <c r="S42">
        <f>MAX(S8:S17)</f>
        <v>42130</v>
      </c>
    </row>
    <row r="43" spans="1:19">
      <c r="A43" t="s">
        <v>1132</v>
      </c>
      <c r="P43" s="5" t="s">
        <v>6</v>
      </c>
      <c r="Q43" s="4">
        <f>STDEV(Q8:Q37)</f>
        <v>0</v>
      </c>
      <c r="R43" s="4">
        <f>STDEV(R8:R37)</f>
        <v>5.7815171625817101E-13</v>
      </c>
      <c r="S43">
        <f>STDEV(S8:S17)</f>
        <v>813.15571831121144</v>
      </c>
    </row>
    <row r="44" spans="1:19">
      <c r="A44" s="5" t="s">
        <v>1133</v>
      </c>
      <c r="P44" s="5"/>
      <c r="Q44" s="4"/>
      <c r="R44" s="4"/>
    </row>
    <row r="45" spans="1:19">
      <c r="A45" t="s">
        <v>1134</v>
      </c>
      <c r="Q45" s="4"/>
      <c r="R45" s="4"/>
    </row>
    <row r="46" spans="1:19">
      <c r="A46" s="11" t="s">
        <v>1135</v>
      </c>
      <c r="N46" s="7" t="s">
        <v>18</v>
      </c>
      <c r="O46" s="5"/>
      <c r="P46" s="1" t="s">
        <v>0</v>
      </c>
      <c r="Q46" s="2" t="s">
        <v>1</v>
      </c>
      <c r="R46" s="1" t="s">
        <v>2</v>
      </c>
      <c r="S46" s="1" t="s">
        <v>7</v>
      </c>
    </row>
    <row r="47" spans="1:19">
      <c r="A47" t="s">
        <v>1136</v>
      </c>
      <c r="P47" s="3">
        <v>1</v>
      </c>
      <c r="Q47" s="4">
        <v>10</v>
      </c>
      <c r="R47" s="3">
        <v>876.89519750929594</v>
      </c>
      <c r="S47">
        <v>44490</v>
      </c>
    </row>
    <row r="48" spans="1:19">
      <c r="A48" t="s">
        <v>1137</v>
      </c>
      <c r="P48" s="3">
        <v>2</v>
      </c>
      <c r="Q48" s="4">
        <v>10</v>
      </c>
      <c r="R48" s="3">
        <v>871.21392959207901</v>
      </c>
      <c r="S48">
        <v>37020</v>
      </c>
    </row>
    <row r="49" spans="1:19">
      <c r="A49" t="s">
        <v>1138</v>
      </c>
      <c r="P49" s="3">
        <v>3</v>
      </c>
      <c r="Q49" s="4">
        <v>10</v>
      </c>
      <c r="R49" s="3">
        <v>863.76650449024737</v>
      </c>
      <c r="S49">
        <v>40290</v>
      </c>
    </row>
    <row r="50" spans="1:19">
      <c r="A50" t="s">
        <v>1139</v>
      </c>
      <c r="P50" s="3">
        <v>4</v>
      </c>
      <c r="Q50" s="4">
        <v>10</v>
      </c>
      <c r="R50" s="3">
        <v>867.33917959517362</v>
      </c>
      <c r="S50">
        <v>42430</v>
      </c>
    </row>
    <row r="51" spans="1:19">
      <c r="A51" t="s">
        <v>1140</v>
      </c>
      <c r="P51" s="3">
        <v>5</v>
      </c>
      <c r="Q51" s="4">
        <v>10</v>
      </c>
      <c r="R51" s="3">
        <v>895.80532572490529</v>
      </c>
      <c r="S51">
        <v>40720</v>
      </c>
    </row>
    <row r="52" spans="1:19">
      <c r="P52" s="3">
        <v>6</v>
      </c>
      <c r="Q52" s="4">
        <v>10</v>
      </c>
      <c r="R52" s="3">
        <v>876.98493310548815</v>
      </c>
      <c r="S52">
        <v>41360</v>
      </c>
    </row>
    <row r="53" spans="1:19">
      <c r="A53" t="s">
        <v>1143</v>
      </c>
      <c r="P53" s="3">
        <v>7</v>
      </c>
      <c r="Q53" s="4">
        <v>10</v>
      </c>
      <c r="R53" s="3">
        <v>846.13335389103929</v>
      </c>
      <c r="S53">
        <v>35620</v>
      </c>
    </row>
    <row r="54" spans="1:19">
      <c r="A54" t="s">
        <v>49</v>
      </c>
      <c r="P54" s="3">
        <v>8</v>
      </c>
      <c r="Q54" s="4">
        <v>10</v>
      </c>
      <c r="R54" s="3">
        <v>834.63881042614037</v>
      </c>
      <c r="S54">
        <v>40390</v>
      </c>
    </row>
    <row r="55" spans="1:19">
      <c r="A55" t="s">
        <v>50</v>
      </c>
      <c r="P55" s="3">
        <v>9</v>
      </c>
      <c r="Q55" s="4">
        <v>10</v>
      </c>
      <c r="R55" s="3">
        <v>860.18542789776609</v>
      </c>
      <c r="S55">
        <v>40270</v>
      </c>
    </row>
    <row r="56" spans="1:19">
      <c r="P56" s="3">
        <v>10</v>
      </c>
      <c r="Q56" s="4">
        <v>10</v>
      </c>
      <c r="R56" s="3">
        <v>852.07858146225908</v>
      </c>
      <c r="S56">
        <v>33570</v>
      </c>
    </row>
    <row r="57" spans="1:19">
      <c r="A57" t="s">
        <v>80</v>
      </c>
      <c r="P57" s="3">
        <v>11</v>
      </c>
      <c r="Q57" s="4">
        <v>10</v>
      </c>
      <c r="R57" s="3">
        <v>898.67748117582858</v>
      </c>
      <c r="S57">
        <v>37970</v>
      </c>
    </row>
    <row r="58" spans="1:19">
      <c r="A58" t="s">
        <v>1130</v>
      </c>
      <c r="P58" s="3">
        <v>12</v>
      </c>
      <c r="Q58" s="4">
        <v>10</v>
      </c>
      <c r="R58" s="3">
        <v>896.40977705448586</v>
      </c>
      <c r="S58">
        <v>45560</v>
      </c>
    </row>
    <row r="59" spans="1:19">
      <c r="A59" t="s">
        <v>1131</v>
      </c>
      <c r="P59" s="3">
        <v>13</v>
      </c>
      <c r="Q59" s="4">
        <v>10</v>
      </c>
      <c r="R59" s="3">
        <v>883.98656339026127</v>
      </c>
      <c r="S59">
        <v>39710</v>
      </c>
    </row>
    <row r="60" spans="1:19">
      <c r="A60" t="s">
        <v>1132</v>
      </c>
      <c r="P60" s="3">
        <v>14</v>
      </c>
      <c r="Q60" s="4">
        <v>10</v>
      </c>
      <c r="R60" s="3">
        <v>842.23558698984925</v>
      </c>
      <c r="S60">
        <v>43300</v>
      </c>
    </row>
    <row r="61" spans="1:19">
      <c r="A61" t="s">
        <v>1133</v>
      </c>
      <c r="P61" s="3">
        <v>15</v>
      </c>
      <c r="Q61" s="4">
        <v>10</v>
      </c>
      <c r="R61" s="3">
        <v>849.46665092424143</v>
      </c>
      <c r="S61">
        <v>33390</v>
      </c>
    </row>
    <row r="62" spans="1:19">
      <c r="A62" t="s">
        <v>1134</v>
      </c>
      <c r="P62" s="3">
        <v>16</v>
      </c>
      <c r="Q62" s="4">
        <v>10</v>
      </c>
      <c r="R62" s="3">
        <v>868.97147937096872</v>
      </c>
      <c r="S62">
        <v>46000</v>
      </c>
    </row>
    <row r="63" spans="1:19">
      <c r="A63" t="s">
        <v>1135</v>
      </c>
      <c r="P63" s="3">
        <v>17</v>
      </c>
      <c r="Q63" s="4">
        <v>10</v>
      </c>
      <c r="R63" s="3">
        <v>851.44380436804011</v>
      </c>
      <c r="S63">
        <v>43020</v>
      </c>
    </row>
    <row r="64" spans="1:19">
      <c r="A64" t="s">
        <v>1136</v>
      </c>
      <c r="P64" s="3">
        <v>18</v>
      </c>
      <c r="Q64" s="4">
        <v>10</v>
      </c>
      <c r="R64" s="3">
        <v>878.65243462912701</v>
      </c>
      <c r="S64">
        <v>36200</v>
      </c>
    </row>
    <row r="65" spans="1:19">
      <c r="A65" t="s">
        <v>1137</v>
      </c>
      <c r="P65" s="3">
        <v>19</v>
      </c>
      <c r="Q65" s="4">
        <v>10</v>
      </c>
      <c r="R65" s="3">
        <v>902.73543861288124</v>
      </c>
      <c r="S65">
        <v>38800</v>
      </c>
    </row>
    <row r="66" spans="1:19">
      <c r="A66" t="s">
        <v>1138</v>
      </c>
      <c r="P66" s="3">
        <v>20</v>
      </c>
      <c r="Q66" s="4">
        <v>10</v>
      </c>
      <c r="R66" s="3">
        <v>851.71671089768813</v>
      </c>
      <c r="S66">
        <v>49150</v>
      </c>
    </row>
    <row r="67" spans="1:19">
      <c r="A67" t="s">
        <v>1139</v>
      </c>
      <c r="P67" s="3">
        <v>21</v>
      </c>
      <c r="Q67" s="4">
        <v>10</v>
      </c>
      <c r="R67" s="3">
        <v>876.87380641197967</v>
      </c>
      <c r="S67">
        <v>34300</v>
      </c>
    </row>
    <row r="68" spans="1:19">
      <c r="A68" t="s">
        <v>1140</v>
      </c>
      <c r="P68" s="3">
        <v>22</v>
      </c>
      <c r="Q68" s="4">
        <v>10</v>
      </c>
      <c r="R68" s="3">
        <v>845.42466928390991</v>
      </c>
      <c r="S68">
        <v>32050</v>
      </c>
    </row>
    <row r="69" spans="1:19">
      <c r="P69" s="3">
        <v>23</v>
      </c>
      <c r="Q69" s="4">
        <v>10</v>
      </c>
      <c r="R69" s="3">
        <v>855.20389591410617</v>
      </c>
      <c r="S69">
        <v>39710</v>
      </c>
    </row>
    <row r="70" spans="1:19">
      <c r="A70" t="s">
        <v>1144</v>
      </c>
      <c r="P70" s="3">
        <v>24</v>
      </c>
      <c r="Q70" s="4">
        <v>10</v>
      </c>
      <c r="R70" s="6">
        <v>842.99583894816124</v>
      </c>
      <c r="S70">
        <v>37850</v>
      </c>
    </row>
    <row r="71" spans="1:19">
      <c r="A71" t="s">
        <v>49</v>
      </c>
      <c r="P71" s="3">
        <v>25</v>
      </c>
      <c r="Q71" s="4">
        <v>10</v>
      </c>
      <c r="R71" s="3">
        <v>835.73344323882372</v>
      </c>
      <c r="S71">
        <v>29680</v>
      </c>
    </row>
    <row r="72" spans="1:19">
      <c r="A72" t="s">
        <v>50</v>
      </c>
      <c r="P72" s="3">
        <v>26</v>
      </c>
      <c r="Q72" s="4">
        <v>10</v>
      </c>
      <c r="R72" s="3">
        <v>853.6661141099396</v>
      </c>
      <c r="S72">
        <v>35500</v>
      </c>
    </row>
    <row r="73" spans="1:19">
      <c r="P73" s="3">
        <v>27</v>
      </c>
      <c r="Q73" s="4">
        <v>10</v>
      </c>
      <c r="R73" s="3">
        <v>856.16520578987308</v>
      </c>
      <c r="S73">
        <v>30460</v>
      </c>
    </row>
    <row r="74" spans="1:19">
      <c r="A74" t="s">
        <v>93</v>
      </c>
      <c r="P74" s="3">
        <v>28</v>
      </c>
      <c r="Q74" s="4">
        <v>10</v>
      </c>
      <c r="R74" s="3">
        <v>870.8218735871385</v>
      </c>
      <c r="S74">
        <v>47230</v>
      </c>
    </row>
    <row r="75" spans="1:19">
      <c r="A75" t="s">
        <v>1130</v>
      </c>
      <c r="P75" s="3">
        <v>29</v>
      </c>
      <c r="Q75" s="4">
        <v>10</v>
      </c>
      <c r="R75" s="3">
        <v>889.40127953854767</v>
      </c>
      <c r="S75">
        <v>42560</v>
      </c>
    </row>
    <row r="76" spans="1:19">
      <c r="A76" t="s">
        <v>1131</v>
      </c>
      <c r="P76" s="3">
        <v>30</v>
      </c>
      <c r="Q76" s="4">
        <v>10</v>
      </c>
      <c r="R76" s="4">
        <v>843.17277856454189</v>
      </c>
      <c r="S76">
        <v>48270</v>
      </c>
    </row>
    <row r="77" spans="1:19">
      <c r="A77" t="s">
        <v>1132</v>
      </c>
      <c r="P77" s="3"/>
      <c r="Q77" s="4"/>
      <c r="R77" s="4"/>
    </row>
    <row r="78" spans="1:19">
      <c r="A78" t="s">
        <v>1133</v>
      </c>
      <c r="Q78" s="4"/>
      <c r="R78" s="4"/>
    </row>
    <row r="79" spans="1:19">
      <c r="A79" t="s">
        <v>1134</v>
      </c>
      <c r="P79" s="5" t="s">
        <v>3</v>
      </c>
      <c r="Q79" s="4">
        <f>AVERAGE(Q47:Q76)</f>
        <v>10</v>
      </c>
      <c r="R79" s="4">
        <f>AVERAGE(R47:R76)</f>
        <v>864.62653588315936</v>
      </c>
      <c r="S79">
        <f>AVERAGE(S47:S56)</f>
        <v>39616</v>
      </c>
    </row>
    <row r="80" spans="1:19">
      <c r="A80" t="s">
        <v>1135</v>
      </c>
      <c r="P80" s="5" t="s">
        <v>4</v>
      </c>
      <c r="Q80" s="4">
        <f>MIN(Q47:Q76)</f>
        <v>10</v>
      </c>
      <c r="R80" s="4">
        <f>MIN(R47:R76)</f>
        <v>834.63881042614037</v>
      </c>
      <c r="S80">
        <f>MIN(S47:S56)</f>
        <v>33570</v>
      </c>
    </row>
    <row r="81" spans="1:19">
      <c r="A81" t="s">
        <v>1136</v>
      </c>
      <c r="P81" s="5" t="s">
        <v>5</v>
      </c>
      <c r="Q81" s="4">
        <f>MAX(Q47:Q76)</f>
        <v>10</v>
      </c>
      <c r="R81" s="4">
        <f>MAX(R47:R76)</f>
        <v>902.73543861288124</v>
      </c>
      <c r="S81">
        <f>MAX(S47:S56)</f>
        <v>44490</v>
      </c>
    </row>
    <row r="82" spans="1:19">
      <c r="A82" s="5" t="s">
        <v>1137</v>
      </c>
      <c r="P82" s="5" t="s">
        <v>6</v>
      </c>
      <c r="Q82" s="4">
        <f>STDEV(Q47:Q76)</f>
        <v>0</v>
      </c>
      <c r="R82" s="4">
        <f>STDEV(R47:R76)</f>
        <v>19.690374397285918</v>
      </c>
      <c r="S82">
        <f>STDEV(S47:S56)</f>
        <v>3277.4861640524978</v>
      </c>
    </row>
    <row r="83" spans="1:19">
      <c r="A83" t="s">
        <v>1138</v>
      </c>
      <c r="P83" s="5"/>
      <c r="Q83" s="4"/>
      <c r="R83" s="4"/>
    </row>
    <row r="84" spans="1:19">
      <c r="A84" t="s">
        <v>1139</v>
      </c>
    </row>
    <row r="85" spans="1:19">
      <c r="A85" t="s">
        <v>1140</v>
      </c>
      <c r="O85" s="12"/>
      <c r="P85" s="12"/>
    </row>
    <row r="86" spans="1:19">
      <c r="P86" s="12"/>
    </row>
    <row r="87" spans="1:19">
      <c r="A87" s="11" t="s">
        <v>1145</v>
      </c>
      <c r="P87" s="12"/>
    </row>
    <row r="88" spans="1:19">
      <c r="A88" t="s">
        <v>49</v>
      </c>
      <c r="P88" s="12"/>
    </row>
    <row r="89" spans="1:19">
      <c r="A89" t="s">
        <v>50</v>
      </c>
    </row>
    <row r="91" spans="1:19">
      <c r="A91" t="s">
        <v>107</v>
      </c>
    </row>
    <row r="92" spans="1:19">
      <c r="A92" t="s">
        <v>1130</v>
      </c>
    </row>
    <row r="93" spans="1:19">
      <c r="A93" t="s">
        <v>1131</v>
      </c>
    </row>
    <row r="94" spans="1:19">
      <c r="A94" t="s">
        <v>1132</v>
      </c>
    </row>
    <row r="95" spans="1:19">
      <c r="A95" t="s">
        <v>1133</v>
      </c>
    </row>
    <row r="96" spans="1:19">
      <c r="A96" t="s">
        <v>1134</v>
      </c>
    </row>
    <row r="97" spans="1:1">
      <c r="A97" t="s">
        <v>1135</v>
      </c>
    </row>
    <row r="98" spans="1:1">
      <c r="A98" t="s">
        <v>1136</v>
      </c>
    </row>
    <row r="99" spans="1:1">
      <c r="A99" s="5" t="s">
        <v>1137</v>
      </c>
    </row>
    <row r="100" spans="1:1">
      <c r="A100" t="s">
        <v>1138</v>
      </c>
    </row>
    <row r="101" spans="1:1">
      <c r="A101" t="s">
        <v>1139</v>
      </c>
    </row>
    <row r="102" spans="1:1">
      <c r="A102" t="s">
        <v>1140</v>
      </c>
    </row>
    <row r="104" spans="1:1">
      <c r="A104" s="11" t="s">
        <v>1146</v>
      </c>
    </row>
    <row r="105" spans="1:1">
      <c r="A105" t="s">
        <v>49</v>
      </c>
    </row>
    <row r="106" spans="1:1">
      <c r="A106" t="s">
        <v>50</v>
      </c>
    </row>
    <row r="108" spans="1:1">
      <c r="A108" t="s">
        <v>119</v>
      </c>
    </row>
    <row r="109" spans="1:1">
      <c r="A109" t="s">
        <v>1130</v>
      </c>
    </row>
    <row r="110" spans="1:1">
      <c r="A110" t="s">
        <v>1131</v>
      </c>
    </row>
    <row r="111" spans="1:1">
      <c r="A111" t="s">
        <v>1132</v>
      </c>
    </row>
    <row r="112" spans="1:1">
      <c r="A112" t="s">
        <v>1133</v>
      </c>
    </row>
    <row r="113" spans="1:1">
      <c r="A113" t="s">
        <v>1134</v>
      </c>
    </row>
    <row r="114" spans="1:1">
      <c r="A114" t="s">
        <v>1135</v>
      </c>
    </row>
    <row r="115" spans="1:1">
      <c r="A115" t="s">
        <v>1136</v>
      </c>
    </row>
    <row r="116" spans="1:1">
      <c r="A116" s="5" t="s">
        <v>1137</v>
      </c>
    </row>
    <row r="117" spans="1:1">
      <c r="A117" t="s">
        <v>1138</v>
      </c>
    </row>
    <row r="118" spans="1:1">
      <c r="A118" t="s">
        <v>1139</v>
      </c>
    </row>
    <row r="119" spans="1:1">
      <c r="A119" t="s">
        <v>1140</v>
      </c>
    </row>
    <row r="121" spans="1:1">
      <c r="A121" s="11" t="s">
        <v>1147</v>
      </c>
    </row>
    <row r="122" spans="1:1">
      <c r="A122" t="s">
        <v>49</v>
      </c>
    </row>
    <row r="123" spans="1:1">
      <c r="A123" t="s">
        <v>50</v>
      </c>
    </row>
    <row r="125" spans="1:1">
      <c r="A125" t="s">
        <v>132</v>
      </c>
    </row>
    <row r="126" spans="1:1">
      <c r="A126" t="s">
        <v>1130</v>
      </c>
    </row>
    <row r="127" spans="1:1">
      <c r="A127" t="s">
        <v>1131</v>
      </c>
    </row>
    <row r="128" spans="1:1">
      <c r="A128" t="s">
        <v>1132</v>
      </c>
    </row>
    <row r="129" spans="1:1">
      <c r="A129" t="s">
        <v>1133</v>
      </c>
    </row>
    <row r="130" spans="1:1">
      <c r="A130" t="s">
        <v>1134</v>
      </c>
    </row>
    <row r="131" spans="1:1">
      <c r="A131" t="s">
        <v>1135</v>
      </c>
    </row>
    <row r="132" spans="1:1">
      <c r="A132" t="s">
        <v>1136</v>
      </c>
    </row>
    <row r="133" spans="1:1">
      <c r="A133" s="5" t="s">
        <v>1137</v>
      </c>
    </row>
    <row r="134" spans="1:1">
      <c r="A134" t="s">
        <v>1138</v>
      </c>
    </row>
    <row r="135" spans="1:1">
      <c r="A135" t="s">
        <v>1139</v>
      </c>
    </row>
    <row r="136" spans="1:1">
      <c r="A136" t="s">
        <v>1140</v>
      </c>
    </row>
    <row r="138" spans="1:1">
      <c r="A138" s="11" t="s">
        <v>1148</v>
      </c>
    </row>
    <row r="139" spans="1:1">
      <c r="A139" t="s">
        <v>49</v>
      </c>
    </row>
    <row r="140" spans="1:1">
      <c r="A140" t="s">
        <v>50</v>
      </c>
    </row>
    <row r="142" spans="1:1">
      <c r="A142" t="s">
        <v>145</v>
      </c>
    </row>
    <row r="143" spans="1:1">
      <c r="A143" t="s">
        <v>1130</v>
      </c>
    </row>
    <row r="144" spans="1:1">
      <c r="A144" t="s">
        <v>1131</v>
      </c>
    </row>
    <row r="145" spans="1:1">
      <c r="A145" t="s">
        <v>1132</v>
      </c>
    </row>
    <row r="146" spans="1:1">
      <c r="A146" t="s">
        <v>1133</v>
      </c>
    </row>
    <row r="147" spans="1:1">
      <c r="A147" t="s">
        <v>1134</v>
      </c>
    </row>
    <row r="148" spans="1:1">
      <c r="A148" t="s">
        <v>1135</v>
      </c>
    </row>
    <row r="149" spans="1:1">
      <c r="A149" t="s">
        <v>1136</v>
      </c>
    </row>
    <row r="150" spans="1:1">
      <c r="A150" s="5" t="s">
        <v>1137</v>
      </c>
    </row>
    <row r="151" spans="1:1">
      <c r="A151" t="s">
        <v>1138</v>
      </c>
    </row>
    <row r="152" spans="1:1">
      <c r="A152" t="s">
        <v>1139</v>
      </c>
    </row>
    <row r="153" spans="1:1">
      <c r="A153" t="s">
        <v>1140</v>
      </c>
    </row>
    <row r="155" spans="1:1">
      <c r="A155" s="11" t="s">
        <v>1149</v>
      </c>
    </row>
    <row r="156" spans="1:1">
      <c r="A156" t="s">
        <v>49</v>
      </c>
    </row>
    <row r="157" spans="1:1">
      <c r="A157" t="s">
        <v>50</v>
      </c>
    </row>
    <row r="159" spans="1:1">
      <c r="A159" t="s">
        <v>159</v>
      </c>
    </row>
    <row r="160" spans="1:1">
      <c r="A160" t="s">
        <v>1130</v>
      </c>
    </row>
    <row r="161" spans="1:1">
      <c r="A161" t="s">
        <v>1131</v>
      </c>
    </row>
    <row r="162" spans="1:1">
      <c r="A162" t="s">
        <v>1132</v>
      </c>
    </row>
    <row r="163" spans="1:1">
      <c r="A163" t="s">
        <v>1133</v>
      </c>
    </row>
    <row r="164" spans="1:1">
      <c r="A164" t="s">
        <v>1134</v>
      </c>
    </row>
    <row r="165" spans="1:1">
      <c r="A165" t="s">
        <v>1135</v>
      </c>
    </row>
    <row r="166" spans="1:1">
      <c r="A166" t="s">
        <v>1136</v>
      </c>
    </row>
    <row r="167" spans="1:1">
      <c r="A167" s="5" t="s">
        <v>1137</v>
      </c>
    </row>
    <row r="168" spans="1:1">
      <c r="A168" t="s">
        <v>1138</v>
      </c>
    </row>
    <row r="169" spans="1:1">
      <c r="A169" t="s">
        <v>1139</v>
      </c>
    </row>
    <row r="170" spans="1:1">
      <c r="A170" t="s">
        <v>1140</v>
      </c>
    </row>
    <row r="172" spans="1:1">
      <c r="A172" s="11" t="s">
        <v>1150</v>
      </c>
    </row>
    <row r="173" spans="1:1">
      <c r="A173" t="s">
        <v>49</v>
      </c>
    </row>
    <row r="174" spans="1:1">
      <c r="A174" t="s">
        <v>50</v>
      </c>
    </row>
    <row r="176" spans="1:1">
      <c r="A176" t="s">
        <v>174</v>
      </c>
    </row>
    <row r="177" spans="1:1">
      <c r="A177" t="s">
        <v>1130</v>
      </c>
    </row>
    <row r="178" spans="1:1">
      <c r="A178" t="s">
        <v>1131</v>
      </c>
    </row>
    <row r="179" spans="1:1">
      <c r="A179" t="s">
        <v>1132</v>
      </c>
    </row>
    <row r="180" spans="1:1">
      <c r="A180" t="s">
        <v>1133</v>
      </c>
    </row>
    <row r="181" spans="1:1">
      <c r="A181" t="s">
        <v>1134</v>
      </c>
    </row>
    <row r="182" spans="1:1">
      <c r="A182" t="s">
        <v>1135</v>
      </c>
    </row>
    <row r="183" spans="1:1">
      <c r="A183" t="s">
        <v>1136</v>
      </c>
    </row>
    <row r="184" spans="1:1">
      <c r="A184" s="5" t="s">
        <v>1137</v>
      </c>
    </row>
    <row r="185" spans="1:1">
      <c r="A185" t="s">
        <v>1138</v>
      </c>
    </row>
    <row r="186" spans="1:1">
      <c r="A186" t="s">
        <v>1139</v>
      </c>
    </row>
    <row r="187" spans="1:1">
      <c r="A187" t="s">
        <v>1140</v>
      </c>
    </row>
    <row r="189" spans="1:1">
      <c r="A189" s="11" t="s">
        <v>973</v>
      </c>
    </row>
    <row r="190" spans="1:1">
      <c r="A190" t="s">
        <v>49</v>
      </c>
    </row>
    <row r="191" spans="1:1">
      <c r="A191" t="s">
        <v>50</v>
      </c>
    </row>
    <row r="193" spans="1:1">
      <c r="A193" t="s">
        <v>187</v>
      </c>
    </row>
    <row r="194" spans="1:1">
      <c r="A194" t="s">
        <v>1130</v>
      </c>
    </row>
    <row r="195" spans="1:1">
      <c r="A195" t="s">
        <v>1131</v>
      </c>
    </row>
    <row r="196" spans="1:1">
      <c r="A196" t="s">
        <v>1132</v>
      </c>
    </row>
    <row r="197" spans="1:1">
      <c r="A197" t="s">
        <v>1133</v>
      </c>
    </row>
    <row r="198" spans="1:1">
      <c r="A198" t="s">
        <v>1134</v>
      </c>
    </row>
    <row r="199" spans="1:1">
      <c r="A199" t="s">
        <v>1135</v>
      </c>
    </row>
    <row r="200" spans="1:1">
      <c r="A200" t="s">
        <v>1136</v>
      </c>
    </row>
    <row r="201" spans="1:1">
      <c r="A201" s="5" t="s">
        <v>1137</v>
      </c>
    </row>
    <row r="202" spans="1:1">
      <c r="A202" t="s">
        <v>1138</v>
      </c>
    </row>
    <row r="203" spans="1:1">
      <c r="A203" t="s">
        <v>1139</v>
      </c>
    </row>
    <row r="204" spans="1:1">
      <c r="A204" t="s">
        <v>1140</v>
      </c>
    </row>
    <row r="206" spans="1:1">
      <c r="A206" s="11" t="s">
        <v>1151</v>
      </c>
    </row>
    <row r="207" spans="1:1">
      <c r="A207" t="s">
        <v>49</v>
      </c>
    </row>
    <row r="208" spans="1:1">
      <c r="A208" t="s">
        <v>50</v>
      </c>
    </row>
    <row r="210" spans="1:1">
      <c r="A210" t="s">
        <v>196</v>
      </c>
    </row>
    <row r="211" spans="1:1">
      <c r="A211" t="s">
        <v>1130</v>
      </c>
    </row>
    <row r="212" spans="1:1">
      <c r="A212" t="s">
        <v>1131</v>
      </c>
    </row>
    <row r="213" spans="1:1">
      <c r="A213" t="s">
        <v>1132</v>
      </c>
    </row>
    <row r="214" spans="1:1">
      <c r="A214" t="s">
        <v>1133</v>
      </c>
    </row>
    <row r="215" spans="1:1">
      <c r="A215" t="s">
        <v>1134</v>
      </c>
    </row>
    <row r="216" spans="1:1">
      <c r="A216" t="s">
        <v>1135</v>
      </c>
    </row>
    <row r="217" spans="1:1">
      <c r="A217" t="s">
        <v>1136</v>
      </c>
    </row>
    <row r="218" spans="1:1">
      <c r="A218" t="s">
        <v>1137</v>
      </c>
    </row>
    <row r="219" spans="1:1">
      <c r="A219" s="14" t="s">
        <v>1138</v>
      </c>
    </row>
    <row r="220" spans="1:1">
      <c r="A220" t="s">
        <v>1139</v>
      </c>
    </row>
    <row r="221" spans="1:1">
      <c r="A221" s="5" t="s">
        <v>1140</v>
      </c>
    </row>
    <row r="223" spans="1:1">
      <c r="A223" t="s">
        <v>1152</v>
      </c>
    </row>
    <row r="224" spans="1:1">
      <c r="A224" t="s">
        <v>49</v>
      </c>
    </row>
    <row r="225" spans="1:1">
      <c r="A225" t="s">
        <v>50</v>
      </c>
    </row>
    <row r="227" spans="1:1">
      <c r="A227" t="s">
        <v>204</v>
      </c>
    </row>
    <row r="228" spans="1:1">
      <c r="A228" t="s">
        <v>1130</v>
      </c>
    </row>
    <row r="229" spans="1:1">
      <c r="A229" t="s">
        <v>1131</v>
      </c>
    </row>
    <row r="230" spans="1:1">
      <c r="A230" t="s">
        <v>1132</v>
      </c>
    </row>
    <row r="231" spans="1:1">
      <c r="A231" t="s">
        <v>1133</v>
      </c>
    </row>
    <row r="232" spans="1:1">
      <c r="A232" t="s">
        <v>1134</v>
      </c>
    </row>
    <row r="233" spans="1:1">
      <c r="A233" t="s">
        <v>1135</v>
      </c>
    </row>
    <row r="234" spans="1:1">
      <c r="A234" t="s">
        <v>1136</v>
      </c>
    </row>
    <row r="235" spans="1:1">
      <c r="A235" t="s">
        <v>1137</v>
      </c>
    </row>
    <row r="236" spans="1:1">
      <c r="A236" t="s">
        <v>1138</v>
      </c>
    </row>
    <row r="237" spans="1:1">
      <c r="A237" t="s">
        <v>1139</v>
      </c>
    </row>
    <row r="238" spans="1:1">
      <c r="A238" s="5" t="s">
        <v>1140</v>
      </c>
    </row>
    <row r="240" spans="1:1">
      <c r="A240" t="s">
        <v>1153</v>
      </c>
    </row>
    <row r="241" spans="1:1">
      <c r="A241" t="s">
        <v>49</v>
      </c>
    </row>
    <row r="242" spans="1:1">
      <c r="A242" t="s">
        <v>50</v>
      </c>
    </row>
    <row r="244" spans="1:1">
      <c r="A244" t="s">
        <v>218</v>
      </c>
    </row>
    <row r="245" spans="1:1">
      <c r="A245" t="s">
        <v>1130</v>
      </c>
    </row>
    <row r="246" spans="1:1">
      <c r="A246" t="s">
        <v>1131</v>
      </c>
    </row>
    <row r="247" spans="1:1">
      <c r="A247" t="s">
        <v>1132</v>
      </c>
    </row>
    <row r="248" spans="1:1">
      <c r="A248" t="s">
        <v>1133</v>
      </c>
    </row>
    <row r="249" spans="1:1">
      <c r="A249" t="s">
        <v>1134</v>
      </c>
    </row>
    <row r="250" spans="1:1">
      <c r="A250" t="s">
        <v>1135</v>
      </c>
    </row>
    <row r="251" spans="1:1">
      <c r="A251" t="s">
        <v>1136</v>
      </c>
    </row>
    <row r="252" spans="1:1">
      <c r="A252" t="s">
        <v>1137</v>
      </c>
    </row>
    <row r="253" spans="1:1">
      <c r="A253" t="s">
        <v>1138</v>
      </c>
    </row>
    <row r="254" spans="1:1">
      <c r="A254" t="s">
        <v>1139</v>
      </c>
    </row>
    <row r="255" spans="1:1">
      <c r="A255" s="5" t="s">
        <v>1140</v>
      </c>
    </row>
    <row r="257" spans="1:1">
      <c r="A257" t="s">
        <v>1154</v>
      </c>
    </row>
    <row r="258" spans="1:1">
      <c r="A258" t="s">
        <v>49</v>
      </c>
    </row>
    <row r="259" spans="1:1">
      <c r="A259" t="s">
        <v>50</v>
      </c>
    </row>
    <row r="261" spans="1:1">
      <c r="A261" t="s">
        <v>227</v>
      </c>
    </row>
    <row r="262" spans="1:1">
      <c r="A262" t="s">
        <v>1130</v>
      </c>
    </row>
    <row r="263" spans="1:1">
      <c r="A263" t="s">
        <v>1131</v>
      </c>
    </row>
    <row r="264" spans="1:1">
      <c r="A264" t="s">
        <v>1132</v>
      </c>
    </row>
    <row r="265" spans="1:1">
      <c r="A265" t="s">
        <v>1133</v>
      </c>
    </row>
    <row r="266" spans="1:1">
      <c r="A266" t="s">
        <v>1134</v>
      </c>
    </row>
    <row r="267" spans="1:1">
      <c r="A267" t="s">
        <v>1135</v>
      </c>
    </row>
    <row r="268" spans="1:1">
      <c r="A268" t="s">
        <v>1136</v>
      </c>
    </row>
    <row r="269" spans="1:1">
      <c r="A269" t="s">
        <v>1137</v>
      </c>
    </row>
    <row r="270" spans="1:1">
      <c r="A270" t="s">
        <v>1138</v>
      </c>
    </row>
    <row r="271" spans="1:1">
      <c r="A271" t="s">
        <v>1139</v>
      </c>
    </row>
    <row r="272" spans="1:1">
      <c r="A272" s="5" t="s">
        <v>1140</v>
      </c>
    </row>
    <row r="274" spans="1:1">
      <c r="A274" t="s">
        <v>1155</v>
      </c>
    </row>
    <row r="275" spans="1:1">
      <c r="A275" t="s">
        <v>49</v>
      </c>
    </row>
    <row r="276" spans="1:1">
      <c r="A276" t="s">
        <v>50</v>
      </c>
    </row>
    <row r="278" spans="1:1">
      <c r="A278" t="s">
        <v>239</v>
      </c>
    </row>
    <row r="279" spans="1:1">
      <c r="A279" t="s">
        <v>1130</v>
      </c>
    </row>
    <row r="280" spans="1:1">
      <c r="A280" t="s">
        <v>1131</v>
      </c>
    </row>
    <row r="281" spans="1:1">
      <c r="A281" t="s">
        <v>1132</v>
      </c>
    </row>
    <row r="282" spans="1:1">
      <c r="A282" t="s">
        <v>1133</v>
      </c>
    </row>
    <row r="283" spans="1:1">
      <c r="A283" t="s">
        <v>1134</v>
      </c>
    </row>
    <row r="284" spans="1:1">
      <c r="A284" t="s">
        <v>1135</v>
      </c>
    </row>
    <row r="285" spans="1:1">
      <c r="A285" t="s">
        <v>1136</v>
      </c>
    </row>
    <row r="286" spans="1:1">
      <c r="A286" t="s">
        <v>1137</v>
      </c>
    </row>
    <row r="287" spans="1:1">
      <c r="A287" t="s">
        <v>1138</v>
      </c>
    </row>
    <row r="288" spans="1:1">
      <c r="A288" t="s">
        <v>1139</v>
      </c>
    </row>
    <row r="289" spans="1:1">
      <c r="A289" s="5" t="s">
        <v>1140</v>
      </c>
    </row>
    <row r="291" spans="1:1">
      <c r="A291" t="s">
        <v>1156</v>
      </c>
    </row>
    <row r="292" spans="1:1">
      <c r="A292" t="s">
        <v>49</v>
      </c>
    </row>
    <row r="293" spans="1:1">
      <c r="A293" t="s">
        <v>50</v>
      </c>
    </row>
    <row r="295" spans="1:1">
      <c r="A295" t="s">
        <v>253</v>
      </c>
    </row>
    <row r="296" spans="1:1">
      <c r="A296" t="s">
        <v>1130</v>
      </c>
    </row>
    <row r="297" spans="1:1">
      <c r="A297" t="s">
        <v>1131</v>
      </c>
    </row>
    <row r="298" spans="1:1">
      <c r="A298" t="s">
        <v>1132</v>
      </c>
    </row>
    <row r="299" spans="1:1">
      <c r="A299" t="s">
        <v>1133</v>
      </c>
    </row>
    <row r="300" spans="1:1">
      <c r="A300" t="s">
        <v>1134</v>
      </c>
    </row>
    <row r="301" spans="1:1">
      <c r="A301" t="s">
        <v>1135</v>
      </c>
    </row>
    <row r="302" spans="1:1">
      <c r="A302" t="s">
        <v>1136</v>
      </c>
    </row>
    <row r="303" spans="1:1">
      <c r="A303" t="s">
        <v>1137</v>
      </c>
    </row>
    <row r="304" spans="1:1">
      <c r="A304" t="s">
        <v>1138</v>
      </c>
    </row>
    <row r="305" spans="1:1">
      <c r="A305" t="s">
        <v>1139</v>
      </c>
    </row>
    <row r="306" spans="1:1">
      <c r="A306" s="5" t="s">
        <v>1140</v>
      </c>
    </row>
    <row r="308" spans="1:1">
      <c r="A308" t="s">
        <v>1157</v>
      </c>
    </row>
    <row r="309" spans="1:1">
      <c r="A309" t="s">
        <v>49</v>
      </c>
    </row>
    <row r="310" spans="1:1">
      <c r="A310" t="s">
        <v>50</v>
      </c>
    </row>
    <row r="312" spans="1:1">
      <c r="A312" t="s">
        <v>267</v>
      </c>
    </row>
    <row r="313" spans="1:1">
      <c r="A313" t="s">
        <v>1130</v>
      </c>
    </row>
    <row r="314" spans="1:1">
      <c r="A314" t="s">
        <v>1131</v>
      </c>
    </row>
    <row r="315" spans="1:1">
      <c r="A315" t="s">
        <v>1132</v>
      </c>
    </row>
    <row r="316" spans="1:1">
      <c r="A316" t="s">
        <v>1133</v>
      </c>
    </row>
    <row r="317" spans="1:1">
      <c r="A317" t="s">
        <v>1134</v>
      </c>
    </row>
    <row r="318" spans="1:1">
      <c r="A318" t="s">
        <v>1135</v>
      </c>
    </row>
    <row r="319" spans="1:1">
      <c r="A319" t="s">
        <v>1136</v>
      </c>
    </row>
    <row r="320" spans="1:1">
      <c r="A320" t="s">
        <v>1137</v>
      </c>
    </row>
    <row r="321" spans="1:1">
      <c r="A321" t="s">
        <v>1138</v>
      </c>
    </row>
    <row r="322" spans="1:1">
      <c r="A322" t="s">
        <v>1139</v>
      </c>
    </row>
    <row r="323" spans="1:1">
      <c r="A323" s="5" t="s">
        <v>1140</v>
      </c>
    </row>
    <row r="325" spans="1:1">
      <c r="A325" t="s">
        <v>1158</v>
      </c>
    </row>
    <row r="326" spans="1:1">
      <c r="A326" t="s">
        <v>49</v>
      </c>
    </row>
    <row r="327" spans="1:1">
      <c r="A327" t="s">
        <v>50</v>
      </c>
    </row>
    <row r="329" spans="1:1">
      <c r="A329" t="s">
        <v>278</v>
      </c>
    </row>
    <row r="330" spans="1:1">
      <c r="A330" t="s">
        <v>1130</v>
      </c>
    </row>
    <row r="331" spans="1:1">
      <c r="A331" t="s">
        <v>1131</v>
      </c>
    </row>
    <row r="332" spans="1:1">
      <c r="A332" t="s">
        <v>1132</v>
      </c>
    </row>
    <row r="333" spans="1:1">
      <c r="A333" t="s">
        <v>1133</v>
      </c>
    </row>
    <row r="334" spans="1:1">
      <c r="A334" t="s">
        <v>1134</v>
      </c>
    </row>
    <row r="335" spans="1:1">
      <c r="A335" t="s">
        <v>1135</v>
      </c>
    </row>
    <row r="336" spans="1:1">
      <c r="A336" t="s">
        <v>1136</v>
      </c>
    </row>
    <row r="337" spans="1:1">
      <c r="A337" t="s">
        <v>1137</v>
      </c>
    </row>
    <row r="338" spans="1:1">
      <c r="A338" t="s">
        <v>1138</v>
      </c>
    </row>
    <row r="339" spans="1:1">
      <c r="A339" t="s">
        <v>1139</v>
      </c>
    </row>
    <row r="340" spans="1:1">
      <c r="A340" s="5" t="s">
        <v>1140</v>
      </c>
    </row>
    <row r="342" spans="1:1">
      <c r="A342" t="s">
        <v>1159</v>
      </c>
    </row>
    <row r="343" spans="1:1">
      <c r="A343" t="s">
        <v>49</v>
      </c>
    </row>
    <row r="344" spans="1:1">
      <c r="A344" t="s">
        <v>50</v>
      </c>
    </row>
    <row r="346" spans="1:1">
      <c r="A346" t="s">
        <v>292</v>
      </c>
    </row>
    <row r="347" spans="1:1">
      <c r="A347" t="s">
        <v>1130</v>
      </c>
    </row>
    <row r="348" spans="1:1">
      <c r="A348" t="s">
        <v>1131</v>
      </c>
    </row>
    <row r="349" spans="1:1">
      <c r="A349" t="s">
        <v>1132</v>
      </c>
    </row>
    <row r="350" spans="1:1">
      <c r="A350" t="s">
        <v>1133</v>
      </c>
    </row>
    <row r="351" spans="1:1">
      <c r="A351" t="s">
        <v>1134</v>
      </c>
    </row>
    <row r="352" spans="1:1">
      <c r="A352" t="s">
        <v>1135</v>
      </c>
    </row>
    <row r="353" spans="1:1">
      <c r="A353" t="s">
        <v>1136</v>
      </c>
    </row>
    <row r="354" spans="1:1">
      <c r="A354" t="s">
        <v>1137</v>
      </c>
    </row>
    <row r="355" spans="1:1">
      <c r="A355" t="s">
        <v>1138</v>
      </c>
    </row>
    <row r="356" spans="1:1">
      <c r="A356" t="s">
        <v>1139</v>
      </c>
    </row>
    <row r="357" spans="1:1">
      <c r="A357" s="5" t="s">
        <v>1140</v>
      </c>
    </row>
    <row r="359" spans="1:1">
      <c r="A359" t="s">
        <v>1160</v>
      </c>
    </row>
    <row r="360" spans="1:1">
      <c r="A360" t="s">
        <v>49</v>
      </c>
    </row>
    <row r="361" spans="1:1">
      <c r="A361" t="s">
        <v>50</v>
      </c>
    </row>
    <row r="363" spans="1:1">
      <c r="A363" t="s">
        <v>303</v>
      </c>
    </row>
    <row r="364" spans="1:1">
      <c r="A364" t="s">
        <v>1130</v>
      </c>
    </row>
    <row r="365" spans="1:1">
      <c r="A365" t="s">
        <v>1131</v>
      </c>
    </row>
    <row r="366" spans="1:1">
      <c r="A366" t="s">
        <v>1132</v>
      </c>
    </row>
    <row r="367" spans="1:1">
      <c r="A367" t="s">
        <v>1133</v>
      </c>
    </row>
    <row r="368" spans="1:1">
      <c r="A368" t="s">
        <v>1134</v>
      </c>
    </row>
    <row r="369" spans="1:1">
      <c r="A369" t="s">
        <v>1135</v>
      </c>
    </row>
    <row r="370" spans="1:1">
      <c r="A370" t="s">
        <v>1136</v>
      </c>
    </row>
    <row r="371" spans="1:1">
      <c r="A371" t="s">
        <v>1137</v>
      </c>
    </row>
    <row r="372" spans="1:1">
      <c r="A372" t="s">
        <v>1138</v>
      </c>
    </row>
    <row r="373" spans="1:1">
      <c r="A373" t="s">
        <v>1139</v>
      </c>
    </row>
    <row r="374" spans="1:1">
      <c r="A374" s="5" t="s">
        <v>1140</v>
      </c>
    </row>
    <row r="376" spans="1:1">
      <c r="A376" t="s">
        <v>1161</v>
      </c>
    </row>
    <row r="377" spans="1:1">
      <c r="A377" t="s">
        <v>49</v>
      </c>
    </row>
    <row r="378" spans="1:1">
      <c r="A378" t="s">
        <v>50</v>
      </c>
    </row>
    <row r="380" spans="1:1">
      <c r="A380" t="s">
        <v>311</v>
      </c>
    </row>
    <row r="381" spans="1:1">
      <c r="A381" t="s">
        <v>1130</v>
      </c>
    </row>
    <row r="382" spans="1:1">
      <c r="A382" t="s">
        <v>1131</v>
      </c>
    </row>
    <row r="383" spans="1:1">
      <c r="A383" t="s">
        <v>1132</v>
      </c>
    </row>
    <row r="384" spans="1:1">
      <c r="A384" t="s">
        <v>1133</v>
      </c>
    </row>
    <row r="385" spans="1:1">
      <c r="A385" t="s">
        <v>1134</v>
      </c>
    </row>
    <row r="386" spans="1:1">
      <c r="A386" t="s">
        <v>1135</v>
      </c>
    </row>
    <row r="387" spans="1:1">
      <c r="A387" t="s">
        <v>1136</v>
      </c>
    </row>
    <row r="388" spans="1:1">
      <c r="A388" t="s">
        <v>1137</v>
      </c>
    </row>
    <row r="389" spans="1:1">
      <c r="A389" t="s">
        <v>1138</v>
      </c>
    </row>
    <row r="390" spans="1:1">
      <c r="A390" t="s">
        <v>1139</v>
      </c>
    </row>
    <row r="391" spans="1:1">
      <c r="A391" t="s">
        <v>1140</v>
      </c>
    </row>
    <row r="393" spans="1:1">
      <c r="A393" t="s">
        <v>1162</v>
      </c>
    </row>
    <row r="394" spans="1:1">
      <c r="A394" t="s">
        <v>49</v>
      </c>
    </row>
    <row r="395" spans="1:1">
      <c r="A395" t="s">
        <v>50</v>
      </c>
    </row>
    <row r="397" spans="1:1">
      <c r="A397" t="s">
        <v>320</v>
      </c>
    </row>
    <row r="398" spans="1:1">
      <c r="A398" t="s">
        <v>1130</v>
      </c>
    </row>
    <row r="399" spans="1:1">
      <c r="A399" t="s">
        <v>1131</v>
      </c>
    </row>
    <row r="400" spans="1:1">
      <c r="A400" t="s">
        <v>1132</v>
      </c>
    </row>
    <row r="401" spans="1:1">
      <c r="A401" t="s">
        <v>1133</v>
      </c>
    </row>
    <row r="402" spans="1:1">
      <c r="A402" t="s">
        <v>1134</v>
      </c>
    </row>
    <row r="403" spans="1:1">
      <c r="A403" t="s">
        <v>1135</v>
      </c>
    </row>
    <row r="404" spans="1:1">
      <c r="A404" t="s">
        <v>1136</v>
      </c>
    </row>
    <row r="405" spans="1:1">
      <c r="A405" t="s">
        <v>1137</v>
      </c>
    </row>
    <row r="406" spans="1:1">
      <c r="A406" t="s">
        <v>1138</v>
      </c>
    </row>
    <row r="407" spans="1:1">
      <c r="A407" t="s">
        <v>1139</v>
      </c>
    </row>
    <row r="408" spans="1:1">
      <c r="A408" t="s">
        <v>1140</v>
      </c>
    </row>
    <row r="410" spans="1:1">
      <c r="A410" t="s">
        <v>1163</v>
      </c>
    </row>
    <row r="411" spans="1:1">
      <c r="A411" t="s">
        <v>49</v>
      </c>
    </row>
    <row r="412" spans="1:1">
      <c r="A412" t="s">
        <v>50</v>
      </c>
    </row>
    <row r="414" spans="1:1">
      <c r="A414" t="s">
        <v>329</v>
      </c>
    </row>
    <row r="415" spans="1:1">
      <c r="A415" t="s">
        <v>1130</v>
      </c>
    </row>
    <row r="416" spans="1:1">
      <c r="A416" t="s">
        <v>1131</v>
      </c>
    </row>
    <row r="417" spans="1:1">
      <c r="A417" t="s">
        <v>1132</v>
      </c>
    </row>
    <row r="418" spans="1:1">
      <c r="A418" t="s">
        <v>1133</v>
      </c>
    </row>
    <row r="419" spans="1:1">
      <c r="A419" t="s">
        <v>1134</v>
      </c>
    </row>
    <row r="420" spans="1:1">
      <c r="A420" t="s">
        <v>1135</v>
      </c>
    </row>
    <row r="421" spans="1:1">
      <c r="A421" t="s">
        <v>1136</v>
      </c>
    </row>
    <row r="422" spans="1:1">
      <c r="A422" t="s">
        <v>1137</v>
      </c>
    </row>
    <row r="423" spans="1:1">
      <c r="A423" t="s">
        <v>1138</v>
      </c>
    </row>
    <row r="424" spans="1:1">
      <c r="A424" t="s">
        <v>1139</v>
      </c>
    </row>
    <row r="425" spans="1:1">
      <c r="A425" t="s">
        <v>1140</v>
      </c>
    </row>
    <row r="427" spans="1:1">
      <c r="A427" t="s">
        <v>1164</v>
      </c>
    </row>
    <row r="428" spans="1:1">
      <c r="A428" t="s">
        <v>49</v>
      </c>
    </row>
    <row r="429" spans="1:1">
      <c r="A429" t="s">
        <v>50</v>
      </c>
    </row>
    <row r="431" spans="1:1">
      <c r="A431" t="s">
        <v>343</v>
      </c>
    </row>
    <row r="432" spans="1:1">
      <c r="A432" t="s">
        <v>1130</v>
      </c>
    </row>
    <row r="433" spans="1:1">
      <c r="A433" t="s">
        <v>1131</v>
      </c>
    </row>
    <row r="434" spans="1:1">
      <c r="A434" t="s">
        <v>1132</v>
      </c>
    </row>
    <row r="435" spans="1:1">
      <c r="A435" t="s">
        <v>1133</v>
      </c>
    </row>
    <row r="436" spans="1:1">
      <c r="A436" t="s">
        <v>1134</v>
      </c>
    </row>
    <row r="437" spans="1:1">
      <c r="A437" t="s">
        <v>1135</v>
      </c>
    </row>
    <row r="438" spans="1:1">
      <c r="A438" t="s">
        <v>1136</v>
      </c>
    </row>
    <row r="439" spans="1:1">
      <c r="A439" t="s">
        <v>1137</v>
      </c>
    </row>
    <row r="440" spans="1:1">
      <c r="A440" t="s">
        <v>1138</v>
      </c>
    </row>
    <row r="441" spans="1:1">
      <c r="A441" t="s">
        <v>1139</v>
      </c>
    </row>
    <row r="442" spans="1:1">
      <c r="A442" t="s">
        <v>1140</v>
      </c>
    </row>
    <row r="444" spans="1:1">
      <c r="A444" t="s">
        <v>1165</v>
      </c>
    </row>
    <row r="445" spans="1:1">
      <c r="A445" t="s">
        <v>49</v>
      </c>
    </row>
    <row r="446" spans="1:1">
      <c r="A446" t="s">
        <v>50</v>
      </c>
    </row>
    <row r="448" spans="1:1">
      <c r="A448" t="s">
        <v>351</v>
      </c>
    </row>
    <row r="449" spans="1:1">
      <c r="A449" t="s">
        <v>1130</v>
      </c>
    </row>
    <row r="450" spans="1:1">
      <c r="A450" t="s">
        <v>1131</v>
      </c>
    </row>
    <row r="451" spans="1:1">
      <c r="A451" t="s">
        <v>1132</v>
      </c>
    </row>
    <row r="452" spans="1:1">
      <c r="A452" t="s">
        <v>1133</v>
      </c>
    </row>
    <row r="453" spans="1:1">
      <c r="A453" t="s">
        <v>1134</v>
      </c>
    </row>
    <row r="454" spans="1:1">
      <c r="A454" t="s">
        <v>1135</v>
      </c>
    </row>
    <row r="455" spans="1:1">
      <c r="A455" t="s">
        <v>1136</v>
      </c>
    </row>
    <row r="456" spans="1:1">
      <c r="A456" t="s">
        <v>1137</v>
      </c>
    </row>
    <row r="457" spans="1:1">
      <c r="A457" t="s">
        <v>1138</v>
      </c>
    </row>
    <row r="458" spans="1:1">
      <c r="A458" t="s">
        <v>1139</v>
      </c>
    </row>
    <row r="459" spans="1:1">
      <c r="A459" t="s">
        <v>1140</v>
      </c>
    </row>
    <row r="461" spans="1:1">
      <c r="A461" t="s">
        <v>1166</v>
      </c>
    </row>
    <row r="462" spans="1:1">
      <c r="A462" t="s">
        <v>49</v>
      </c>
    </row>
    <row r="463" spans="1:1">
      <c r="A463" t="s">
        <v>50</v>
      </c>
    </row>
    <row r="465" spans="1:1">
      <c r="A465" t="s">
        <v>362</v>
      </c>
    </row>
    <row r="466" spans="1:1">
      <c r="A466" t="s">
        <v>1130</v>
      </c>
    </row>
    <row r="467" spans="1:1">
      <c r="A467" t="s">
        <v>1131</v>
      </c>
    </row>
    <row r="468" spans="1:1">
      <c r="A468" t="s">
        <v>1132</v>
      </c>
    </row>
    <row r="469" spans="1:1">
      <c r="A469" t="s">
        <v>1133</v>
      </c>
    </row>
    <row r="470" spans="1:1">
      <c r="A470" t="s">
        <v>1134</v>
      </c>
    </row>
    <row r="471" spans="1:1">
      <c r="A471" t="s">
        <v>1135</v>
      </c>
    </row>
    <row r="472" spans="1:1">
      <c r="A472" t="s">
        <v>1136</v>
      </c>
    </row>
    <row r="473" spans="1:1">
      <c r="A473" t="s">
        <v>1137</v>
      </c>
    </row>
    <row r="474" spans="1:1">
      <c r="A474" t="s">
        <v>1138</v>
      </c>
    </row>
    <row r="475" spans="1:1">
      <c r="A475" t="s">
        <v>1139</v>
      </c>
    </row>
    <row r="476" spans="1:1">
      <c r="A476" t="s">
        <v>1140</v>
      </c>
    </row>
    <row r="478" spans="1:1">
      <c r="A478" t="s">
        <v>1167</v>
      </c>
    </row>
    <row r="479" spans="1:1">
      <c r="A479" t="s">
        <v>49</v>
      </c>
    </row>
    <row r="480" spans="1:1">
      <c r="A480" t="s">
        <v>50</v>
      </c>
    </row>
    <row r="482" spans="1:1">
      <c r="A482" t="s">
        <v>372</v>
      </c>
    </row>
    <row r="483" spans="1:1">
      <c r="A483" t="s">
        <v>1130</v>
      </c>
    </row>
    <row r="484" spans="1:1">
      <c r="A484" t="s">
        <v>1131</v>
      </c>
    </row>
    <row r="485" spans="1:1">
      <c r="A485" t="s">
        <v>1132</v>
      </c>
    </row>
    <row r="486" spans="1:1">
      <c r="A486" t="s">
        <v>1133</v>
      </c>
    </row>
    <row r="487" spans="1:1">
      <c r="A487" t="s">
        <v>1134</v>
      </c>
    </row>
    <row r="488" spans="1:1">
      <c r="A488" t="s">
        <v>1135</v>
      </c>
    </row>
    <row r="489" spans="1:1">
      <c r="A489" t="s">
        <v>1136</v>
      </c>
    </row>
    <row r="490" spans="1:1">
      <c r="A490" t="s">
        <v>1137</v>
      </c>
    </row>
    <row r="491" spans="1:1">
      <c r="A491" t="s">
        <v>1138</v>
      </c>
    </row>
    <row r="492" spans="1:1">
      <c r="A492" t="s">
        <v>1139</v>
      </c>
    </row>
    <row r="493" spans="1:1">
      <c r="A493" t="s">
        <v>1140</v>
      </c>
    </row>
    <row r="495" spans="1:1">
      <c r="A495" t="s">
        <v>1168</v>
      </c>
    </row>
    <row r="496" spans="1:1">
      <c r="A496" t="s">
        <v>49</v>
      </c>
    </row>
    <row r="497" spans="1:1">
      <c r="A497" t="s">
        <v>50</v>
      </c>
    </row>
    <row r="499" spans="1:1">
      <c r="A499" t="s">
        <v>380</v>
      </c>
    </row>
    <row r="500" spans="1:1">
      <c r="A500" t="s">
        <v>1130</v>
      </c>
    </row>
    <row r="501" spans="1:1">
      <c r="A501" t="s">
        <v>1131</v>
      </c>
    </row>
    <row r="502" spans="1:1">
      <c r="A502" t="s">
        <v>1132</v>
      </c>
    </row>
    <row r="503" spans="1:1">
      <c r="A503" t="s">
        <v>1133</v>
      </c>
    </row>
    <row r="504" spans="1:1">
      <c r="A504" t="s">
        <v>1134</v>
      </c>
    </row>
    <row r="505" spans="1:1">
      <c r="A505" t="s">
        <v>1135</v>
      </c>
    </row>
    <row r="506" spans="1:1">
      <c r="A506" t="s">
        <v>1136</v>
      </c>
    </row>
    <row r="507" spans="1:1">
      <c r="A507" t="s">
        <v>1137</v>
      </c>
    </row>
    <row r="508" spans="1:1">
      <c r="A508" t="s">
        <v>1138</v>
      </c>
    </row>
    <row r="509" spans="1:1">
      <c r="A509" t="s">
        <v>1139</v>
      </c>
    </row>
    <row r="510" spans="1:1">
      <c r="A510" t="s">
        <v>1140</v>
      </c>
    </row>
    <row r="512" spans="1:1">
      <c r="A512" t="s">
        <v>1169</v>
      </c>
    </row>
    <row r="513" spans="1:1">
      <c r="A513" t="s">
        <v>49</v>
      </c>
    </row>
    <row r="514" spans="1:1">
      <c r="A514" t="s">
        <v>50</v>
      </c>
    </row>
    <row r="517" spans="1:1">
      <c r="A517" s="12" t="s">
        <v>1170</v>
      </c>
    </row>
    <row r="519" spans="1:1">
      <c r="A519" t="s">
        <v>32</v>
      </c>
    </row>
    <row r="520" spans="1:1">
      <c r="A520" t="s">
        <v>1171</v>
      </c>
    </row>
    <row r="521" spans="1:1">
      <c r="A521" t="s">
        <v>1172</v>
      </c>
    </row>
    <row r="522" spans="1:1">
      <c r="A522" t="s">
        <v>1133</v>
      </c>
    </row>
    <row r="523" spans="1:1">
      <c r="A523" t="s">
        <v>1134</v>
      </c>
    </row>
    <row r="524" spans="1:1">
      <c r="A524" t="s">
        <v>1173</v>
      </c>
    </row>
    <row r="525" spans="1:1">
      <c r="A525" t="s">
        <v>1138</v>
      </c>
    </row>
    <row r="526" spans="1:1">
      <c r="A526" t="s">
        <v>1174</v>
      </c>
    </row>
    <row r="527" spans="1:1">
      <c r="A527" t="s">
        <v>1137</v>
      </c>
    </row>
    <row r="528" spans="1:1">
      <c r="A528" t="s">
        <v>1175</v>
      </c>
    </row>
    <row r="529" spans="1:1">
      <c r="A529" t="s">
        <v>1176</v>
      </c>
    </row>
    <row r="530" spans="1:1">
      <c r="A530" t="s">
        <v>1177</v>
      </c>
    </row>
    <row r="532" spans="1:1">
      <c r="A532" t="s">
        <v>446</v>
      </c>
    </row>
    <row r="533" spans="1:1">
      <c r="A533" t="s">
        <v>49</v>
      </c>
    </row>
    <row r="534" spans="1:1">
      <c r="A534" t="s">
        <v>50</v>
      </c>
    </row>
    <row r="536" spans="1:1">
      <c r="A536" t="s">
        <v>51</v>
      </c>
    </row>
    <row r="537" spans="1:1">
      <c r="A537" t="s">
        <v>1178</v>
      </c>
    </row>
    <row r="538" spans="1:1">
      <c r="A538" t="s">
        <v>1179</v>
      </c>
    </row>
    <row r="539" spans="1:1">
      <c r="A539" t="s">
        <v>1133</v>
      </c>
    </row>
    <row r="540" spans="1:1">
      <c r="A540" t="s">
        <v>1134</v>
      </c>
    </row>
    <row r="541" spans="1:1">
      <c r="A541" t="s">
        <v>1135</v>
      </c>
    </row>
    <row r="542" spans="1:1">
      <c r="A542" t="s">
        <v>1137</v>
      </c>
    </row>
    <row r="543" spans="1:1">
      <c r="A543" t="s">
        <v>1140</v>
      </c>
    </row>
    <row r="544" spans="1:1">
      <c r="A544" t="s">
        <v>1138</v>
      </c>
    </row>
    <row r="545" spans="1:1">
      <c r="A545" t="s">
        <v>1139</v>
      </c>
    </row>
    <row r="546" spans="1:1">
      <c r="A546" t="s">
        <v>1176</v>
      </c>
    </row>
    <row r="547" spans="1:1">
      <c r="A547" t="s">
        <v>1180</v>
      </c>
    </row>
    <row r="549" spans="1:1">
      <c r="A549" t="s">
        <v>1181</v>
      </c>
    </row>
    <row r="550" spans="1:1">
      <c r="A550" t="s">
        <v>49</v>
      </c>
    </row>
    <row r="551" spans="1:1">
      <c r="A551" t="s">
        <v>50</v>
      </c>
    </row>
    <row r="553" spans="1:1">
      <c r="A553" t="s">
        <v>65</v>
      </c>
    </row>
    <row r="554" spans="1:1">
      <c r="A554" t="s">
        <v>1182</v>
      </c>
    </row>
    <row r="555" spans="1:1">
      <c r="A555" t="s">
        <v>1133</v>
      </c>
    </row>
    <row r="556" spans="1:1">
      <c r="A556" t="s">
        <v>1174</v>
      </c>
    </row>
    <row r="557" spans="1:1">
      <c r="A557" t="s">
        <v>1131</v>
      </c>
    </row>
    <row r="558" spans="1:1">
      <c r="A558" t="s">
        <v>1134</v>
      </c>
    </row>
    <row r="559" spans="1:1">
      <c r="A559" t="s">
        <v>1183</v>
      </c>
    </row>
    <row r="560" spans="1:1">
      <c r="A560" t="s">
        <v>1184</v>
      </c>
    </row>
    <row r="561" spans="1:1">
      <c r="A561" t="s">
        <v>1185</v>
      </c>
    </row>
    <row r="562" spans="1:1">
      <c r="A562" t="s">
        <v>1137</v>
      </c>
    </row>
    <row r="563" spans="1:1">
      <c r="A563" t="s">
        <v>1138</v>
      </c>
    </row>
    <row r="564" spans="1:1">
      <c r="A564" t="s">
        <v>1186</v>
      </c>
    </row>
    <row r="566" spans="1:1">
      <c r="A566" t="s">
        <v>1187</v>
      </c>
    </row>
    <row r="567" spans="1:1">
      <c r="A567" t="s">
        <v>49</v>
      </c>
    </row>
    <row r="568" spans="1:1">
      <c r="A568" t="s">
        <v>50</v>
      </c>
    </row>
    <row r="570" spans="1:1">
      <c r="A570" t="s">
        <v>80</v>
      </c>
    </row>
    <row r="571" spans="1:1">
      <c r="A571" t="s">
        <v>1188</v>
      </c>
    </row>
    <row r="572" spans="1:1">
      <c r="A572" t="s">
        <v>1134</v>
      </c>
    </row>
    <row r="573" spans="1:1">
      <c r="A573" t="s">
        <v>1131</v>
      </c>
    </row>
    <row r="574" spans="1:1">
      <c r="A574" t="s">
        <v>1133</v>
      </c>
    </row>
    <row r="575" spans="1:1">
      <c r="A575" t="s">
        <v>1189</v>
      </c>
    </row>
    <row r="576" spans="1:1">
      <c r="A576" t="s">
        <v>1190</v>
      </c>
    </row>
    <row r="577" spans="1:1">
      <c r="A577" t="s">
        <v>1139</v>
      </c>
    </row>
    <row r="578" spans="1:1">
      <c r="A578" t="s">
        <v>1137</v>
      </c>
    </row>
    <row r="579" spans="1:1">
      <c r="A579" t="s">
        <v>1174</v>
      </c>
    </row>
    <row r="580" spans="1:1">
      <c r="A580" t="s">
        <v>1191</v>
      </c>
    </row>
    <row r="581" spans="1:1">
      <c r="A581" t="s">
        <v>1138</v>
      </c>
    </row>
    <row r="583" spans="1:1">
      <c r="A583" t="s">
        <v>1192</v>
      </c>
    </row>
    <row r="584" spans="1:1">
      <c r="A584" t="s">
        <v>49</v>
      </c>
    </row>
    <row r="585" spans="1:1">
      <c r="A585" t="s">
        <v>50</v>
      </c>
    </row>
    <row r="587" spans="1:1">
      <c r="A587" t="s">
        <v>93</v>
      </c>
    </row>
    <row r="588" spans="1:1">
      <c r="A588" t="s">
        <v>1193</v>
      </c>
    </row>
    <row r="589" spans="1:1">
      <c r="A589" t="s">
        <v>1133</v>
      </c>
    </row>
    <row r="590" spans="1:1">
      <c r="A590" t="s">
        <v>1131</v>
      </c>
    </row>
    <row r="591" spans="1:1">
      <c r="A591" t="s">
        <v>1134</v>
      </c>
    </row>
    <row r="592" spans="1:1">
      <c r="A592" t="s">
        <v>1194</v>
      </c>
    </row>
    <row r="593" spans="1:1">
      <c r="A593" t="s">
        <v>1195</v>
      </c>
    </row>
    <row r="594" spans="1:1">
      <c r="A594" t="s">
        <v>1196</v>
      </c>
    </row>
    <row r="595" spans="1:1">
      <c r="A595" t="s">
        <v>1139</v>
      </c>
    </row>
    <row r="596" spans="1:1">
      <c r="A596" t="s">
        <v>1173</v>
      </c>
    </row>
    <row r="597" spans="1:1">
      <c r="A597" t="s">
        <v>1138</v>
      </c>
    </row>
    <row r="598" spans="1:1">
      <c r="A598" t="s">
        <v>1174</v>
      </c>
    </row>
    <row r="600" spans="1:1">
      <c r="A600" t="s">
        <v>1197</v>
      </c>
    </row>
    <row r="601" spans="1:1">
      <c r="A601" t="s">
        <v>49</v>
      </c>
    </row>
    <row r="602" spans="1:1">
      <c r="A602" t="s">
        <v>50</v>
      </c>
    </row>
    <row r="604" spans="1:1">
      <c r="A604" t="s">
        <v>107</v>
      </c>
    </row>
    <row r="605" spans="1:1">
      <c r="A605" t="s">
        <v>1198</v>
      </c>
    </row>
    <row r="606" spans="1:1">
      <c r="A606" t="s">
        <v>1172</v>
      </c>
    </row>
    <row r="607" spans="1:1">
      <c r="A607" t="s">
        <v>1133</v>
      </c>
    </row>
    <row r="608" spans="1:1">
      <c r="A608" t="s">
        <v>1134</v>
      </c>
    </row>
    <row r="609" spans="1:1">
      <c r="A609" t="s">
        <v>1185</v>
      </c>
    </row>
    <row r="610" spans="1:1">
      <c r="A610" t="s">
        <v>1137</v>
      </c>
    </row>
    <row r="611" spans="1:1">
      <c r="A611" t="s">
        <v>1138</v>
      </c>
    </row>
    <row r="612" spans="1:1">
      <c r="A612" t="s">
        <v>1175</v>
      </c>
    </row>
    <row r="613" spans="1:1">
      <c r="A613" t="s">
        <v>1174</v>
      </c>
    </row>
    <row r="614" spans="1:1">
      <c r="A614" t="s">
        <v>1176</v>
      </c>
    </row>
    <row r="615" spans="1:1">
      <c r="A615" t="s">
        <v>1183</v>
      </c>
    </row>
    <row r="617" spans="1:1">
      <c r="A617" t="s">
        <v>1199</v>
      </c>
    </row>
    <row r="618" spans="1:1">
      <c r="A618" t="s">
        <v>49</v>
      </c>
    </row>
    <row r="619" spans="1:1">
      <c r="A619" t="s">
        <v>50</v>
      </c>
    </row>
    <row r="621" spans="1:1">
      <c r="A621" t="s">
        <v>119</v>
      </c>
    </row>
    <row r="622" spans="1:1">
      <c r="A622" t="s">
        <v>1200</v>
      </c>
    </row>
    <row r="623" spans="1:1">
      <c r="A623" t="s">
        <v>1131</v>
      </c>
    </row>
    <row r="624" spans="1:1">
      <c r="A624" t="s">
        <v>1133</v>
      </c>
    </row>
    <row r="625" spans="1:1">
      <c r="A625" t="s">
        <v>1134</v>
      </c>
    </row>
    <row r="626" spans="1:1">
      <c r="A626" t="s">
        <v>1135</v>
      </c>
    </row>
    <row r="627" spans="1:1">
      <c r="A627" t="s">
        <v>1201</v>
      </c>
    </row>
    <row r="628" spans="1:1">
      <c r="A628" t="s">
        <v>1138</v>
      </c>
    </row>
    <row r="629" spans="1:1">
      <c r="A629" t="s">
        <v>1175</v>
      </c>
    </row>
    <row r="630" spans="1:1">
      <c r="A630" t="s">
        <v>1140</v>
      </c>
    </row>
    <row r="631" spans="1:1">
      <c r="A631" t="s">
        <v>1202</v>
      </c>
    </row>
    <row r="632" spans="1:1">
      <c r="A632" t="s">
        <v>1137</v>
      </c>
    </row>
    <row r="634" spans="1:1">
      <c r="A634" t="s">
        <v>1203</v>
      </c>
    </row>
    <row r="635" spans="1:1">
      <c r="A635" t="s">
        <v>49</v>
      </c>
    </row>
    <row r="636" spans="1:1">
      <c r="A636" t="s">
        <v>50</v>
      </c>
    </row>
    <row r="638" spans="1:1">
      <c r="A638" t="s">
        <v>132</v>
      </c>
    </row>
    <row r="639" spans="1:1">
      <c r="A639" t="s">
        <v>1204</v>
      </c>
    </row>
    <row r="640" spans="1:1">
      <c r="A640" t="s">
        <v>1134</v>
      </c>
    </row>
    <row r="641" spans="1:1">
      <c r="A641" t="s">
        <v>1131</v>
      </c>
    </row>
    <row r="642" spans="1:1">
      <c r="A642" t="s">
        <v>1133</v>
      </c>
    </row>
    <row r="643" spans="1:1">
      <c r="A643" t="s">
        <v>1132</v>
      </c>
    </row>
    <row r="644" spans="1:1">
      <c r="A644" t="s">
        <v>1136</v>
      </c>
    </row>
    <row r="645" spans="1:1">
      <c r="A645" t="s">
        <v>1173</v>
      </c>
    </row>
    <row r="646" spans="1:1">
      <c r="A646" t="s">
        <v>1139</v>
      </c>
    </row>
    <row r="647" spans="1:1">
      <c r="A647" t="s">
        <v>1137</v>
      </c>
    </row>
    <row r="648" spans="1:1">
      <c r="A648" t="s">
        <v>1138</v>
      </c>
    </row>
    <row r="649" spans="1:1">
      <c r="A649" t="s">
        <v>1174</v>
      </c>
    </row>
    <row r="651" spans="1:1">
      <c r="A651" t="s">
        <v>1205</v>
      </c>
    </row>
    <row r="652" spans="1:1">
      <c r="A652" t="s">
        <v>49</v>
      </c>
    </row>
    <row r="653" spans="1:1">
      <c r="A653" t="s">
        <v>50</v>
      </c>
    </row>
    <row r="655" spans="1:1">
      <c r="A655" t="s">
        <v>145</v>
      </c>
    </row>
    <row r="656" spans="1:1">
      <c r="A656" t="s">
        <v>1206</v>
      </c>
    </row>
    <row r="657" spans="1:1">
      <c r="A657" t="s">
        <v>1133</v>
      </c>
    </row>
    <row r="658" spans="1:1">
      <c r="A658" t="s">
        <v>1207</v>
      </c>
    </row>
    <row r="659" spans="1:1">
      <c r="A659" t="s">
        <v>1131</v>
      </c>
    </row>
    <row r="660" spans="1:1">
      <c r="A660" t="s">
        <v>1134</v>
      </c>
    </row>
    <row r="661" spans="1:1">
      <c r="A661" t="s">
        <v>1139</v>
      </c>
    </row>
    <row r="662" spans="1:1">
      <c r="A662" t="s">
        <v>1138</v>
      </c>
    </row>
    <row r="663" spans="1:1">
      <c r="A663" t="s">
        <v>1208</v>
      </c>
    </row>
    <row r="664" spans="1:1">
      <c r="A664" t="s">
        <v>1174</v>
      </c>
    </row>
    <row r="665" spans="1:1">
      <c r="A665" t="s">
        <v>1185</v>
      </c>
    </row>
    <row r="666" spans="1:1">
      <c r="A666" t="s">
        <v>1137</v>
      </c>
    </row>
    <row r="668" spans="1:1">
      <c r="A668" t="s">
        <v>1209</v>
      </c>
    </row>
    <row r="669" spans="1:1">
      <c r="A669" t="s">
        <v>49</v>
      </c>
    </row>
    <row r="670" spans="1:1">
      <c r="A670" t="s">
        <v>50</v>
      </c>
    </row>
    <row r="672" spans="1:1">
      <c r="A672" t="s">
        <v>159</v>
      </c>
    </row>
    <row r="673" spans="1:1">
      <c r="A673" t="s">
        <v>1210</v>
      </c>
    </row>
    <row r="674" spans="1:1">
      <c r="A674" t="s">
        <v>1131</v>
      </c>
    </row>
    <row r="675" spans="1:1">
      <c r="A675" t="s">
        <v>1134</v>
      </c>
    </row>
    <row r="676" spans="1:1">
      <c r="A676" t="s">
        <v>1211</v>
      </c>
    </row>
    <row r="677" spans="1:1">
      <c r="A677" t="s">
        <v>1133</v>
      </c>
    </row>
    <row r="678" spans="1:1">
      <c r="A678" t="s">
        <v>1135</v>
      </c>
    </row>
    <row r="679" spans="1:1">
      <c r="A679" t="s">
        <v>1186</v>
      </c>
    </row>
    <row r="680" spans="1:1">
      <c r="A680" t="s">
        <v>1140</v>
      </c>
    </row>
    <row r="681" spans="1:1">
      <c r="A681" t="s">
        <v>1137</v>
      </c>
    </row>
    <row r="682" spans="1:1">
      <c r="A682" t="s">
        <v>1138</v>
      </c>
    </row>
    <row r="683" spans="1:1">
      <c r="A683" t="s">
        <v>1212</v>
      </c>
    </row>
    <row r="685" spans="1:1">
      <c r="A685" t="s">
        <v>1213</v>
      </c>
    </row>
    <row r="686" spans="1:1">
      <c r="A686" t="s">
        <v>49</v>
      </c>
    </row>
    <row r="687" spans="1:1">
      <c r="A687" t="s">
        <v>50</v>
      </c>
    </row>
    <row r="689" spans="1:1">
      <c r="A689" t="s">
        <v>174</v>
      </c>
    </row>
    <row r="690" spans="1:1">
      <c r="A690" t="s">
        <v>1214</v>
      </c>
    </row>
    <row r="691" spans="1:1">
      <c r="A691" t="s">
        <v>1215</v>
      </c>
    </row>
    <row r="692" spans="1:1">
      <c r="A692" t="s">
        <v>1131</v>
      </c>
    </row>
    <row r="693" spans="1:1">
      <c r="A693" t="s">
        <v>1133</v>
      </c>
    </row>
    <row r="694" spans="1:1">
      <c r="A694" t="s">
        <v>1216</v>
      </c>
    </row>
    <row r="695" spans="1:1">
      <c r="A695" t="s">
        <v>1217</v>
      </c>
    </row>
    <row r="696" spans="1:1">
      <c r="A696" t="s">
        <v>1174</v>
      </c>
    </row>
    <row r="697" spans="1:1">
      <c r="A697" t="s">
        <v>1139</v>
      </c>
    </row>
    <row r="698" spans="1:1">
      <c r="A698" t="s">
        <v>1185</v>
      </c>
    </row>
    <row r="699" spans="1:1">
      <c r="A699" t="s">
        <v>1137</v>
      </c>
    </row>
    <row r="700" spans="1:1">
      <c r="A700" t="s">
        <v>1138</v>
      </c>
    </row>
    <row r="702" spans="1:1">
      <c r="A702" t="s">
        <v>1218</v>
      </c>
    </row>
    <row r="703" spans="1:1">
      <c r="A703" t="s">
        <v>49</v>
      </c>
    </row>
    <row r="704" spans="1:1">
      <c r="A704" t="s">
        <v>50</v>
      </c>
    </row>
    <row r="706" spans="1:1">
      <c r="A706" t="s">
        <v>187</v>
      </c>
    </row>
    <row r="707" spans="1:1">
      <c r="A707" t="s">
        <v>1219</v>
      </c>
    </row>
    <row r="708" spans="1:1">
      <c r="A708" t="s">
        <v>1133</v>
      </c>
    </row>
    <row r="709" spans="1:1">
      <c r="A709" t="s">
        <v>1220</v>
      </c>
    </row>
    <row r="710" spans="1:1">
      <c r="A710" t="s">
        <v>1134</v>
      </c>
    </row>
    <row r="711" spans="1:1">
      <c r="A711" t="s">
        <v>1137</v>
      </c>
    </row>
    <row r="712" spans="1:1">
      <c r="A712" t="s">
        <v>1139</v>
      </c>
    </row>
    <row r="713" spans="1:1">
      <c r="A713" t="s">
        <v>1221</v>
      </c>
    </row>
    <row r="714" spans="1:1">
      <c r="A714" t="s">
        <v>1222</v>
      </c>
    </row>
    <row r="715" spans="1:1">
      <c r="A715" t="s">
        <v>1138</v>
      </c>
    </row>
    <row r="716" spans="1:1">
      <c r="A716" t="s">
        <v>1223</v>
      </c>
    </row>
    <row r="717" spans="1:1">
      <c r="A717" t="s">
        <v>1140</v>
      </c>
    </row>
    <row r="719" spans="1:1">
      <c r="A719" t="s">
        <v>1224</v>
      </c>
    </row>
    <row r="720" spans="1:1">
      <c r="A720" t="s">
        <v>49</v>
      </c>
    </row>
    <row r="721" spans="1:1">
      <c r="A721" t="s">
        <v>50</v>
      </c>
    </row>
    <row r="723" spans="1:1">
      <c r="A723" t="s">
        <v>196</v>
      </c>
    </row>
    <row r="724" spans="1:1">
      <c r="A724" t="s">
        <v>1225</v>
      </c>
    </row>
    <row r="725" spans="1:1">
      <c r="A725" t="s">
        <v>1134</v>
      </c>
    </row>
    <row r="726" spans="1:1">
      <c r="A726" t="s">
        <v>1131</v>
      </c>
    </row>
    <row r="727" spans="1:1">
      <c r="A727" t="s">
        <v>1226</v>
      </c>
    </row>
    <row r="728" spans="1:1">
      <c r="A728" t="s">
        <v>1140</v>
      </c>
    </row>
    <row r="729" spans="1:1">
      <c r="A729" t="s">
        <v>1133</v>
      </c>
    </row>
    <row r="730" spans="1:1">
      <c r="A730" t="s">
        <v>1137</v>
      </c>
    </row>
    <row r="731" spans="1:1">
      <c r="A731" t="s">
        <v>1138</v>
      </c>
    </row>
    <row r="732" spans="1:1">
      <c r="A732" t="s">
        <v>1139</v>
      </c>
    </row>
    <row r="733" spans="1:1">
      <c r="A733" t="s">
        <v>1227</v>
      </c>
    </row>
    <row r="734" spans="1:1">
      <c r="A734" t="s">
        <v>1228</v>
      </c>
    </row>
    <row r="736" spans="1:1">
      <c r="A736" t="s">
        <v>1229</v>
      </c>
    </row>
    <row r="737" spans="1:1">
      <c r="A737" t="s">
        <v>49</v>
      </c>
    </row>
    <row r="738" spans="1:1">
      <c r="A738" t="s">
        <v>50</v>
      </c>
    </row>
    <row r="740" spans="1:1">
      <c r="A740" t="s">
        <v>204</v>
      </c>
    </row>
    <row r="741" spans="1:1">
      <c r="A741" t="s">
        <v>1230</v>
      </c>
    </row>
    <row r="742" spans="1:1">
      <c r="A742" t="s">
        <v>1131</v>
      </c>
    </row>
    <row r="743" spans="1:1">
      <c r="A743" t="s">
        <v>1134</v>
      </c>
    </row>
    <row r="744" spans="1:1">
      <c r="A744" t="s">
        <v>1133</v>
      </c>
    </row>
    <row r="745" spans="1:1">
      <c r="A745" t="s">
        <v>1183</v>
      </c>
    </row>
    <row r="746" spans="1:1">
      <c r="A746" t="s">
        <v>1135</v>
      </c>
    </row>
    <row r="747" spans="1:1">
      <c r="A747" t="s">
        <v>1138</v>
      </c>
    </row>
    <row r="748" spans="1:1">
      <c r="A748" t="s">
        <v>1231</v>
      </c>
    </row>
    <row r="749" spans="1:1">
      <c r="A749" t="s">
        <v>1175</v>
      </c>
    </row>
    <row r="750" spans="1:1">
      <c r="A750" t="s">
        <v>1137</v>
      </c>
    </row>
    <row r="751" spans="1:1">
      <c r="A751" t="s">
        <v>1140</v>
      </c>
    </row>
    <row r="753" spans="1:1">
      <c r="A753" t="s">
        <v>1232</v>
      </c>
    </row>
    <row r="754" spans="1:1">
      <c r="A754" t="s">
        <v>49</v>
      </c>
    </row>
    <row r="755" spans="1:1">
      <c r="A755" t="s">
        <v>50</v>
      </c>
    </row>
    <row r="757" spans="1:1">
      <c r="A757" t="s">
        <v>218</v>
      </c>
    </row>
    <row r="758" spans="1:1">
      <c r="A758" t="s">
        <v>1233</v>
      </c>
    </row>
    <row r="759" spans="1:1">
      <c r="A759" t="s">
        <v>1134</v>
      </c>
    </row>
    <row r="760" spans="1:1">
      <c r="A760" t="s">
        <v>1131</v>
      </c>
    </row>
    <row r="761" spans="1:1">
      <c r="A761" t="s">
        <v>1133</v>
      </c>
    </row>
    <row r="762" spans="1:1">
      <c r="A762" t="s">
        <v>1180</v>
      </c>
    </row>
    <row r="763" spans="1:1">
      <c r="A763" t="s">
        <v>1135</v>
      </c>
    </row>
    <row r="764" spans="1:1">
      <c r="A764" t="s">
        <v>1234</v>
      </c>
    </row>
    <row r="765" spans="1:1">
      <c r="A765" t="s">
        <v>1139</v>
      </c>
    </row>
    <row r="766" spans="1:1">
      <c r="A766" t="s">
        <v>1140</v>
      </c>
    </row>
    <row r="767" spans="1:1">
      <c r="A767" t="s">
        <v>1137</v>
      </c>
    </row>
    <row r="768" spans="1:1">
      <c r="A768" t="s">
        <v>1138</v>
      </c>
    </row>
    <row r="770" spans="1:1">
      <c r="A770" t="s">
        <v>1235</v>
      </c>
    </row>
    <row r="771" spans="1:1">
      <c r="A771" t="s">
        <v>49</v>
      </c>
    </row>
    <row r="772" spans="1:1">
      <c r="A772" t="s">
        <v>50</v>
      </c>
    </row>
    <row r="774" spans="1:1">
      <c r="A774" t="s">
        <v>227</v>
      </c>
    </row>
    <row r="775" spans="1:1">
      <c r="A775" t="s">
        <v>1236</v>
      </c>
    </row>
    <row r="776" spans="1:1">
      <c r="A776" t="s">
        <v>1237</v>
      </c>
    </row>
    <row r="777" spans="1:1">
      <c r="A777" t="s">
        <v>1131</v>
      </c>
    </row>
    <row r="778" spans="1:1">
      <c r="A778" t="s">
        <v>1133</v>
      </c>
    </row>
    <row r="779" spans="1:1">
      <c r="A779" t="s">
        <v>1238</v>
      </c>
    </row>
    <row r="780" spans="1:1">
      <c r="A780" t="s">
        <v>1134</v>
      </c>
    </row>
    <row r="781" spans="1:1">
      <c r="A781" t="s">
        <v>1140</v>
      </c>
    </row>
    <row r="782" spans="1:1">
      <c r="A782" t="s">
        <v>1239</v>
      </c>
    </row>
    <row r="783" spans="1:1">
      <c r="A783" t="s">
        <v>1175</v>
      </c>
    </row>
    <row r="784" spans="1:1">
      <c r="A784" t="s">
        <v>1137</v>
      </c>
    </row>
    <row r="785" spans="1:1">
      <c r="A785" t="s">
        <v>1138</v>
      </c>
    </row>
    <row r="787" spans="1:1">
      <c r="A787" t="s">
        <v>1240</v>
      </c>
    </row>
    <row r="788" spans="1:1">
      <c r="A788" t="s">
        <v>49</v>
      </c>
    </row>
    <row r="789" spans="1:1">
      <c r="A789" t="s">
        <v>50</v>
      </c>
    </row>
    <row r="791" spans="1:1">
      <c r="A791" t="s">
        <v>239</v>
      </c>
    </row>
    <row r="792" spans="1:1">
      <c r="A792" t="s">
        <v>1241</v>
      </c>
    </row>
    <row r="793" spans="1:1">
      <c r="A793" t="s">
        <v>1131</v>
      </c>
    </row>
    <row r="794" spans="1:1">
      <c r="A794" t="s">
        <v>1133</v>
      </c>
    </row>
    <row r="795" spans="1:1">
      <c r="A795" t="s">
        <v>1207</v>
      </c>
    </row>
    <row r="796" spans="1:1">
      <c r="A796" t="s">
        <v>1242</v>
      </c>
    </row>
    <row r="797" spans="1:1">
      <c r="A797" t="s">
        <v>1134</v>
      </c>
    </row>
    <row r="798" spans="1:1">
      <c r="A798" t="s">
        <v>1173</v>
      </c>
    </row>
    <row r="799" spans="1:1">
      <c r="A799" t="s">
        <v>1137</v>
      </c>
    </row>
    <row r="800" spans="1:1">
      <c r="A800" t="s">
        <v>1138</v>
      </c>
    </row>
    <row r="801" spans="1:1">
      <c r="A801" t="s">
        <v>1186</v>
      </c>
    </row>
    <row r="802" spans="1:1">
      <c r="A802" t="s">
        <v>1174</v>
      </c>
    </row>
    <row r="804" spans="1:1">
      <c r="A804" t="s">
        <v>627</v>
      </c>
    </row>
    <row r="805" spans="1:1">
      <c r="A805" t="s">
        <v>49</v>
      </c>
    </row>
    <row r="806" spans="1:1">
      <c r="A806" t="s">
        <v>50</v>
      </c>
    </row>
    <row r="808" spans="1:1">
      <c r="A808" t="s">
        <v>253</v>
      </c>
    </row>
    <row r="809" spans="1:1">
      <c r="A809" t="s">
        <v>1243</v>
      </c>
    </row>
    <row r="810" spans="1:1">
      <c r="A810" t="s">
        <v>1244</v>
      </c>
    </row>
    <row r="811" spans="1:1">
      <c r="A811" t="s">
        <v>1216</v>
      </c>
    </row>
    <row r="812" spans="1:1">
      <c r="A812" t="s">
        <v>1133</v>
      </c>
    </row>
    <row r="813" spans="1:1">
      <c r="A813" t="s">
        <v>1245</v>
      </c>
    </row>
    <row r="814" spans="1:1">
      <c r="A814" t="s">
        <v>1215</v>
      </c>
    </row>
    <row r="815" spans="1:1">
      <c r="A815" t="s">
        <v>1137</v>
      </c>
    </row>
    <row r="816" spans="1:1">
      <c r="A816" t="s">
        <v>1175</v>
      </c>
    </row>
    <row r="817" spans="1:1">
      <c r="A817" t="s">
        <v>1135</v>
      </c>
    </row>
    <row r="818" spans="1:1">
      <c r="A818" t="s">
        <v>1138</v>
      </c>
    </row>
    <row r="819" spans="1:1">
      <c r="A819" t="s">
        <v>1140</v>
      </c>
    </row>
    <row r="821" spans="1:1">
      <c r="A821" t="s">
        <v>1246</v>
      </c>
    </row>
    <row r="822" spans="1:1">
      <c r="A822" t="s">
        <v>49</v>
      </c>
    </row>
    <row r="823" spans="1:1">
      <c r="A823" t="s">
        <v>50</v>
      </c>
    </row>
    <row r="825" spans="1:1">
      <c r="A825" t="s">
        <v>267</v>
      </c>
    </row>
    <row r="826" spans="1:1">
      <c r="A826" t="s">
        <v>1247</v>
      </c>
    </row>
    <row r="827" spans="1:1">
      <c r="A827" t="s">
        <v>1220</v>
      </c>
    </row>
    <row r="828" spans="1:1">
      <c r="A828" t="s">
        <v>1133</v>
      </c>
    </row>
    <row r="829" spans="1:1">
      <c r="A829" t="s">
        <v>1134</v>
      </c>
    </row>
    <row r="830" spans="1:1">
      <c r="A830" t="s">
        <v>1248</v>
      </c>
    </row>
    <row r="831" spans="1:1">
      <c r="A831" t="s">
        <v>1137</v>
      </c>
    </row>
    <row r="832" spans="1:1">
      <c r="A832" t="s">
        <v>1138</v>
      </c>
    </row>
    <row r="833" spans="1:1">
      <c r="A833" t="s">
        <v>1139</v>
      </c>
    </row>
    <row r="834" spans="1:1">
      <c r="A834" t="s">
        <v>1249</v>
      </c>
    </row>
    <row r="835" spans="1:1">
      <c r="A835" t="s">
        <v>1250</v>
      </c>
    </row>
    <row r="836" spans="1:1">
      <c r="A836" t="s">
        <v>1251</v>
      </c>
    </row>
    <row r="838" spans="1:1">
      <c r="A838" t="s">
        <v>1252</v>
      </c>
    </row>
    <row r="839" spans="1:1">
      <c r="A839" t="s">
        <v>49</v>
      </c>
    </row>
    <row r="840" spans="1:1">
      <c r="A840" t="s">
        <v>50</v>
      </c>
    </row>
    <row r="842" spans="1:1">
      <c r="A842" t="s">
        <v>278</v>
      </c>
    </row>
    <row r="843" spans="1:1">
      <c r="A843" t="s">
        <v>1253</v>
      </c>
    </row>
    <row r="844" spans="1:1">
      <c r="A844" t="s">
        <v>1254</v>
      </c>
    </row>
    <row r="845" spans="1:1">
      <c r="A845" t="s">
        <v>1134</v>
      </c>
    </row>
    <row r="846" spans="1:1">
      <c r="A846" t="s">
        <v>1131</v>
      </c>
    </row>
    <row r="847" spans="1:1">
      <c r="A847" t="s">
        <v>1133</v>
      </c>
    </row>
    <row r="848" spans="1:1">
      <c r="A848" t="s">
        <v>1255</v>
      </c>
    </row>
    <row r="849" spans="1:1">
      <c r="A849" t="s">
        <v>1175</v>
      </c>
    </row>
    <row r="850" spans="1:1">
      <c r="A850" t="s">
        <v>1256</v>
      </c>
    </row>
    <row r="851" spans="1:1">
      <c r="A851" t="s">
        <v>1174</v>
      </c>
    </row>
    <row r="852" spans="1:1">
      <c r="A852" t="s">
        <v>1138</v>
      </c>
    </row>
    <row r="853" spans="1:1">
      <c r="A853" t="s">
        <v>1137</v>
      </c>
    </row>
    <row r="855" spans="1:1">
      <c r="A855" t="s">
        <v>1257</v>
      </c>
    </row>
    <row r="856" spans="1:1">
      <c r="A856" t="s">
        <v>49</v>
      </c>
    </row>
    <row r="857" spans="1:1">
      <c r="A857" t="s">
        <v>50</v>
      </c>
    </row>
    <row r="859" spans="1:1">
      <c r="A859" t="s">
        <v>292</v>
      </c>
    </row>
    <row r="860" spans="1:1">
      <c r="A860" t="s">
        <v>1258</v>
      </c>
    </row>
    <row r="861" spans="1:1">
      <c r="A861" t="s">
        <v>1259</v>
      </c>
    </row>
    <row r="862" spans="1:1">
      <c r="A862" t="s">
        <v>1132</v>
      </c>
    </row>
    <row r="863" spans="1:1">
      <c r="A863" t="s">
        <v>1133</v>
      </c>
    </row>
    <row r="864" spans="1:1">
      <c r="A864" t="s">
        <v>1134</v>
      </c>
    </row>
    <row r="865" spans="1:1">
      <c r="A865" t="s">
        <v>1135</v>
      </c>
    </row>
    <row r="866" spans="1:1">
      <c r="A866" t="s">
        <v>1140</v>
      </c>
    </row>
    <row r="867" spans="1:1">
      <c r="A867" t="s">
        <v>1260</v>
      </c>
    </row>
    <row r="868" spans="1:1">
      <c r="A868" t="s">
        <v>1261</v>
      </c>
    </row>
    <row r="869" spans="1:1">
      <c r="A869" t="s">
        <v>1138</v>
      </c>
    </row>
    <row r="870" spans="1:1">
      <c r="A870" t="s">
        <v>1139</v>
      </c>
    </row>
    <row r="872" spans="1:1">
      <c r="A872" t="s">
        <v>1262</v>
      </c>
    </row>
    <row r="873" spans="1:1">
      <c r="A873" t="s">
        <v>49</v>
      </c>
    </row>
    <row r="874" spans="1:1">
      <c r="A874" t="s">
        <v>50</v>
      </c>
    </row>
    <row r="876" spans="1:1">
      <c r="A876" t="s">
        <v>303</v>
      </c>
    </row>
    <row r="877" spans="1:1">
      <c r="A877" t="s">
        <v>1263</v>
      </c>
    </row>
    <row r="878" spans="1:1">
      <c r="A878" t="s">
        <v>1134</v>
      </c>
    </row>
    <row r="879" spans="1:1">
      <c r="A879" t="s">
        <v>1131</v>
      </c>
    </row>
    <row r="880" spans="1:1">
      <c r="A880" t="s">
        <v>1133</v>
      </c>
    </row>
    <row r="881" spans="1:1">
      <c r="A881" t="s">
        <v>1180</v>
      </c>
    </row>
    <row r="882" spans="1:1">
      <c r="A882" t="s">
        <v>1186</v>
      </c>
    </row>
    <row r="883" spans="1:1">
      <c r="A883" t="s">
        <v>1140</v>
      </c>
    </row>
    <row r="884" spans="1:1">
      <c r="A884" t="s">
        <v>1135</v>
      </c>
    </row>
    <row r="885" spans="1:1">
      <c r="A885" t="s">
        <v>1136</v>
      </c>
    </row>
    <row r="886" spans="1:1">
      <c r="A886" t="s">
        <v>1138</v>
      </c>
    </row>
    <row r="887" spans="1:1">
      <c r="A887" t="s">
        <v>1137</v>
      </c>
    </row>
    <row r="889" spans="1:1">
      <c r="A889" t="s">
        <v>1264</v>
      </c>
    </row>
    <row r="890" spans="1:1">
      <c r="A890" t="s">
        <v>49</v>
      </c>
    </row>
    <row r="891" spans="1:1">
      <c r="A891" t="s">
        <v>50</v>
      </c>
    </row>
    <row r="893" spans="1:1">
      <c r="A893" t="s">
        <v>311</v>
      </c>
    </row>
    <row r="894" spans="1:1">
      <c r="A894" t="s">
        <v>1265</v>
      </c>
    </row>
    <row r="895" spans="1:1">
      <c r="A895" t="s">
        <v>1266</v>
      </c>
    </row>
    <row r="896" spans="1:1">
      <c r="A896" t="s">
        <v>1134</v>
      </c>
    </row>
    <row r="897" spans="1:1">
      <c r="A897" t="s">
        <v>1244</v>
      </c>
    </row>
    <row r="898" spans="1:1">
      <c r="A898" t="s">
        <v>1133</v>
      </c>
    </row>
    <row r="899" spans="1:1">
      <c r="A899" t="s">
        <v>1177</v>
      </c>
    </row>
    <row r="900" spans="1:1">
      <c r="A900" t="s">
        <v>1140</v>
      </c>
    </row>
    <row r="901" spans="1:1">
      <c r="A901" t="s">
        <v>1137</v>
      </c>
    </row>
    <row r="902" spans="1:1">
      <c r="A902" t="s">
        <v>1138</v>
      </c>
    </row>
    <row r="903" spans="1:1">
      <c r="A903" t="s">
        <v>1139</v>
      </c>
    </row>
    <row r="904" spans="1:1">
      <c r="A904" t="s">
        <v>1135</v>
      </c>
    </row>
    <row r="906" spans="1:1">
      <c r="A906" t="s">
        <v>1229</v>
      </c>
    </row>
    <row r="907" spans="1:1">
      <c r="A907" t="s">
        <v>49</v>
      </c>
    </row>
    <row r="908" spans="1:1">
      <c r="A908" t="s">
        <v>50</v>
      </c>
    </row>
    <row r="910" spans="1:1">
      <c r="A910" t="s">
        <v>320</v>
      </c>
    </row>
    <row r="911" spans="1:1">
      <c r="A911" t="s">
        <v>1267</v>
      </c>
    </row>
    <row r="912" spans="1:1">
      <c r="A912" t="s">
        <v>1131</v>
      </c>
    </row>
    <row r="913" spans="1:1">
      <c r="A913" t="s">
        <v>1134</v>
      </c>
    </row>
    <row r="914" spans="1:1">
      <c r="A914" t="s">
        <v>1133</v>
      </c>
    </row>
    <row r="915" spans="1:1">
      <c r="A915" t="s">
        <v>1136</v>
      </c>
    </row>
    <row r="916" spans="1:1">
      <c r="A916" t="s">
        <v>1268</v>
      </c>
    </row>
    <row r="917" spans="1:1">
      <c r="A917" t="s">
        <v>1137</v>
      </c>
    </row>
    <row r="918" spans="1:1">
      <c r="A918" t="s">
        <v>1175</v>
      </c>
    </row>
    <row r="919" spans="1:1">
      <c r="A919" t="s">
        <v>1135</v>
      </c>
    </row>
    <row r="920" spans="1:1">
      <c r="A920" t="s">
        <v>1140</v>
      </c>
    </row>
    <row r="921" spans="1:1">
      <c r="A921" t="s">
        <v>1138</v>
      </c>
    </row>
    <row r="923" spans="1:1">
      <c r="A923" t="s">
        <v>1269</v>
      </c>
    </row>
    <row r="924" spans="1:1">
      <c r="A924" t="s">
        <v>49</v>
      </c>
    </row>
    <row r="925" spans="1:1">
      <c r="A925" t="s">
        <v>50</v>
      </c>
    </row>
    <row r="927" spans="1:1">
      <c r="A927" t="s">
        <v>329</v>
      </c>
    </row>
    <row r="928" spans="1:1">
      <c r="A928" t="s">
        <v>1270</v>
      </c>
    </row>
    <row r="929" spans="1:1">
      <c r="A929" t="s">
        <v>1131</v>
      </c>
    </row>
    <row r="930" spans="1:1">
      <c r="A930" t="s">
        <v>1132</v>
      </c>
    </row>
    <row r="931" spans="1:1">
      <c r="A931" t="s">
        <v>1133</v>
      </c>
    </row>
    <row r="932" spans="1:1">
      <c r="A932" t="s">
        <v>1134</v>
      </c>
    </row>
    <row r="933" spans="1:1">
      <c r="A933" t="s">
        <v>1175</v>
      </c>
    </row>
    <row r="934" spans="1:1">
      <c r="A934" t="s">
        <v>1135</v>
      </c>
    </row>
    <row r="935" spans="1:1">
      <c r="A935" t="s">
        <v>1138</v>
      </c>
    </row>
    <row r="936" spans="1:1">
      <c r="A936" t="s">
        <v>1140</v>
      </c>
    </row>
    <row r="937" spans="1:1">
      <c r="A937" t="s">
        <v>1136</v>
      </c>
    </row>
    <row r="938" spans="1:1">
      <c r="A938" t="s">
        <v>1137</v>
      </c>
    </row>
    <row r="940" spans="1:1">
      <c r="A940" t="s">
        <v>1271</v>
      </c>
    </row>
    <row r="941" spans="1:1">
      <c r="A941" t="s">
        <v>49</v>
      </c>
    </row>
    <row r="942" spans="1:1">
      <c r="A942" t="s">
        <v>50</v>
      </c>
    </row>
    <row r="944" spans="1:1">
      <c r="A944" t="s">
        <v>343</v>
      </c>
    </row>
    <row r="945" spans="1:1">
      <c r="A945" t="s">
        <v>1272</v>
      </c>
    </row>
    <row r="946" spans="1:1">
      <c r="A946" t="s">
        <v>1133</v>
      </c>
    </row>
    <row r="947" spans="1:1">
      <c r="A947" t="s">
        <v>1131</v>
      </c>
    </row>
    <row r="948" spans="1:1">
      <c r="A948" t="s">
        <v>1134</v>
      </c>
    </row>
    <row r="949" spans="1:1">
      <c r="A949" t="s">
        <v>1137</v>
      </c>
    </row>
    <row r="950" spans="1:1">
      <c r="A950" t="s">
        <v>1273</v>
      </c>
    </row>
    <row r="951" spans="1:1">
      <c r="A951" t="s">
        <v>1274</v>
      </c>
    </row>
    <row r="952" spans="1:1">
      <c r="A952" t="s">
        <v>1140</v>
      </c>
    </row>
    <row r="953" spans="1:1">
      <c r="A953" t="s">
        <v>1135</v>
      </c>
    </row>
    <row r="954" spans="1:1">
      <c r="A954" t="s">
        <v>1138</v>
      </c>
    </row>
    <row r="955" spans="1:1">
      <c r="A955" t="s">
        <v>1186</v>
      </c>
    </row>
    <row r="957" spans="1:1">
      <c r="A957" t="s">
        <v>1275</v>
      </c>
    </row>
    <row r="958" spans="1:1">
      <c r="A958" t="s">
        <v>49</v>
      </c>
    </row>
    <row r="959" spans="1:1">
      <c r="A959" t="s">
        <v>50</v>
      </c>
    </row>
    <row r="961" spans="1:1">
      <c r="A961" t="s">
        <v>351</v>
      </c>
    </row>
    <row r="962" spans="1:1">
      <c r="A962" t="s">
        <v>1276</v>
      </c>
    </row>
    <row r="963" spans="1:1">
      <c r="A963" t="s">
        <v>1277</v>
      </c>
    </row>
    <row r="964" spans="1:1">
      <c r="A964" t="s">
        <v>1131</v>
      </c>
    </row>
    <row r="965" spans="1:1">
      <c r="A965" t="s">
        <v>1133</v>
      </c>
    </row>
    <row r="966" spans="1:1">
      <c r="A966" t="s">
        <v>1134</v>
      </c>
    </row>
    <row r="967" spans="1:1">
      <c r="A967" t="s">
        <v>1140</v>
      </c>
    </row>
    <row r="968" spans="1:1">
      <c r="A968" t="s">
        <v>1137</v>
      </c>
    </row>
    <row r="969" spans="1:1">
      <c r="A969" t="s">
        <v>1278</v>
      </c>
    </row>
    <row r="970" spans="1:1">
      <c r="A970" t="s">
        <v>1135</v>
      </c>
    </row>
    <row r="971" spans="1:1">
      <c r="A971" t="s">
        <v>1138</v>
      </c>
    </row>
    <row r="972" spans="1:1">
      <c r="A972" t="s">
        <v>1186</v>
      </c>
    </row>
    <row r="974" spans="1:1">
      <c r="A974" t="s">
        <v>1279</v>
      </c>
    </row>
    <row r="975" spans="1:1">
      <c r="A975" t="s">
        <v>49</v>
      </c>
    </row>
    <row r="976" spans="1:1">
      <c r="A976" t="s">
        <v>50</v>
      </c>
    </row>
    <row r="978" spans="1:1">
      <c r="A978" t="s">
        <v>362</v>
      </c>
    </row>
    <row r="979" spans="1:1">
      <c r="A979" t="s">
        <v>1280</v>
      </c>
    </row>
    <row r="980" spans="1:1">
      <c r="A980" t="s">
        <v>1281</v>
      </c>
    </row>
    <row r="981" spans="1:1">
      <c r="A981" t="s">
        <v>1133</v>
      </c>
    </row>
    <row r="982" spans="1:1">
      <c r="A982" t="s">
        <v>1134</v>
      </c>
    </row>
    <row r="983" spans="1:1">
      <c r="A983" t="s">
        <v>1239</v>
      </c>
    </row>
    <row r="984" spans="1:1">
      <c r="A984" t="s">
        <v>1140</v>
      </c>
    </row>
    <row r="985" spans="1:1">
      <c r="A985" t="s">
        <v>1139</v>
      </c>
    </row>
    <row r="986" spans="1:1">
      <c r="A986" t="s">
        <v>1137</v>
      </c>
    </row>
    <row r="987" spans="1:1">
      <c r="A987" t="s">
        <v>1176</v>
      </c>
    </row>
    <row r="988" spans="1:1">
      <c r="A988" t="s">
        <v>1282</v>
      </c>
    </row>
    <row r="989" spans="1:1">
      <c r="A989" t="s">
        <v>1138</v>
      </c>
    </row>
    <row r="991" spans="1:1">
      <c r="A991" t="s">
        <v>1283</v>
      </c>
    </row>
    <row r="992" spans="1:1">
      <c r="A992" t="s">
        <v>49</v>
      </c>
    </row>
    <row r="993" spans="1:1">
      <c r="A993" t="s">
        <v>50</v>
      </c>
    </row>
    <row r="995" spans="1:1">
      <c r="A995" t="s">
        <v>372</v>
      </c>
    </row>
    <row r="996" spans="1:1">
      <c r="A996" t="s">
        <v>1284</v>
      </c>
    </row>
    <row r="997" spans="1:1">
      <c r="A997" t="s">
        <v>1133</v>
      </c>
    </row>
    <row r="998" spans="1:1">
      <c r="A998" t="s">
        <v>1285</v>
      </c>
    </row>
    <row r="999" spans="1:1">
      <c r="A999" t="s">
        <v>1286</v>
      </c>
    </row>
    <row r="1000" spans="1:1">
      <c r="A1000" t="s">
        <v>1216</v>
      </c>
    </row>
    <row r="1001" spans="1:1">
      <c r="A1001" t="s">
        <v>1139</v>
      </c>
    </row>
    <row r="1002" spans="1:1">
      <c r="A1002" t="s">
        <v>1131</v>
      </c>
    </row>
    <row r="1003" spans="1:1">
      <c r="A1003" t="s">
        <v>1185</v>
      </c>
    </row>
    <row r="1004" spans="1:1">
      <c r="A1004" t="s">
        <v>1174</v>
      </c>
    </row>
    <row r="1005" spans="1:1">
      <c r="A1005" t="s">
        <v>1137</v>
      </c>
    </row>
    <row r="1006" spans="1:1">
      <c r="A1006" t="s">
        <v>1138</v>
      </c>
    </row>
    <row r="1008" spans="1:1">
      <c r="A1008" t="s">
        <v>1287</v>
      </c>
    </row>
    <row r="1009" spans="1:1">
      <c r="A1009" t="s">
        <v>49</v>
      </c>
    </row>
    <row r="1010" spans="1:1">
      <c r="A1010" t="s">
        <v>50</v>
      </c>
    </row>
    <row r="1012" spans="1:1">
      <c r="A1012" t="s">
        <v>380</v>
      </c>
    </row>
    <row r="1013" spans="1:1">
      <c r="A1013" t="s">
        <v>1288</v>
      </c>
    </row>
    <row r="1014" spans="1:1">
      <c r="A1014" t="s">
        <v>1137</v>
      </c>
    </row>
    <row r="1015" spans="1:1">
      <c r="A1015" t="s">
        <v>1138</v>
      </c>
    </row>
    <row r="1016" spans="1:1">
      <c r="A1016" t="s">
        <v>1134</v>
      </c>
    </row>
    <row r="1017" spans="1:1">
      <c r="A1017" t="s">
        <v>1133</v>
      </c>
    </row>
    <row r="1018" spans="1:1">
      <c r="A1018" t="s">
        <v>1131</v>
      </c>
    </row>
    <row r="1019" spans="1:1">
      <c r="A1019" t="s">
        <v>1254</v>
      </c>
    </row>
    <row r="1020" spans="1:1">
      <c r="A1020" t="s">
        <v>1140</v>
      </c>
    </row>
    <row r="1021" spans="1:1">
      <c r="A1021" t="s">
        <v>1139</v>
      </c>
    </row>
    <row r="1022" spans="1:1">
      <c r="A1022" t="s">
        <v>1289</v>
      </c>
    </row>
    <row r="1023" spans="1:1">
      <c r="A1023" t="s">
        <v>1290</v>
      </c>
    </row>
    <row r="1025" spans="1:1">
      <c r="A1025" t="s">
        <v>1291</v>
      </c>
    </row>
    <row r="1026" spans="1:1">
      <c r="A1026" t="s">
        <v>49</v>
      </c>
    </row>
    <row r="1027" spans="1:1">
      <c r="A1027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S607"/>
  <sheetViews>
    <sheetView topLeftCell="N64" workbookViewId="0">
      <selection activeCell="R86" sqref="R86"/>
    </sheetView>
  </sheetViews>
  <sheetFormatPr defaultRowHeight="15"/>
  <cols>
    <col min="14" max="14" width="11.4257812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23</v>
      </c>
    </row>
    <row r="3" spans="1:19">
      <c r="A3" s="5"/>
    </row>
    <row r="4" spans="1:19">
      <c r="A4" s="12" t="s">
        <v>22</v>
      </c>
    </row>
    <row r="5" spans="1:19">
      <c r="A5" s="5"/>
      <c r="N5" s="5"/>
      <c r="O5" s="5"/>
      <c r="P5" s="5"/>
      <c r="Q5" s="7"/>
      <c r="R5" s="7"/>
    </row>
    <row r="6" spans="1:19">
      <c r="A6" s="5" t="s">
        <v>32</v>
      </c>
    </row>
    <row r="7" spans="1:19">
      <c r="A7" t="s">
        <v>1292</v>
      </c>
    </row>
    <row r="8" spans="1:19">
      <c r="A8" t="s">
        <v>1293</v>
      </c>
      <c r="N8" s="7" t="s">
        <v>21</v>
      </c>
      <c r="P8" s="1" t="s">
        <v>0</v>
      </c>
      <c r="Q8" s="2" t="s">
        <v>1</v>
      </c>
      <c r="R8" s="1" t="s">
        <v>2</v>
      </c>
      <c r="S8" s="1" t="s">
        <v>7</v>
      </c>
    </row>
    <row r="9" spans="1:19">
      <c r="A9" t="s">
        <v>1294</v>
      </c>
      <c r="P9" s="3">
        <v>1</v>
      </c>
      <c r="Q9" s="4">
        <v>3</v>
      </c>
      <c r="R9" s="3">
        <v>591.55655667150143</v>
      </c>
      <c r="S9" s="4">
        <v>84650</v>
      </c>
    </row>
    <row r="10" spans="1:19">
      <c r="A10" t="s">
        <v>1295</v>
      </c>
      <c r="P10" s="3">
        <v>2</v>
      </c>
      <c r="Q10" s="4">
        <v>3</v>
      </c>
      <c r="R10" s="3">
        <v>591.55655667150143</v>
      </c>
      <c r="S10" s="4">
        <v>76990</v>
      </c>
    </row>
    <row r="11" spans="1:19">
      <c r="P11" s="3">
        <v>3</v>
      </c>
      <c r="Q11" s="4">
        <v>3</v>
      </c>
      <c r="R11" s="3">
        <v>591.55655667150143</v>
      </c>
      <c r="S11" s="4">
        <v>83930</v>
      </c>
    </row>
    <row r="12" spans="1:19">
      <c r="A12" t="s">
        <v>1296</v>
      </c>
      <c r="P12" s="3">
        <v>4</v>
      </c>
      <c r="Q12" s="4">
        <v>3</v>
      </c>
      <c r="R12" s="3">
        <v>591.55655667150143</v>
      </c>
      <c r="S12" s="4">
        <v>86430</v>
      </c>
    </row>
    <row r="13" spans="1:19">
      <c r="A13" t="s">
        <v>49</v>
      </c>
      <c r="P13" s="3">
        <v>5</v>
      </c>
      <c r="Q13" s="4">
        <v>3</v>
      </c>
      <c r="R13" s="3">
        <v>591.55655667150143</v>
      </c>
      <c r="S13" s="4">
        <v>87950</v>
      </c>
    </row>
    <row r="14" spans="1:19">
      <c r="A14" t="s">
        <v>50</v>
      </c>
      <c r="P14" s="3">
        <v>6</v>
      </c>
      <c r="Q14" s="4">
        <v>3</v>
      </c>
      <c r="R14" s="3">
        <v>591.55655667150143</v>
      </c>
      <c r="S14" s="4">
        <v>90570</v>
      </c>
    </row>
    <row r="15" spans="1:19">
      <c r="P15" s="3">
        <v>7</v>
      </c>
      <c r="Q15" s="4">
        <v>3</v>
      </c>
      <c r="R15" s="3">
        <v>591.55655667150143</v>
      </c>
      <c r="S15" s="4">
        <v>92350</v>
      </c>
    </row>
    <row r="16" spans="1:19">
      <c r="A16" t="s">
        <v>51</v>
      </c>
      <c r="P16" s="3">
        <v>8</v>
      </c>
      <c r="Q16" s="4">
        <v>3</v>
      </c>
      <c r="R16" s="3">
        <v>591.55655667150143</v>
      </c>
      <c r="S16" s="4">
        <v>85530</v>
      </c>
    </row>
    <row r="17" spans="1:19">
      <c r="A17" t="s">
        <v>1292</v>
      </c>
      <c r="P17" s="3">
        <v>9</v>
      </c>
      <c r="Q17" s="4">
        <v>3</v>
      </c>
      <c r="R17" s="3">
        <v>591.55655667150143</v>
      </c>
      <c r="S17" s="4">
        <v>84780</v>
      </c>
    </row>
    <row r="18" spans="1:19">
      <c r="A18" t="s">
        <v>1293</v>
      </c>
      <c r="P18" s="3">
        <v>10</v>
      </c>
      <c r="Q18" s="4">
        <v>3</v>
      </c>
      <c r="R18" s="3">
        <v>591.55655667150143</v>
      </c>
      <c r="S18" s="4">
        <v>83890</v>
      </c>
    </row>
    <row r="19" spans="1:19">
      <c r="A19" t="s">
        <v>1294</v>
      </c>
      <c r="P19" s="3">
        <v>11</v>
      </c>
      <c r="Q19" s="4">
        <v>3</v>
      </c>
      <c r="R19" s="3">
        <v>591.55655667150143</v>
      </c>
      <c r="S19" s="4">
        <v>88170</v>
      </c>
    </row>
    <row r="20" spans="1:19">
      <c r="A20" t="s">
        <v>1295</v>
      </c>
      <c r="P20" s="3">
        <v>12</v>
      </c>
      <c r="Q20" s="4">
        <v>3</v>
      </c>
      <c r="R20" s="3">
        <v>591.55655667150143</v>
      </c>
      <c r="S20" s="4">
        <v>79370</v>
      </c>
    </row>
    <row r="21" spans="1:19">
      <c r="P21" s="3">
        <v>13</v>
      </c>
      <c r="Q21" s="4">
        <v>3</v>
      </c>
      <c r="R21" s="3">
        <v>591.55655667150143</v>
      </c>
      <c r="S21" s="4">
        <v>87940</v>
      </c>
    </row>
    <row r="22" spans="1:19">
      <c r="A22" t="s">
        <v>1297</v>
      </c>
      <c r="P22" s="3">
        <v>14</v>
      </c>
      <c r="Q22" s="4">
        <v>3</v>
      </c>
      <c r="R22" s="3">
        <v>591.55655667150143</v>
      </c>
      <c r="S22" s="4">
        <v>94600</v>
      </c>
    </row>
    <row r="23" spans="1:19">
      <c r="A23" t="s">
        <v>49</v>
      </c>
      <c r="P23" s="3">
        <v>15</v>
      </c>
      <c r="Q23" s="4">
        <v>3</v>
      </c>
      <c r="R23" s="3">
        <v>591.55655667150143</v>
      </c>
      <c r="S23" s="4">
        <v>95030</v>
      </c>
    </row>
    <row r="24" spans="1:19">
      <c r="A24" t="s">
        <v>50</v>
      </c>
      <c r="P24" s="3">
        <v>16</v>
      </c>
      <c r="Q24" s="4">
        <v>3</v>
      </c>
      <c r="R24" s="3">
        <v>591.55655667150143</v>
      </c>
      <c r="S24" s="4">
        <v>96790</v>
      </c>
    </row>
    <row r="25" spans="1:19">
      <c r="P25" s="3">
        <v>17</v>
      </c>
      <c r="Q25" s="4">
        <v>3</v>
      </c>
      <c r="R25" s="3">
        <v>591.55655667150143</v>
      </c>
      <c r="S25" s="4">
        <v>95680</v>
      </c>
    </row>
    <row r="26" spans="1:19">
      <c r="A26" t="s">
        <v>65</v>
      </c>
      <c r="P26" s="3">
        <v>18</v>
      </c>
      <c r="Q26" s="4">
        <v>3</v>
      </c>
      <c r="R26" s="3">
        <v>591.55655667150143</v>
      </c>
      <c r="S26" s="4">
        <v>96490</v>
      </c>
    </row>
    <row r="27" spans="1:19">
      <c r="A27" t="s">
        <v>1292</v>
      </c>
      <c r="P27" s="3">
        <v>19</v>
      </c>
      <c r="Q27" s="4">
        <v>3</v>
      </c>
      <c r="R27" s="3">
        <v>591.55655667150143</v>
      </c>
      <c r="S27" s="4">
        <v>93760</v>
      </c>
    </row>
    <row r="28" spans="1:19">
      <c r="A28" t="s">
        <v>1293</v>
      </c>
      <c r="P28" s="3">
        <v>20</v>
      </c>
      <c r="Q28" s="4">
        <v>3</v>
      </c>
      <c r="R28" s="3">
        <v>591.55655667150143</v>
      </c>
      <c r="S28" s="4">
        <v>91640</v>
      </c>
    </row>
    <row r="29" spans="1:19">
      <c r="A29" t="s">
        <v>1294</v>
      </c>
      <c r="P29" s="3">
        <v>21</v>
      </c>
      <c r="Q29" s="4">
        <v>3</v>
      </c>
      <c r="R29" s="3">
        <v>591.55655667150143</v>
      </c>
      <c r="S29" s="4">
        <v>83070</v>
      </c>
    </row>
    <row r="30" spans="1:19">
      <c r="A30" t="s">
        <v>1295</v>
      </c>
      <c r="P30" s="3">
        <v>22</v>
      </c>
      <c r="Q30" s="4">
        <v>3</v>
      </c>
      <c r="R30" s="3">
        <v>591.55655667150143</v>
      </c>
      <c r="S30" s="4">
        <v>79720</v>
      </c>
    </row>
    <row r="31" spans="1:19">
      <c r="P31" s="3">
        <v>23</v>
      </c>
      <c r="Q31" s="4">
        <v>3</v>
      </c>
      <c r="R31" s="3">
        <v>591.55655667150143</v>
      </c>
      <c r="S31" s="4">
        <v>82080</v>
      </c>
    </row>
    <row r="32" spans="1:19">
      <c r="A32" t="s">
        <v>1298</v>
      </c>
      <c r="P32" s="3">
        <v>24</v>
      </c>
      <c r="Q32" s="4">
        <v>3</v>
      </c>
      <c r="R32" s="6">
        <v>591.55655667150143</v>
      </c>
      <c r="S32" s="4">
        <v>82250</v>
      </c>
    </row>
    <row r="33" spans="1:19">
      <c r="A33" t="s">
        <v>49</v>
      </c>
      <c r="P33" s="3">
        <v>25</v>
      </c>
      <c r="Q33" s="4">
        <v>3</v>
      </c>
      <c r="R33" s="3">
        <v>591.55655667150143</v>
      </c>
      <c r="S33" s="4">
        <v>80890</v>
      </c>
    </row>
    <row r="34" spans="1:19">
      <c r="A34" t="s">
        <v>50</v>
      </c>
      <c r="P34" s="3">
        <v>26</v>
      </c>
      <c r="Q34" s="4">
        <v>3</v>
      </c>
      <c r="R34" s="3">
        <v>591.55655667150143</v>
      </c>
      <c r="S34" s="4">
        <v>77840</v>
      </c>
    </row>
    <row r="35" spans="1:19">
      <c r="P35" s="3">
        <v>27</v>
      </c>
      <c r="Q35" s="4">
        <v>3</v>
      </c>
      <c r="R35" s="3">
        <v>591.55655667150143</v>
      </c>
      <c r="S35" s="4">
        <v>81680</v>
      </c>
    </row>
    <row r="36" spans="1:19">
      <c r="A36" s="5" t="s">
        <v>80</v>
      </c>
      <c r="P36" s="3">
        <v>28</v>
      </c>
      <c r="Q36" s="4">
        <v>3</v>
      </c>
      <c r="R36" s="3">
        <v>591.55655667150143</v>
      </c>
      <c r="S36" s="4">
        <v>85900</v>
      </c>
    </row>
    <row r="37" spans="1:19">
      <c r="A37" s="5" t="s">
        <v>1292</v>
      </c>
      <c r="P37" s="3">
        <v>29</v>
      </c>
      <c r="Q37" s="4">
        <v>3</v>
      </c>
      <c r="R37" s="3">
        <v>591.55655667150143</v>
      </c>
      <c r="S37" s="4">
        <v>84990</v>
      </c>
    </row>
    <row r="38" spans="1:19">
      <c r="A38" t="s">
        <v>1293</v>
      </c>
      <c r="P38" s="3">
        <v>30</v>
      </c>
      <c r="Q38" s="4">
        <v>3</v>
      </c>
      <c r="R38" s="4">
        <v>591.55655667150143</v>
      </c>
      <c r="S38" s="4">
        <v>82790</v>
      </c>
    </row>
    <row r="39" spans="1:19">
      <c r="A39" t="s">
        <v>1294</v>
      </c>
      <c r="P39" s="3"/>
      <c r="Q39" s="4"/>
      <c r="R39" s="4"/>
    </row>
    <row r="40" spans="1:19">
      <c r="A40" t="s">
        <v>1295</v>
      </c>
      <c r="Q40" s="4"/>
      <c r="R40" s="4"/>
    </row>
    <row r="41" spans="1:19">
      <c r="P41" s="5" t="s">
        <v>3</v>
      </c>
      <c r="Q41" s="4">
        <f>AVERAGE(Q9:Q38)</f>
        <v>3</v>
      </c>
      <c r="R41" s="4">
        <f>AVERAGE(R9:R38)</f>
        <v>591.55655667150143</v>
      </c>
      <c r="S41">
        <f>AVERAGE(S9:S18)</f>
        <v>85707</v>
      </c>
    </row>
    <row r="42" spans="1:19">
      <c r="A42" t="s">
        <v>1299</v>
      </c>
      <c r="P42" s="5" t="s">
        <v>4</v>
      </c>
      <c r="Q42" s="4">
        <f>MIN(Q9:Q38)</f>
        <v>3</v>
      </c>
      <c r="R42" s="4">
        <f>MIN(R9:R38)</f>
        <v>591.55655667150143</v>
      </c>
      <c r="S42">
        <f>MIN(S9:S18)</f>
        <v>76990</v>
      </c>
    </row>
    <row r="43" spans="1:19">
      <c r="A43" t="s">
        <v>49</v>
      </c>
      <c r="P43" s="5" t="s">
        <v>5</v>
      </c>
      <c r="Q43" s="4">
        <f>MAX(Q9:Q38)</f>
        <v>3</v>
      </c>
      <c r="R43" s="4">
        <f>MAX(R9:R38)</f>
        <v>591.55655667150143</v>
      </c>
      <c r="S43">
        <f>MAX(S9:S18)</f>
        <v>92350</v>
      </c>
    </row>
    <row r="44" spans="1:19">
      <c r="A44" t="s">
        <v>50</v>
      </c>
      <c r="P44" s="5" t="s">
        <v>6</v>
      </c>
      <c r="Q44" s="4">
        <f>STDEV(Q9:Q38)</f>
        <v>0</v>
      </c>
      <c r="R44" s="4">
        <f>STDEV(R9:R38)</f>
        <v>0</v>
      </c>
      <c r="S44">
        <f>STDEV(S9:S18)</f>
        <v>4187.0860989475723</v>
      </c>
    </row>
    <row r="45" spans="1:19">
      <c r="P45" s="5"/>
      <c r="Q45" s="4"/>
      <c r="R45" s="4"/>
    </row>
    <row r="46" spans="1:19">
      <c r="A46" t="s">
        <v>93</v>
      </c>
      <c r="Q46" s="4"/>
      <c r="R46" s="4"/>
    </row>
    <row r="47" spans="1:19">
      <c r="A47" s="5" t="s">
        <v>1292</v>
      </c>
      <c r="N47" s="7" t="s">
        <v>20</v>
      </c>
      <c r="O47" s="5"/>
      <c r="P47" s="1" t="s">
        <v>0</v>
      </c>
      <c r="Q47" s="2" t="s">
        <v>1</v>
      </c>
      <c r="R47" s="1" t="s">
        <v>2</v>
      </c>
      <c r="S47" s="1" t="s">
        <v>7</v>
      </c>
    </row>
    <row r="48" spans="1:19">
      <c r="A48" t="s">
        <v>1293</v>
      </c>
      <c r="P48" s="3">
        <v>1</v>
      </c>
      <c r="Q48" s="4">
        <v>3</v>
      </c>
      <c r="R48" s="3">
        <v>591.55655667150154</v>
      </c>
      <c r="S48" s="4">
        <v>77980</v>
      </c>
    </row>
    <row r="49" spans="1:19">
      <c r="A49" t="s">
        <v>1294</v>
      </c>
      <c r="P49" s="3">
        <v>2</v>
      </c>
      <c r="Q49" s="4">
        <v>3</v>
      </c>
      <c r="R49" s="3">
        <v>594.32308857434396</v>
      </c>
      <c r="S49" s="4">
        <v>75290</v>
      </c>
    </row>
    <row r="50" spans="1:19">
      <c r="A50" t="s">
        <v>1295</v>
      </c>
      <c r="P50" s="3">
        <v>3</v>
      </c>
      <c r="Q50" s="4">
        <v>3</v>
      </c>
      <c r="R50" s="3">
        <v>594.32308857434384</v>
      </c>
      <c r="S50" s="4">
        <v>78180</v>
      </c>
    </row>
    <row r="51" spans="1:19">
      <c r="P51" s="3">
        <v>4</v>
      </c>
      <c r="Q51" s="4">
        <v>3</v>
      </c>
      <c r="R51" s="3">
        <v>634.49994993043867</v>
      </c>
      <c r="S51" s="4">
        <v>93790</v>
      </c>
    </row>
    <row r="52" spans="1:19">
      <c r="A52" t="s">
        <v>1300</v>
      </c>
      <c r="P52" s="3">
        <v>5</v>
      </c>
      <c r="Q52" s="4">
        <v>3</v>
      </c>
      <c r="R52" s="3">
        <v>595.11653045663388</v>
      </c>
      <c r="S52" s="4">
        <v>84520</v>
      </c>
    </row>
    <row r="53" spans="1:19">
      <c r="A53" t="s">
        <v>49</v>
      </c>
      <c r="P53" s="3">
        <v>6</v>
      </c>
      <c r="Q53" s="4">
        <v>3</v>
      </c>
      <c r="R53" s="3">
        <v>621.73404746030428</v>
      </c>
      <c r="S53" s="4">
        <v>83280</v>
      </c>
    </row>
    <row r="54" spans="1:19">
      <c r="A54" t="s">
        <v>50</v>
      </c>
      <c r="P54" s="3">
        <v>7</v>
      </c>
      <c r="Q54" s="4">
        <v>3</v>
      </c>
      <c r="R54" s="3">
        <v>591.55655667150154</v>
      </c>
      <c r="S54" s="4">
        <v>84040</v>
      </c>
    </row>
    <row r="55" spans="1:19">
      <c r="P55" s="3">
        <v>8</v>
      </c>
      <c r="Q55" s="4">
        <v>3</v>
      </c>
      <c r="R55" s="3">
        <v>628.65918275745742</v>
      </c>
      <c r="S55" s="4">
        <v>81450</v>
      </c>
    </row>
    <row r="56" spans="1:19">
      <c r="A56" t="s">
        <v>107</v>
      </c>
      <c r="P56" s="3">
        <v>9</v>
      </c>
      <c r="Q56" s="4">
        <v>3</v>
      </c>
      <c r="R56" s="3">
        <v>591.55655667150154</v>
      </c>
      <c r="S56" s="4">
        <v>75030</v>
      </c>
    </row>
    <row r="57" spans="1:19">
      <c r="A57" t="s">
        <v>1292</v>
      </c>
      <c r="P57" s="3">
        <v>10</v>
      </c>
      <c r="Q57" s="4">
        <v>3</v>
      </c>
      <c r="R57" s="3">
        <v>591.55655667150143</v>
      </c>
      <c r="S57" s="4">
        <v>76960</v>
      </c>
    </row>
    <row r="58" spans="1:19">
      <c r="A58" t="s">
        <v>1293</v>
      </c>
      <c r="P58" s="3">
        <v>11</v>
      </c>
      <c r="Q58" s="4">
        <v>3</v>
      </c>
      <c r="R58" s="3">
        <v>591.55655667150143</v>
      </c>
      <c r="S58" s="4">
        <v>74410</v>
      </c>
    </row>
    <row r="59" spans="1:19">
      <c r="A59" t="s">
        <v>1294</v>
      </c>
      <c r="P59" s="3">
        <v>12</v>
      </c>
      <c r="Q59" s="4">
        <v>3</v>
      </c>
      <c r="R59" s="3">
        <v>632.49013465230246</v>
      </c>
      <c r="S59" s="4">
        <v>72820</v>
      </c>
    </row>
    <row r="60" spans="1:19">
      <c r="A60" t="s">
        <v>1295</v>
      </c>
      <c r="P60" s="3">
        <v>13</v>
      </c>
      <c r="Q60" s="4">
        <v>3</v>
      </c>
      <c r="R60" s="3">
        <v>594.32308857434407</v>
      </c>
      <c r="S60" s="4">
        <v>68440</v>
      </c>
    </row>
    <row r="61" spans="1:19">
      <c r="P61" s="3">
        <v>14</v>
      </c>
      <c r="Q61" s="4">
        <v>3</v>
      </c>
      <c r="R61" s="3">
        <v>591.55655667150143</v>
      </c>
      <c r="S61" s="4">
        <v>75680</v>
      </c>
    </row>
    <row r="62" spans="1:19">
      <c r="A62" t="s">
        <v>1301</v>
      </c>
      <c r="P62" s="3">
        <v>15</v>
      </c>
      <c r="Q62" s="4">
        <v>3</v>
      </c>
      <c r="R62" s="3">
        <v>607.6431719380962</v>
      </c>
      <c r="S62" s="4">
        <v>86800</v>
      </c>
    </row>
    <row r="63" spans="1:19">
      <c r="A63" t="s">
        <v>49</v>
      </c>
      <c r="P63" s="3">
        <v>16</v>
      </c>
      <c r="Q63" s="4">
        <v>3</v>
      </c>
      <c r="R63" s="3">
        <v>591.55655667150165</v>
      </c>
      <c r="S63" s="4">
        <v>82770</v>
      </c>
    </row>
    <row r="64" spans="1:19">
      <c r="A64" t="s">
        <v>50</v>
      </c>
      <c r="P64" s="3">
        <v>17</v>
      </c>
      <c r="Q64" s="4">
        <v>3</v>
      </c>
      <c r="R64" s="3">
        <v>607.22688626024251</v>
      </c>
      <c r="S64" s="4">
        <v>79200</v>
      </c>
    </row>
    <row r="65" spans="1:19">
      <c r="P65" s="3">
        <v>18</v>
      </c>
      <c r="Q65" s="4">
        <v>3</v>
      </c>
      <c r="R65" s="3">
        <v>591.55655667150165</v>
      </c>
      <c r="S65" s="4">
        <v>83400</v>
      </c>
    </row>
    <row r="66" spans="1:19">
      <c r="A66" t="s">
        <v>119</v>
      </c>
      <c r="P66" s="3">
        <v>19</v>
      </c>
      <c r="Q66" s="4">
        <v>3</v>
      </c>
      <c r="R66" s="3">
        <v>591.55655667150143</v>
      </c>
      <c r="S66" s="4">
        <v>84180</v>
      </c>
    </row>
    <row r="67" spans="1:19">
      <c r="A67" t="s">
        <v>1292</v>
      </c>
      <c r="P67" s="3">
        <v>20</v>
      </c>
      <c r="Q67" s="4">
        <v>3</v>
      </c>
      <c r="R67" s="3">
        <v>591.55655667150143</v>
      </c>
      <c r="S67" s="4">
        <v>84960</v>
      </c>
    </row>
    <row r="68" spans="1:19">
      <c r="A68" s="11" t="s">
        <v>1293</v>
      </c>
      <c r="P68" s="3">
        <v>21</v>
      </c>
      <c r="Q68" s="4">
        <v>3</v>
      </c>
      <c r="R68" s="3">
        <v>628.6591827574573</v>
      </c>
      <c r="S68" s="4">
        <v>89670</v>
      </c>
    </row>
    <row r="69" spans="1:19">
      <c r="A69" t="s">
        <v>1294</v>
      </c>
      <c r="P69" s="3">
        <v>22</v>
      </c>
      <c r="Q69" s="4">
        <v>3</v>
      </c>
      <c r="R69" s="6">
        <v>595.11653045663365</v>
      </c>
      <c r="S69" s="4">
        <v>85840</v>
      </c>
    </row>
    <row r="70" spans="1:19">
      <c r="A70" t="s">
        <v>1295</v>
      </c>
      <c r="P70" s="3">
        <v>23</v>
      </c>
      <c r="Q70" s="4">
        <v>3</v>
      </c>
      <c r="R70" s="6">
        <v>591.55655667150154</v>
      </c>
      <c r="S70" s="4">
        <v>83790</v>
      </c>
    </row>
    <row r="71" spans="1:19">
      <c r="P71" s="3">
        <v>24</v>
      </c>
      <c r="Q71" s="4">
        <v>3</v>
      </c>
      <c r="R71" s="6">
        <v>591.55655667150097</v>
      </c>
      <c r="S71" s="4">
        <v>84070</v>
      </c>
    </row>
    <row r="72" spans="1:19">
      <c r="A72" t="s">
        <v>1302</v>
      </c>
      <c r="P72" s="3">
        <v>25</v>
      </c>
      <c r="Q72" s="4">
        <v>3</v>
      </c>
      <c r="R72" s="3">
        <v>591.55655667150177</v>
      </c>
      <c r="S72" s="4">
        <v>83630</v>
      </c>
    </row>
    <row r="73" spans="1:19">
      <c r="A73" t="s">
        <v>49</v>
      </c>
      <c r="P73" s="3">
        <v>26</v>
      </c>
      <c r="Q73" s="4">
        <v>3</v>
      </c>
      <c r="R73" s="3">
        <v>591.55655667150154</v>
      </c>
      <c r="S73" s="4">
        <v>82600</v>
      </c>
    </row>
    <row r="74" spans="1:19">
      <c r="A74" t="s">
        <v>50</v>
      </c>
      <c r="P74" s="3">
        <v>27</v>
      </c>
      <c r="Q74" s="4">
        <v>3</v>
      </c>
      <c r="R74" s="3">
        <v>591.55655667150143</v>
      </c>
      <c r="S74" s="4">
        <v>83530</v>
      </c>
    </row>
    <row r="75" spans="1:19">
      <c r="P75" s="3">
        <v>28</v>
      </c>
      <c r="Q75" s="4">
        <v>3</v>
      </c>
      <c r="R75" s="3">
        <v>628.65918275745707</v>
      </c>
      <c r="S75" s="4">
        <v>88810</v>
      </c>
    </row>
    <row r="76" spans="1:19">
      <c r="A76" t="s">
        <v>132</v>
      </c>
      <c r="P76" s="3">
        <v>29</v>
      </c>
      <c r="Q76" s="4">
        <v>3</v>
      </c>
      <c r="R76" s="3">
        <v>591.55655667150143</v>
      </c>
      <c r="S76" s="4">
        <v>84320</v>
      </c>
    </row>
    <row r="77" spans="1:19">
      <c r="A77" t="s">
        <v>1292</v>
      </c>
      <c r="P77" s="3">
        <v>30</v>
      </c>
      <c r="Q77" s="4">
        <v>3</v>
      </c>
      <c r="R77" s="4">
        <v>594.32308857434396</v>
      </c>
      <c r="S77" s="4">
        <v>82490</v>
      </c>
    </row>
    <row r="78" spans="1:19">
      <c r="A78" s="5" t="s">
        <v>1293</v>
      </c>
      <c r="P78" s="3"/>
      <c r="Q78" s="4"/>
      <c r="R78" s="4"/>
    </row>
    <row r="79" spans="1:19">
      <c r="A79" t="s">
        <v>1294</v>
      </c>
      <c r="Q79" s="4"/>
      <c r="R79" s="4"/>
    </row>
    <row r="80" spans="1:19">
      <c r="A80" s="11" t="s">
        <v>1295</v>
      </c>
      <c r="P80" s="5" t="s">
        <v>3</v>
      </c>
      <c r="Q80" s="4">
        <f>AVERAGE(Q48:Q77)</f>
        <v>3</v>
      </c>
      <c r="R80" s="4">
        <f>AVERAGE(R48:R77)</f>
        <v>600.73340201561405</v>
      </c>
      <c r="S80">
        <f>AVERAGE(S48:S57)</f>
        <v>81052</v>
      </c>
    </row>
    <row r="81" spans="1:19">
      <c r="P81" s="5" t="s">
        <v>4</v>
      </c>
      <c r="Q81" s="4">
        <f>MIN(Q48:Q77)</f>
        <v>3</v>
      </c>
      <c r="R81" s="4">
        <f>MIN(R48:R77)</f>
        <v>591.55655667150097</v>
      </c>
      <c r="S81">
        <f>MIN(S48:S57)</f>
        <v>75030</v>
      </c>
    </row>
    <row r="82" spans="1:19">
      <c r="A82" t="s">
        <v>1303</v>
      </c>
      <c r="P82" s="5" t="s">
        <v>5</v>
      </c>
      <c r="Q82" s="4">
        <f>MAX(Q48:Q77)</f>
        <v>3</v>
      </c>
      <c r="R82" s="4">
        <f>MAX(R48:R77)</f>
        <v>634.49994993043867</v>
      </c>
      <c r="S82">
        <f>MAX(S48:S57)</f>
        <v>93790</v>
      </c>
    </row>
    <row r="83" spans="1:19">
      <c r="A83" t="s">
        <v>49</v>
      </c>
      <c r="P83" s="5" t="s">
        <v>6</v>
      </c>
      <c r="Q83" s="4">
        <f>STDEV(Q48:Q77)</f>
        <v>0</v>
      </c>
      <c r="R83" s="4">
        <f>STDEV(R48:R77)</f>
        <v>15.079163171329306</v>
      </c>
      <c r="S83">
        <f>STDEV(S48:S57)</f>
        <v>5698.2391042223635</v>
      </c>
    </row>
    <row r="84" spans="1:19">
      <c r="A84" t="s">
        <v>50</v>
      </c>
      <c r="P84" s="5"/>
      <c r="Q84" s="4"/>
      <c r="R84" s="4"/>
    </row>
    <row r="86" spans="1:19">
      <c r="A86" t="s">
        <v>145</v>
      </c>
      <c r="O86" s="12"/>
      <c r="P86" s="12"/>
    </row>
    <row r="87" spans="1:19">
      <c r="A87" t="s">
        <v>1292</v>
      </c>
      <c r="P87" s="12"/>
    </row>
    <row r="88" spans="1:19">
      <c r="A88" s="5" t="s">
        <v>1293</v>
      </c>
      <c r="P88" s="12"/>
    </row>
    <row r="89" spans="1:19">
      <c r="A89" t="s">
        <v>1294</v>
      </c>
      <c r="P89" s="12"/>
    </row>
    <row r="90" spans="1:19">
      <c r="A90" t="s">
        <v>1295</v>
      </c>
    </row>
    <row r="92" spans="1:19">
      <c r="A92" t="s">
        <v>1304</v>
      </c>
    </row>
    <row r="93" spans="1:19">
      <c r="A93" s="5" t="s">
        <v>49</v>
      </c>
    </row>
    <row r="94" spans="1:19">
      <c r="A94" t="s">
        <v>50</v>
      </c>
    </row>
    <row r="96" spans="1:19">
      <c r="A96" t="s">
        <v>159</v>
      </c>
    </row>
    <row r="97" spans="1:1">
      <c r="A97" t="s">
        <v>1292</v>
      </c>
    </row>
    <row r="98" spans="1:1">
      <c r="A98" s="5" t="s">
        <v>1293</v>
      </c>
    </row>
    <row r="99" spans="1:1">
      <c r="A99" t="s">
        <v>1294</v>
      </c>
    </row>
    <row r="100" spans="1:1">
      <c r="A100" t="s">
        <v>1295</v>
      </c>
    </row>
    <row r="102" spans="1:1">
      <c r="A102" t="s">
        <v>1305</v>
      </c>
    </row>
    <row r="103" spans="1:1">
      <c r="A103" s="5" t="s">
        <v>49</v>
      </c>
    </row>
    <row r="104" spans="1:1">
      <c r="A104" t="s">
        <v>50</v>
      </c>
    </row>
    <row r="106" spans="1:1">
      <c r="A106" t="s">
        <v>174</v>
      </c>
    </row>
    <row r="107" spans="1:1">
      <c r="A107" t="s">
        <v>1292</v>
      </c>
    </row>
    <row r="108" spans="1:1">
      <c r="A108" s="5" t="s">
        <v>1293</v>
      </c>
    </row>
    <row r="109" spans="1:1">
      <c r="A109" t="s">
        <v>1294</v>
      </c>
    </row>
    <row r="110" spans="1:1">
      <c r="A110" t="s">
        <v>1295</v>
      </c>
    </row>
    <row r="112" spans="1:1">
      <c r="A112" t="s">
        <v>1306</v>
      </c>
    </row>
    <row r="113" spans="1:1">
      <c r="A113" s="5" t="s">
        <v>49</v>
      </c>
    </row>
    <row r="114" spans="1:1">
      <c r="A114" t="s">
        <v>50</v>
      </c>
    </row>
    <row r="116" spans="1:1">
      <c r="A116" t="s">
        <v>187</v>
      </c>
    </row>
    <row r="117" spans="1:1">
      <c r="A117" t="s">
        <v>1292</v>
      </c>
    </row>
    <row r="118" spans="1:1">
      <c r="A118" s="5" t="s">
        <v>1293</v>
      </c>
    </row>
    <row r="119" spans="1:1">
      <c r="A119" t="s">
        <v>1294</v>
      </c>
    </row>
    <row r="120" spans="1:1">
      <c r="A120" t="s">
        <v>1295</v>
      </c>
    </row>
    <row r="122" spans="1:1">
      <c r="A122" t="s">
        <v>1307</v>
      </c>
    </row>
    <row r="123" spans="1:1">
      <c r="A123" s="5" t="s">
        <v>49</v>
      </c>
    </row>
    <row r="124" spans="1:1">
      <c r="A124" t="s">
        <v>50</v>
      </c>
    </row>
    <row r="126" spans="1:1">
      <c r="A126" t="s">
        <v>196</v>
      </c>
    </row>
    <row r="127" spans="1:1">
      <c r="A127" t="s">
        <v>1292</v>
      </c>
    </row>
    <row r="128" spans="1:1">
      <c r="A128" s="5" t="s">
        <v>1293</v>
      </c>
    </row>
    <row r="129" spans="1:1">
      <c r="A129" t="s">
        <v>1294</v>
      </c>
    </row>
    <row r="130" spans="1:1">
      <c r="A130" t="s">
        <v>1295</v>
      </c>
    </row>
    <row r="132" spans="1:1">
      <c r="A132" t="s">
        <v>1308</v>
      </c>
    </row>
    <row r="133" spans="1:1">
      <c r="A133" s="5" t="s">
        <v>49</v>
      </c>
    </row>
    <row r="134" spans="1:1">
      <c r="A134" t="s">
        <v>50</v>
      </c>
    </row>
    <row r="136" spans="1:1">
      <c r="A136" t="s">
        <v>204</v>
      </c>
    </row>
    <row r="137" spans="1:1">
      <c r="A137" t="s">
        <v>1292</v>
      </c>
    </row>
    <row r="138" spans="1:1">
      <c r="A138" s="5" t="s">
        <v>1293</v>
      </c>
    </row>
    <row r="139" spans="1:1">
      <c r="A139" t="s">
        <v>1294</v>
      </c>
    </row>
    <row r="140" spans="1:1">
      <c r="A140" t="s">
        <v>1295</v>
      </c>
    </row>
    <row r="142" spans="1:1">
      <c r="A142" t="s">
        <v>1309</v>
      </c>
    </row>
    <row r="143" spans="1:1">
      <c r="A143" s="5" t="s">
        <v>49</v>
      </c>
    </row>
    <row r="144" spans="1:1">
      <c r="A144" t="s">
        <v>50</v>
      </c>
    </row>
    <row r="146" spans="1:1">
      <c r="A146" t="s">
        <v>218</v>
      </c>
    </row>
    <row r="147" spans="1:1">
      <c r="A147" t="s">
        <v>1292</v>
      </c>
    </row>
    <row r="148" spans="1:1">
      <c r="A148" t="s">
        <v>1293</v>
      </c>
    </row>
    <row r="149" spans="1:1">
      <c r="A149" s="14" t="s">
        <v>1294</v>
      </c>
    </row>
    <row r="150" spans="1:1">
      <c r="A150" t="s">
        <v>1295</v>
      </c>
    </row>
    <row r="151" spans="1:1">
      <c r="A151" s="5"/>
    </row>
    <row r="152" spans="1:1">
      <c r="A152" t="s">
        <v>1310</v>
      </c>
    </row>
    <row r="153" spans="1:1">
      <c r="A153" t="s">
        <v>49</v>
      </c>
    </row>
    <row r="154" spans="1:1">
      <c r="A154" t="s">
        <v>50</v>
      </c>
    </row>
    <row r="156" spans="1:1">
      <c r="A156" t="s">
        <v>227</v>
      </c>
    </row>
    <row r="157" spans="1:1">
      <c r="A157" t="s">
        <v>1292</v>
      </c>
    </row>
    <row r="158" spans="1:1">
      <c r="A158" t="s">
        <v>1293</v>
      </c>
    </row>
    <row r="159" spans="1:1">
      <c r="A159" t="s">
        <v>1294</v>
      </c>
    </row>
    <row r="160" spans="1:1">
      <c r="A160" t="s">
        <v>1295</v>
      </c>
    </row>
    <row r="161" spans="1:1">
      <c r="A161" s="5"/>
    </row>
    <row r="162" spans="1:1">
      <c r="A162" t="s">
        <v>1311</v>
      </c>
    </row>
    <row r="163" spans="1:1">
      <c r="A163" t="s">
        <v>49</v>
      </c>
    </row>
    <row r="164" spans="1:1">
      <c r="A164" t="s">
        <v>50</v>
      </c>
    </row>
    <row r="166" spans="1:1">
      <c r="A166" t="s">
        <v>239</v>
      </c>
    </row>
    <row r="167" spans="1:1">
      <c r="A167" t="s">
        <v>1292</v>
      </c>
    </row>
    <row r="168" spans="1:1">
      <c r="A168" t="s">
        <v>1293</v>
      </c>
    </row>
    <row r="169" spans="1:1">
      <c r="A169" t="s">
        <v>1294</v>
      </c>
    </row>
    <row r="170" spans="1:1">
      <c r="A170" t="s">
        <v>1295</v>
      </c>
    </row>
    <row r="171" spans="1:1">
      <c r="A171" s="5"/>
    </row>
    <row r="172" spans="1:1">
      <c r="A172" t="s">
        <v>1312</v>
      </c>
    </row>
    <row r="173" spans="1:1">
      <c r="A173" t="s">
        <v>49</v>
      </c>
    </row>
    <row r="174" spans="1:1">
      <c r="A174" t="s">
        <v>50</v>
      </c>
    </row>
    <row r="176" spans="1:1">
      <c r="A176" t="s">
        <v>253</v>
      </c>
    </row>
    <row r="177" spans="1:1">
      <c r="A177" t="s">
        <v>1292</v>
      </c>
    </row>
    <row r="178" spans="1:1">
      <c r="A178" t="s">
        <v>1293</v>
      </c>
    </row>
    <row r="179" spans="1:1">
      <c r="A179" t="s">
        <v>1294</v>
      </c>
    </row>
    <row r="180" spans="1:1">
      <c r="A180" t="s">
        <v>1295</v>
      </c>
    </row>
    <row r="181" spans="1:1">
      <c r="A181" s="5"/>
    </row>
    <row r="182" spans="1:1">
      <c r="A182" t="s">
        <v>1313</v>
      </c>
    </row>
    <row r="183" spans="1:1">
      <c r="A183" t="s">
        <v>49</v>
      </c>
    </row>
    <row r="184" spans="1:1">
      <c r="A184" t="s">
        <v>50</v>
      </c>
    </row>
    <row r="186" spans="1:1">
      <c r="A186" t="s">
        <v>267</v>
      </c>
    </row>
    <row r="187" spans="1:1">
      <c r="A187" t="s">
        <v>1292</v>
      </c>
    </row>
    <row r="188" spans="1:1">
      <c r="A188" t="s">
        <v>1293</v>
      </c>
    </row>
    <row r="189" spans="1:1">
      <c r="A189" t="s">
        <v>1294</v>
      </c>
    </row>
    <row r="190" spans="1:1">
      <c r="A190" t="s">
        <v>1295</v>
      </c>
    </row>
    <row r="191" spans="1:1">
      <c r="A191" s="5"/>
    </row>
    <row r="192" spans="1:1">
      <c r="A192" t="s">
        <v>1314</v>
      </c>
    </row>
    <row r="193" spans="1:1">
      <c r="A193" t="s">
        <v>49</v>
      </c>
    </row>
    <row r="194" spans="1:1">
      <c r="A194" t="s">
        <v>50</v>
      </c>
    </row>
    <row r="196" spans="1:1">
      <c r="A196" t="s">
        <v>278</v>
      </c>
    </row>
    <row r="197" spans="1:1">
      <c r="A197" t="s">
        <v>1292</v>
      </c>
    </row>
    <row r="198" spans="1:1">
      <c r="A198" t="s">
        <v>1293</v>
      </c>
    </row>
    <row r="199" spans="1:1">
      <c r="A199" t="s">
        <v>1294</v>
      </c>
    </row>
    <row r="200" spans="1:1">
      <c r="A200" t="s">
        <v>1295</v>
      </c>
    </row>
    <row r="201" spans="1:1">
      <c r="A201" s="5"/>
    </row>
    <row r="202" spans="1:1">
      <c r="A202" t="s">
        <v>1315</v>
      </c>
    </row>
    <row r="203" spans="1:1">
      <c r="A203" t="s">
        <v>49</v>
      </c>
    </row>
    <row r="204" spans="1:1">
      <c r="A204" t="s">
        <v>50</v>
      </c>
    </row>
    <row r="206" spans="1:1">
      <c r="A206" t="s">
        <v>292</v>
      </c>
    </row>
    <row r="207" spans="1:1">
      <c r="A207" t="s">
        <v>1292</v>
      </c>
    </row>
    <row r="208" spans="1:1">
      <c r="A208" t="s">
        <v>1293</v>
      </c>
    </row>
    <row r="209" spans="1:1">
      <c r="A209" t="s">
        <v>1294</v>
      </c>
    </row>
    <row r="210" spans="1:1">
      <c r="A210" t="s">
        <v>1295</v>
      </c>
    </row>
    <row r="211" spans="1:1">
      <c r="A211" s="5"/>
    </row>
    <row r="212" spans="1:1">
      <c r="A212" t="s">
        <v>1316</v>
      </c>
    </row>
    <row r="213" spans="1:1">
      <c r="A213" t="s">
        <v>49</v>
      </c>
    </row>
    <row r="214" spans="1:1">
      <c r="A214" t="s">
        <v>50</v>
      </c>
    </row>
    <row r="216" spans="1:1">
      <c r="A216" t="s">
        <v>303</v>
      </c>
    </row>
    <row r="217" spans="1:1">
      <c r="A217" t="s">
        <v>1292</v>
      </c>
    </row>
    <row r="218" spans="1:1">
      <c r="A218" t="s">
        <v>1293</v>
      </c>
    </row>
    <row r="219" spans="1:1">
      <c r="A219" t="s">
        <v>1294</v>
      </c>
    </row>
    <row r="220" spans="1:1">
      <c r="A220" t="s">
        <v>1295</v>
      </c>
    </row>
    <row r="221" spans="1:1">
      <c r="A221" s="5"/>
    </row>
    <row r="222" spans="1:1">
      <c r="A222" t="s">
        <v>1317</v>
      </c>
    </row>
    <row r="223" spans="1:1">
      <c r="A223" t="s">
        <v>49</v>
      </c>
    </row>
    <row r="224" spans="1:1">
      <c r="A224" t="s">
        <v>50</v>
      </c>
    </row>
    <row r="226" spans="1:1">
      <c r="A226" t="s">
        <v>311</v>
      </c>
    </row>
    <row r="227" spans="1:1">
      <c r="A227" t="s">
        <v>1292</v>
      </c>
    </row>
    <row r="228" spans="1:1">
      <c r="A228" t="s">
        <v>1293</v>
      </c>
    </row>
    <row r="229" spans="1:1">
      <c r="A229" t="s">
        <v>1294</v>
      </c>
    </row>
    <row r="230" spans="1:1">
      <c r="A230" t="s">
        <v>1295</v>
      </c>
    </row>
    <row r="231" spans="1:1">
      <c r="A231" s="5"/>
    </row>
    <row r="232" spans="1:1">
      <c r="A232" t="s">
        <v>1318</v>
      </c>
    </row>
    <row r="233" spans="1:1">
      <c r="A233" t="s">
        <v>49</v>
      </c>
    </row>
    <row r="234" spans="1:1">
      <c r="A234" t="s">
        <v>50</v>
      </c>
    </row>
    <row r="236" spans="1:1">
      <c r="A236" t="s">
        <v>320</v>
      </c>
    </row>
    <row r="237" spans="1:1">
      <c r="A237" t="s">
        <v>1292</v>
      </c>
    </row>
    <row r="238" spans="1:1">
      <c r="A238" t="s">
        <v>1293</v>
      </c>
    </row>
    <row r="239" spans="1:1">
      <c r="A239" t="s">
        <v>1294</v>
      </c>
    </row>
    <row r="240" spans="1:1">
      <c r="A240" t="s">
        <v>1295</v>
      </c>
    </row>
    <row r="241" spans="1:1">
      <c r="A241" s="5"/>
    </row>
    <row r="242" spans="1:1">
      <c r="A242" t="s">
        <v>1319</v>
      </c>
    </row>
    <row r="243" spans="1:1">
      <c r="A243" t="s">
        <v>49</v>
      </c>
    </row>
    <row r="244" spans="1:1">
      <c r="A244" t="s">
        <v>50</v>
      </c>
    </row>
    <row r="246" spans="1:1">
      <c r="A246" t="s">
        <v>329</v>
      </c>
    </row>
    <row r="247" spans="1:1">
      <c r="A247" t="s">
        <v>1292</v>
      </c>
    </row>
    <row r="248" spans="1:1">
      <c r="A248" t="s">
        <v>1293</v>
      </c>
    </row>
    <row r="249" spans="1:1">
      <c r="A249" t="s">
        <v>1294</v>
      </c>
    </row>
    <row r="250" spans="1:1">
      <c r="A250" t="s">
        <v>1295</v>
      </c>
    </row>
    <row r="252" spans="1:1">
      <c r="A252" t="s">
        <v>1320</v>
      </c>
    </row>
    <row r="253" spans="1:1">
      <c r="A253" t="s">
        <v>49</v>
      </c>
    </row>
    <row r="254" spans="1:1">
      <c r="A254" t="s">
        <v>50</v>
      </c>
    </row>
    <row r="256" spans="1:1">
      <c r="A256" t="s">
        <v>343</v>
      </c>
    </row>
    <row r="257" spans="1:1">
      <c r="A257" t="s">
        <v>1292</v>
      </c>
    </row>
    <row r="258" spans="1:1">
      <c r="A258" t="s">
        <v>1293</v>
      </c>
    </row>
    <row r="259" spans="1:1">
      <c r="A259" t="s">
        <v>1294</v>
      </c>
    </row>
    <row r="260" spans="1:1">
      <c r="A260" t="s">
        <v>1295</v>
      </c>
    </row>
    <row r="262" spans="1:1">
      <c r="A262" t="s">
        <v>1321</v>
      </c>
    </row>
    <row r="263" spans="1:1">
      <c r="A263" t="s">
        <v>49</v>
      </c>
    </row>
    <row r="264" spans="1:1">
      <c r="A264" t="s">
        <v>50</v>
      </c>
    </row>
    <row r="266" spans="1:1">
      <c r="A266" t="s">
        <v>351</v>
      </c>
    </row>
    <row r="267" spans="1:1">
      <c r="A267" t="s">
        <v>1292</v>
      </c>
    </row>
    <row r="268" spans="1:1">
      <c r="A268" t="s">
        <v>1293</v>
      </c>
    </row>
    <row r="269" spans="1:1">
      <c r="A269" t="s">
        <v>1294</v>
      </c>
    </row>
    <row r="270" spans="1:1">
      <c r="A270" t="s">
        <v>1295</v>
      </c>
    </row>
    <row r="272" spans="1:1">
      <c r="A272" t="s">
        <v>1322</v>
      </c>
    </row>
    <row r="273" spans="1:1">
      <c r="A273" t="s">
        <v>49</v>
      </c>
    </row>
    <row r="274" spans="1:1">
      <c r="A274" t="s">
        <v>50</v>
      </c>
    </row>
    <row r="276" spans="1:1">
      <c r="A276" t="s">
        <v>362</v>
      </c>
    </row>
    <row r="277" spans="1:1">
      <c r="A277" t="s">
        <v>1292</v>
      </c>
    </row>
    <row r="278" spans="1:1">
      <c r="A278" t="s">
        <v>1293</v>
      </c>
    </row>
    <row r="279" spans="1:1">
      <c r="A279" t="s">
        <v>1294</v>
      </c>
    </row>
    <row r="280" spans="1:1">
      <c r="A280" t="s">
        <v>1295</v>
      </c>
    </row>
    <row r="282" spans="1:1">
      <c r="A282" t="s">
        <v>1323</v>
      </c>
    </row>
    <row r="283" spans="1:1">
      <c r="A283" t="s">
        <v>49</v>
      </c>
    </row>
    <row r="284" spans="1:1">
      <c r="A284" t="s">
        <v>50</v>
      </c>
    </row>
    <row r="286" spans="1:1">
      <c r="A286" t="s">
        <v>372</v>
      </c>
    </row>
    <row r="287" spans="1:1">
      <c r="A287" t="s">
        <v>1292</v>
      </c>
    </row>
    <row r="288" spans="1:1">
      <c r="A288" t="s">
        <v>1293</v>
      </c>
    </row>
    <row r="289" spans="1:1">
      <c r="A289" t="s">
        <v>1294</v>
      </c>
    </row>
    <row r="290" spans="1:1">
      <c r="A290" t="s">
        <v>1295</v>
      </c>
    </row>
    <row r="292" spans="1:1">
      <c r="A292" t="s">
        <v>1324</v>
      </c>
    </row>
    <row r="293" spans="1:1">
      <c r="A293" t="s">
        <v>49</v>
      </c>
    </row>
    <row r="294" spans="1:1">
      <c r="A294" t="s">
        <v>50</v>
      </c>
    </row>
    <row r="296" spans="1:1">
      <c r="A296" t="s">
        <v>380</v>
      </c>
    </row>
    <row r="297" spans="1:1">
      <c r="A297" t="s">
        <v>1292</v>
      </c>
    </row>
    <row r="298" spans="1:1">
      <c r="A298" t="s">
        <v>1293</v>
      </c>
    </row>
    <row r="299" spans="1:1">
      <c r="A299" t="s">
        <v>1294</v>
      </c>
    </row>
    <row r="300" spans="1:1">
      <c r="A300" t="s">
        <v>1295</v>
      </c>
    </row>
    <row r="302" spans="1:1">
      <c r="A302" t="s">
        <v>1325</v>
      </c>
    </row>
    <row r="303" spans="1:1">
      <c r="A303" t="s">
        <v>49</v>
      </c>
    </row>
    <row r="304" spans="1:1">
      <c r="A304" t="s">
        <v>50</v>
      </c>
    </row>
    <row r="307" spans="1:1">
      <c r="A307" s="12" t="s">
        <v>1326</v>
      </c>
    </row>
    <row r="309" spans="1:1">
      <c r="A309" t="s">
        <v>32</v>
      </c>
    </row>
    <row r="310" spans="1:1">
      <c r="A310" t="s">
        <v>1327</v>
      </c>
    </row>
    <row r="311" spans="1:1">
      <c r="A311" t="s">
        <v>1293</v>
      </c>
    </row>
    <row r="312" spans="1:1">
      <c r="A312" t="s">
        <v>1295</v>
      </c>
    </row>
    <row r="313" spans="1:1">
      <c r="A313" t="s">
        <v>1294</v>
      </c>
    </row>
    <row r="315" spans="1:1">
      <c r="A315" t="s">
        <v>1328</v>
      </c>
    </row>
    <row r="316" spans="1:1">
      <c r="A316" t="s">
        <v>49</v>
      </c>
    </row>
    <row r="317" spans="1:1">
      <c r="A317" t="s">
        <v>50</v>
      </c>
    </row>
    <row r="319" spans="1:1">
      <c r="A319" t="s">
        <v>51</v>
      </c>
    </row>
    <row r="320" spans="1:1">
      <c r="A320" t="s">
        <v>1329</v>
      </c>
    </row>
    <row r="321" spans="1:1">
      <c r="A321" t="s">
        <v>1293</v>
      </c>
    </row>
    <row r="322" spans="1:1">
      <c r="A322" t="s">
        <v>1294</v>
      </c>
    </row>
    <row r="323" spans="1:1">
      <c r="A323" t="s">
        <v>1330</v>
      </c>
    </row>
    <row r="325" spans="1:1">
      <c r="A325" t="s">
        <v>1331</v>
      </c>
    </row>
    <row r="326" spans="1:1">
      <c r="A326" t="s">
        <v>49</v>
      </c>
    </row>
    <row r="327" spans="1:1">
      <c r="A327" t="s">
        <v>50</v>
      </c>
    </row>
    <row r="329" spans="1:1">
      <c r="A329" t="s">
        <v>65</v>
      </c>
    </row>
    <row r="330" spans="1:1">
      <c r="A330" t="s">
        <v>1332</v>
      </c>
    </row>
    <row r="331" spans="1:1">
      <c r="A331" t="s">
        <v>1293</v>
      </c>
    </row>
    <row r="332" spans="1:1">
      <c r="A332" t="s">
        <v>1330</v>
      </c>
    </row>
    <row r="333" spans="1:1">
      <c r="A333" t="s">
        <v>1294</v>
      </c>
    </row>
    <row r="335" spans="1:1">
      <c r="A335" t="s">
        <v>1333</v>
      </c>
    </row>
    <row r="336" spans="1:1">
      <c r="A336" t="s">
        <v>49</v>
      </c>
    </row>
    <row r="337" spans="1:1">
      <c r="A337" t="s">
        <v>50</v>
      </c>
    </row>
    <row r="339" spans="1:1">
      <c r="A339" t="s">
        <v>80</v>
      </c>
    </row>
    <row r="340" spans="1:1">
      <c r="A340" t="s">
        <v>1334</v>
      </c>
    </row>
    <row r="341" spans="1:1">
      <c r="A341" t="s">
        <v>1335</v>
      </c>
    </row>
    <row r="342" spans="1:1">
      <c r="A342" t="s">
        <v>1336</v>
      </c>
    </row>
    <row r="343" spans="1:1">
      <c r="A343" t="s">
        <v>1337</v>
      </c>
    </row>
    <row r="345" spans="1:1">
      <c r="A345" t="s">
        <v>1338</v>
      </c>
    </row>
    <row r="346" spans="1:1">
      <c r="A346" t="s">
        <v>49</v>
      </c>
    </row>
    <row r="347" spans="1:1">
      <c r="A347" t="s">
        <v>50</v>
      </c>
    </row>
    <row r="349" spans="1:1">
      <c r="A349" t="s">
        <v>93</v>
      </c>
    </row>
    <row r="350" spans="1:1">
      <c r="A350" t="s">
        <v>1339</v>
      </c>
    </row>
    <row r="351" spans="1:1">
      <c r="A351" t="s">
        <v>1293</v>
      </c>
    </row>
    <row r="352" spans="1:1">
      <c r="A352" t="s">
        <v>1340</v>
      </c>
    </row>
    <row r="353" spans="1:1">
      <c r="A353" t="s">
        <v>1295</v>
      </c>
    </row>
    <row r="355" spans="1:1">
      <c r="A355" t="s">
        <v>1341</v>
      </c>
    </row>
    <row r="356" spans="1:1">
      <c r="A356" t="s">
        <v>49</v>
      </c>
    </row>
    <row r="357" spans="1:1">
      <c r="A357" t="s">
        <v>50</v>
      </c>
    </row>
    <row r="359" spans="1:1">
      <c r="A359" t="s">
        <v>107</v>
      </c>
    </row>
    <row r="360" spans="1:1">
      <c r="A360" t="s">
        <v>1342</v>
      </c>
    </row>
    <row r="361" spans="1:1">
      <c r="A361" t="s">
        <v>1343</v>
      </c>
    </row>
    <row r="362" spans="1:1">
      <c r="A362" t="s">
        <v>1344</v>
      </c>
    </row>
    <row r="363" spans="1:1">
      <c r="A363" t="s">
        <v>1294</v>
      </c>
    </row>
    <row r="365" spans="1:1">
      <c r="A365" t="s">
        <v>1345</v>
      </c>
    </row>
    <row r="366" spans="1:1">
      <c r="A366" t="s">
        <v>49</v>
      </c>
    </row>
    <row r="367" spans="1:1">
      <c r="A367" t="s">
        <v>50</v>
      </c>
    </row>
    <row r="369" spans="1:1">
      <c r="A369" t="s">
        <v>119</v>
      </c>
    </row>
    <row r="370" spans="1:1">
      <c r="A370" t="s">
        <v>1327</v>
      </c>
    </row>
    <row r="371" spans="1:1">
      <c r="A371" t="s">
        <v>1295</v>
      </c>
    </row>
    <row r="372" spans="1:1">
      <c r="A372" t="s">
        <v>1294</v>
      </c>
    </row>
    <row r="373" spans="1:1">
      <c r="A373" t="s">
        <v>1293</v>
      </c>
    </row>
    <row r="375" spans="1:1">
      <c r="A375" t="s">
        <v>1346</v>
      </c>
    </row>
    <row r="376" spans="1:1">
      <c r="A376" t="s">
        <v>49</v>
      </c>
    </row>
    <row r="377" spans="1:1">
      <c r="A377" t="s">
        <v>50</v>
      </c>
    </row>
    <row r="379" spans="1:1">
      <c r="A379" t="s">
        <v>132</v>
      </c>
    </row>
    <row r="380" spans="1:1">
      <c r="A380" t="s">
        <v>1347</v>
      </c>
    </row>
    <row r="381" spans="1:1">
      <c r="A381" t="s">
        <v>1295</v>
      </c>
    </row>
    <row r="382" spans="1:1">
      <c r="A382" t="s">
        <v>1348</v>
      </c>
    </row>
    <row r="383" spans="1:1">
      <c r="A383" t="s">
        <v>1349</v>
      </c>
    </row>
    <row r="385" spans="1:1">
      <c r="A385" t="s">
        <v>1350</v>
      </c>
    </row>
    <row r="386" spans="1:1">
      <c r="A386" t="s">
        <v>49</v>
      </c>
    </row>
    <row r="387" spans="1:1">
      <c r="A387" t="s">
        <v>50</v>
      </c>
    </row>
    <row r="389" spans="1:1">
      <c r="A389" t="s">
        <v>145</v>
      </c>
    </row>
    <row r="390" spans="1:1">
      <c r="A390" t="s">
        <v>1327</v>
      </c>
    </row>
    <row r="391" spans="1:1">
      <c r="A391" t="s">
        <v>1293</v>
      </c>
    </row>
    <row r="392" spans="1:1">
      <c r="A392" t="s">
        <v>1294</v>
      </c>
    </row>
    <row r="393" spans="1:1">
      <c r="A393" t="s">
        <v>1295</v>
      </c>
    </row>
    <row r="395" spans="1:1">
      <c r="A395" t="s">
        <v>1351</v>
      </c>
    </row>
    <row r="396" spans="1:1">
      <c r="A396" t="s">
        <v>49</v>
      </c>
    </row>
    <row r="397" spans="1:1">
      <c r="A397" t="s">
        <v>50</v>
      </c>
    </row>
    <row r="399" spans="1:1">
      <c r="A399" t="s">
        <v>159</v>
      </c>
    </row>
    <row r="400" spans="1:1">
      <c r="A400" t="s">
        <v>1292</v>
      </c>
    </row>
    <row r="401" spans="1:1">
      <c r="A401" t="s">
        <v>1293</v>
      </c>
    </row>
    <row r="402" spans="1:1">
      <c r="A402" t="s">
        <v>1294</v>
      </c>
    </row>
    <row r="403" spans="1:1">
      <c r="A403" t="s">
        <v>1295</v>
      </c>
    </row>
    <row r="405" spans="1:1">
      <c r="A405" t="s">
        <v>1352</v>
      </c>
    </row>
    <row r="406" spans="1:1">
      <c r="A406" t="s">
        <v>49</v>
      </c>
    </row>
    <row r="407" spans="1:1">
      <c r="A407" t="s">
        <v>50</v>
      </c>
    </row>
    <row r="409" spans="1:1">
      <c r="A409" t="s">
        <v>174</v>
      </c>
    </row>
    <row r="410" spans="1:1">
      <c r="A410" t="s">
        <v>1292</v>
      </c>
    </row>
    <row r="411" spans="1:1">
      <c r="A411" t="s">
        <v>1293</v>
      </c>
    </row>
    <row r="412" spans="1:1">
      <c r="A412" t="s">
        <v>1294</v>
      </c>
    </row>
    <row r="413" spans="1:1">
      <c r="A413" t="s">
        <v>1295</v>
      </c>
    </row>
    <row r="415" spans="1:1">
      <c r="A415" t="s">
        <v>1353</v>
      </c>
    </row>
    <row r="416" spans="1:1">
      <c r="A416" t="s">
        <v>49</v>
      </c>
    </row>
    <row r="417" spans="1:1">
      <c r="A417" t="s">
        <v>50</v>
      </c>
    </row>
    <row r="419" spans="1:1">
      <c r="A419" t="s">
        <v>187</v>
      </c>
    </row>
    <row r="420" spans="1:1">
      <c r="A420" t="s">
        <v>1354</v>
      </c>
    </row>
    <row r="421" spans="1:1">
      <c r="A421" t="s">
        <v>1348</v>
      </c>
    </row>
    <row r="422" spans="1:1">
      <c r="A422" t="s">
        <v>1355</v>
      </c>
    </row>
    <row r="423" spans="1:1">
      <c r="A423" t="s">
        <v>1349</v>
      </c>
    </row>
    <row r="425" spans="1:1">
      <c r="A425" t="s">
        <v>1356</v>
      </c>
    </row>
    <row r="426" spans="1:1">
      <c r="A426" t="s">
        <v>49</v>
      </c>
    </row>
    <row r="427" spans="1:1">
      <c r="A427" t="s">
        <v>50</v>
      </c>
    </row>
    <row r="429" spans="1:1">
      <c r="A429" t="s">
        <v>196</v>
      </c>
    </row>
    <row r="430" spans="1:1">
      <c r="A430" t="s">
        <v>1357</v>
      </c>
    </row>
    <row r="431" spans="1:1">
      <c r="A431" t="s">
        <v>1330</v>
      </c>
    </row>
    <row r="432" spans="1:1">
      <c r="A432" t="s">
        <v>1294</v>
      </c>
    </row>
    <row r="433" spans="1:1">
      <c r="A433" t="s">
        <v>1293</v>
      </c>
    </row>
    <row r="435" spans="1:1">
      <c r="A435" t="s">
        <v>1358</v>
      </c>
    </row>
    <row r="436" spans="1:1">
      <c r="A436" t="s">
        <v>49</v>
      </c>
    </row>
    <row r="437" spans="1:1">
      <c r="A437" t="s">
        <v>50</v>
      </c>
    </row>
    <row r="439" spans="1:1">
      <c r="A439" t="s">
        <v>204</v>
      </c>
    </row>
    <row r="440" spans="1:1">
      <c r="A440" t="s">
        <v>1292</v>
      </c>
    </row>
    <row r="441" spans="1:1">
      <c r="A441" t="s">
        <v>1293</v>
      </c>
    </row>
    <row r="442" spans="1:1">
      <c r="A442" t="s">
        <v>1294</v>
      </c>
    </row>
    <row r="443" spans="1:1">
      <c r="A443" t="s">
        <v>1295</v>
      </c>
    </row>
    <row r="445" spans="1:1">
      <c r="A445" t="s">
        <v>1359</v>
      </c>
    </row>
    <row r="446" spans="1:1">
      <c r="A446" t="s">
        <v>49</v>
      </c>
    </row>
    <row r="447" spans="1:1">
      <c r="A447" t="s">
        <v>50</v>
      </c>
    </row>
    <row r="449" spans="1:1">
      <c r="A449" t="s">
        <v>218</v>
      </c>
    </row>
    <row r="450" spans="1:1">
      <c r="A450" t="s">
        <v>1360</v>
      </c>
    </row>
    <row r="451" spans="1:1">
      <c r="A451" t="s">
        <v>1361</v>
      </c>
    </row>
    <row r="452" spans="1:1">
      <c r="A452" t="s">
        <v>1362</v>
      </c>
    </row>
    <row r="453" spans="1:1">
      <c r="A453" t="s">
        <v>1295</v>
      </c>
    </row>
    <row r="455" spans="1:1">
      <c r="A455" t="s">
        <v>1363</v>
      </c>
    </row>
    <row r="456" spans="1:1">
      <c r="A456" t="s">
        <v>49</v>
      </c>
    </row>
    <row r="457" spans="1:1">
      <c r="A457" t="s">
        <v>50</v>
      </c>
    </row>
    <row r="459" spans="1:1">
      <c r="A459" t="s">
        <v>227</v>
      </c>
    </row>
    <row r="460" spans="1:1">
      <c r="A460" t="s">
        <v>1364</v>
      </c>
    </row>
    <row r="461" spans="1:1">
      <c r="A461" t="s">
        <v>1294</v>
      </c>
    </row>
    <row r="462" spans="1:1">
      <c r="A462" t="s">
        <v>1295</v>
      </c>
    </row>
    <row r="463" spans="1:1">
      <c r="A463" t="s">
        <v>1293</v>
      </c>
    </row>
    <row r="465" spans="1:1">
      <c r="A465" t="s">
        <v>1365</v>
      </c>
    </row>
    <row r="466" spans="1:1">
      <c r="A466" t="s">
        <v>49</v>
      </c>
    </row>
    <row r="467" spans="1:1">
      <c r="A467" t="s">
        <v>50</v>
      </c>
    </row>
    <row r="469" spans="1:1">
      <c r="A469" t="s">
        <v>239</v>
      </c>
    </row>
    <row r="470" spans="1:1">
      <c r="A470" t="s">
        <v>1366</v>
      </c>
    </row>
    <row r="471" spans="1:1">
      <c r="A471" t="s">
        <v>1367</v>
      </c>
    </row>
    <row r="472" spans="1:1">
      <c r="A472" t="s">
        <v>1294</v>
      </c>
    </row>
    <row r="473" spans="1:1">
      <c r="A473" t="s">
        <v>1293</v>
      </c>
    </row>
    <row r="475" spans="1:1">
      <c r="A475" t="s">
        <v>1368</v>
      </c>
    </row>
    <row r="476" spans="1:1">
      <c r="A476" t="s">
        <v>49</v>
      </c>
    </row>
    <row r="477" spans="1:1">
      <c r="A477" t="s">
        <v>50</v>
      </c>
    </row>
    <row r="479" spans="1:1">
      <c r="A479" t="s">
        <v>253</v>
      </c>
    </row>
    <row r="480" spans="1:1">
      <c r="A480" t="s">
        <v>1364</v>
      </c>
    </row>
    <row r="481" spans="1:1">
      <c r="A481" t="s">
        <v>1293</v>
      </c>
    </row>
    <row r="482" spans="1:1">
      <c r="A482" t="s">
        <v>1295</v>
      </c>
    </row>
    <row r="483" spans="1:1">
      <c r="A483" t="s">
        <v>1294</v>
      </c>
    </row>
    <row r="485" spans="1:1">
      <c r="A485" t="s">
        <v>1369</v>
      </c>
    </row>
    <row r="486" spans="1:1">
      <c r="A486" t="s">
        <v>49</v>
      </c>
    </row>
    <row r="487" spans="1:1">
      <c r="A487" t="s">
        <v>50</v>
      </c>
    </row>
    <row r="489" spans="1:1">
      <c r="A489" t="s">
        <v>267</v>
      </c>
    </row>
    <row r="490" spans="1:1">
      <c r="A490" t="s">
        <v>1292</v>
      </c>
    </row>
    <row r="491" spans="1:1">
      <c r="A491" t="s">
        <v>1293</v>
      </c>
    </row>
    <row r="492" spans="1:1">
      <c r="A492" t="s">
        <v>1295</v>
      </c>
    </row>
    <row r="493" spans="1:1">
      <c r="A493" t="s">
        <v>1294</v>
      </c>
    </row>
    <row r="495" spans="1:1">
      <c r="A495" t="s">
        <v>1370</v>
      </c>
    </row>
    <row r="496" spans="1:1">
      <c r="A496" t="s">
        <v>49</v>
      </c>
    </row>
    <row r="497" spans="1:1">
      <c r="A497" t="s">
        <v>50</v>
      </c>
    </row>
    <row r="499" spans="1:1">
      <c r="A499" t="s">
        <v>278</v>
      </c>
    </row>
    <row r="500" spans="1:1">
      <c r="A500" t="s">
        <v>1292</v>
      </c>
    </row>
    <row r="501" spans="1:1">
      <c r="A501" t="s">
        <v>1293</v>
      </c>
    </row>
    <row r="502" spans="1:1">
      <c r="A502" t="s">
        <v>1294</v>
      </c>
    </row>
    <row r="503" spans="1:1">
      <c r="A503" t="s">
        <v>1295</v>
      </c>
    </row>
    <row r="505" spans="1:1">
      <c r="A505" t="s">
        <v>1371</v>
      </c>
    </row>
    <row r="506" spans="1:1">
      <c r="A506" t="s">
        <v>49</v>
      </c>
    </row>
    <row r="507" spans="1:1">
      <c r="A507" t="s">
        <v>50</v>
      </c>
    </row>
    <row r="509" spans="1:1">
      <c r="A509" t="s">
        <v>292</v>
      </c>
    </row>
    <row r="510" spans="1:1">
      <c r="A510" t="s">
        <v>1372</v>
      </c>
    </row>
    <row r="511" spans="1:1">
      <c r="A511" t="s">
        <v>1348</v>
      </c>
    </row>
    <row r="512" spans="1:1">
      <c r="A512" t="s">
        <v>1295</v>
      </c>
    </row>
    <row r="513" spans="1:1">
      <c r="A513" t="s">
        <v>1349</v>
      </c>
    </row>
    <row r="515" spans="1:1">
      <c r="A515" t="s">
        <v>1373</v>
      </c>
    </row>
    <row r="516" spans="1:1">
      <c r="A516" t="s">
        <v>49</v>
      </c>
    </row>
    <row r="517" spans="1:1">
      <c r="A517" t="s">
        <v>50</v>
      </c>
    </row>
    <row r="519" spans="1:1">
      <c r="A519" t="s">
        <v>303</v>
      </c>
    </row>
    <row r="520" spans="1:1">
      <c r="A520" t="s">
        <v>1374</v>
      </c>
    </row>
    <row r="521" spans="1:1">
      <c r="A521" t="s">
        <v>1340</v>
      </c>
    </row>
    <row r="522" spans="1:1">
      <c r="A522" t="s">
        <v>1295</v>
      </c>
    </row>
    <row r="523" spans="1:1">
      <c r="A523" t="s">
        <v>1293</v>
      </c>
    </row>
    <row r="525" spans="1:1">
      <c r="A525" t="s">
        <v>1375</v>
      </c>
    </row>
    <row r="526" spans="1:1">
      <c r="A526" t="s">
        <v>49</v>
      </c>
    </row>
    <row r="527" spans="1:1">
      <c r="A527" t="s">
        <v>50</v>
      </c>
    </row>
    <row r="529" spans="1:1">
      <c r="A529" t="s">
        <v>311</v>
      </c>
    </row>
    <row r="530" spans="1:1">
      <c r="A530" t="s">
        <v>1327</v>
      </c>
    </row>
    <row r="531" spans="1:1">
      <c r="A531" t="s">
        <v>1294</v>
      </c>
    </row>
    <row r="532" spans="1:1">
      <c r="A532" t="s">
        <v>1293</v>
      </c>
    </row>
    <row r="533" spans="1:1">
      <c r="A533" t="s">
        <v>1295</v>
      </c>
    </row>
    <row r="535" spans="1:1">
      <c r="A535" t="s">
        <v>1376</v>
      </c>
    </row>
    <row r="536" spans="1:1">
      <c r="A536" t="s">
        <v>49</v>
      </c>
    </row>
    <row r="537" spans="1:1">
      <c r="A537" t="s">
        <v>50</v>
      </c>
    </row>
    <row r="539" spans="1:1">
      <c r="A539" t="s">
        <v>320</v>
      </c>
    </row>
    <row r="540" spans="1:1">
      <c r="A540" t="s">
        <v>1377</v>
      </c>
    </row>
    <row r="541" spans="1:1">
      <c r="A541" t="s">
        <v>1293</v>
      </c>
    </row>
    <row r="542" spans="1:1">
      <c r="A542" t="s">
        <v>1294</v>
      </c>
    </row>
    <row r="543" spans="1:1">
      <c r="A543" t="s">
        <v>1295</v>
      </c>
    </row>
    <row r="545" spans="1:1">
      <c r="A545" t="s">
        <v>1378</v>
      </c>
    </row>
    <row r="546" spans="1:1">
      <c r="A546" t="s">
        <v>49</v>
      </c>
    </row>
    <row r="547" spans="1:1">
      <c r="A547" t="s">
        <v>50</v>
      </c>
    </row>
    <row r="549" spans="1:1">
      <c r="A549" t="s">
        <v>329</v>
      </c>
    </row>
    <row r="550" spans="1:1">
      <c r="A550" t="s">
        <v>1379</v>
      </c>
    </row>
    <row r="551" spans="1:1">
      <c r="A551" t="s">
        <v>1293</v>
      </c>
    </row>
    <row r="552" spans="1:1">
      <c r="A552" t="s">
        <v>1294</v>
      </c>
    </row>
    <row r="553" spans="1:1">
      <c r="A553" t="s">
        <v>1295</v>
      </c>
    </row>
    <row r="555" spans="1:1">
      <c r="A555" t="s">
        <v>1380</v>
      </c>
    </row>
    <row r="556" spans="1:1">
      <c r="A556" t="s">
        <v>49</v>
      </c>
    </row>
    <row r="557" spans="1:1">
      <c r="A557" t="s">
        <v>50</v>
      </c>
    </row>
    <row r="559" spans="1:1">
      <c r="A559" t="s">
        <v>343</v>
      </c>
    </row>
    <row r="560" spans="1:1">
      <c r="A560" t="s">
        <v>1327</v>
      </c>
    </row>
    <row r="561" spans="1:1">
      <c r="A561" t="s">
        <v>1294</v>
      </c>
    </row>
    <row r="562" spans="1:1">
      <c r="A562" t="s">
        <v>1295</v>
      </c>
    </row>
    <row r="563" spans="1:1">
      <c r="A563" t="s">
        <v>1293</v>
      </c>
    </row>
    <row r="565" spans="1:1">
      <c r="A565" t="s">
        <v>1381</v>
      </c>
    </row>
    <row r="566" spans="1:1">
      <c r="A566" t="s">
        <v>49</v>
      </c>
    </row>
    <row r="567" spans="1:1">
      <c r="A567" t="s">
        <v>50</v>
      </c>
    </row>
    <row r="569" spans="1:1">
      <c r="A569" t="s">
        <v>351</v>
      </c>
    </row>
    <row r="570" spans="1:1">
      <c r="A570" t="s">
        <v>1292</v>
      </c>
    </row>
    <row r="571" spans="1:1">
      <c r="A571" t="s">
        <v>1295</v>
      </c>
    </row>
    <row r="572" spans="1:1">
      <c r="A572" t="s">
        <v>1294</v>
      </c>
    </row>
    <row r="573" spans="1:1">
      <c r="A573" t="s">
        <v>1293</v>
      </c>
    </row>
    <row r="575" spans="1:1">
      <c r="A575" t="s">
        <v>1382</v>
      </c>
    </row>
    <row r="576" spans="1:1">
      <c r="A576" t="s">
        <v>49</v>
      </c>
    </row>
    <row r="577" spans="1:1">
      <c r="A577" t="s">
        <v>50</v>
      </c>
    </row>
    <row r="579" spans="1:1">
      <c r="A579" t="s">
        <v>362</v>
      </c>
    </row>
    <row r="580" spans="1:1">
      <c r="A580" t="s">
        <v>1383</v>
      </c>
    </row>
    <row r="581" spans="1:1">
      <c r="A581" t="s">
        <v>1348</v>
      </c>
    </row>
    <row r="582" spans="1:1">
      <c r="A582" t="s">
        <v>1295</v>
      </c>
    </row>
    <row r="583" spans="1:1">
      <c r="A583" t="s">
        <v>1349</v>
      </c>
    </row>
    <row r="585" spans="1:1">
      <c r="A585" t="s">
        <v>1384</v>
      </c>
    </row>
    <row r="586" spans="1:1">
      <c r="A586" t="s">
        <v>49</v>
      </c>
    </row>
    <row r="587" spans="1:1">
      <c r="A587" t="s">
        <v>50</v>
      </c>
    </row>
    <row r="589" spans="1:1">
      <c r="A589" t="s">
        <v>372</v>
      </c>
    </row>
    <row r="590" spans="1:1">
      <c r="A590" t="s">
        <v>1292</v>
      </c>
    </row>
    <row r="591" spans="1:1">
      <c r="A591" t="s">
        <v>1293</v>
      </c>
    </row>
    <row r="592" spans="1:1">
      <c r="A592" t="s">
        <v>1294</v>
      </c>
    </row>
    <row r="593" spans="1:1">
      <c r="A593" t="s">
        <v>1295</v>
      </c>
    </row>
    <row r="595" spans="1:1">
      <c r="A595" t="s">
        <v>1385</v>
      </c>
    </row>
    <row r="596" spans="1:1">
      <c r="A596" t="s">
        <v>49</v>
      </c>
    </row>
    <row r="597" spans="1:1">
      <c r="A597" t="s">
        <v>50</v>
      </c>
    </row>
    <row r="599" spans="1:1">
      <c r="A599" t="s">
        <v>380</v>
      </c>
    </row>
    <row r="600" spans="1:1">
      <c r="A600" t="s">
        <v>1329</v>
      </c>
    </row>
    <row r="601" spans="1:1">
      <c r="A601" t="s">
        <v>1293</v>
      </c>
    </row>
    <row r="602" spans="1:1">
      <c r="A602" t="s">
        <v>1330</v>
      </c>
    </row>
    <row r="603" spans="1:1">
      <c r="A603" t="s">
        <v>1294</v>
      </c>
    </row>
    <row r="605" spans="1:1">
      <c r="A605" t="s">
        <v>1386</v>
      </c>
    </row>
    <row r="606" spans="1:1">
      <c r="A606" t="s">
        <v>49</v>
      </c>
    </row>
    <row r="607" spans="1:1">
      <c r="A607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S1293"/>
  <sheetViews>
    <sheetView topLeftCell="L64" workbookViewId="0">
      <selection activeCell="U80" sqref="U80"/>
    </sheetView>
  </sheetViews>
  <sheetFormatPr defaultRowHeight="15"/>
  <cols>
    <col min="14" max="14" width="11.570312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27</v>
      </c>
    </row>
    <row r="3" spans="1:19">
      <c r="A3" s="5"/>
    </row>
    <row r="4" spans="1:19">
      <c r="A4" s="12" t="s">
        <v>26</v>
      </c>
      <c r="N4" s="5"/>
      <c r="O4" s="5"/>
      <c r="P4" s="5"/>
      <c r="Q4" s="7"/>
      <c r="R4" s="7"/>
    </row>
    <row r="5" spans="1:19">
      <c r="A5" s="5"/>
    </row>
    <row r="6" spans="1:19">
      <c r="A6" s="5" t="s">
        <v>32</v>
      </c>
    </row>
    <row r="7" spans="1:19">
      <c r="A7" t="s">
        <v>1387</v>
      </c>
      <c r="N7" s="7" t="s">
        <v>24</v>
      </c>
      <c r="P7" s="1" t="s">
        <v>0</v>
      </c>
      <c r="Q7" s="2" t="s">
        <v>1</v>
      </c>
      <c r="R7" s="1" t="s">
        <v>2</v>
      </c>
      <c r="S7" s="1" t="s">
        <v>7</v>
      </c>
    </row>
    <row r="8" spans="1:19">
      <c r="A8" t="s">
        <v>1388</v>
      </c>
      <c r="P8" s="3">
        <v>1</v>
      </c>
      <c r="Q8" s="4">
        <v>15</v>
      </c>
      <c r="R8" s="3">
        <v>1654.1510584316129</v>
      </c>
      <c r="S8" s="4">
        <v>33310</v>
      </c>
    </row>
    <row r="9" spans="1:19">
      <c r="A9" t="s">
        <v>1389</v>
      </c>
      <c r="P9" s="3">
        <v>2</v>
      </c>
      <c r="Q9" s="4">
        <v>16</v>
      </c>
      <c r="R9" s="3">
        <v>1687.5712138425627</v>
      </c>
      <c r="S9" s="4">
        <v>31250</v>
      </c>
    </row>
    <row r="10" spans="1:19">
      <c r="A10" t="s">
        <v>1390</v>
      </c>
      <c r="P10" s="3">
        <v>3</v>
      </c>
      <c r="Q10" s="4">
        <v>15</v>
      </c>
      <c r="R10" s="3">
        <v>1682.4335990114482</v>
      </c>
      <c r="S10" s="4">
        <v>32430</v>
      </c>
    </row>
    <row r="11" spans="1:19">
      <c r="A11" t="s">
        <v>1391</v>
      </c>
      <c r="P11" s="3">
        <v>4</v>
      </c>
      <c r="Q11" s="4">
        <v>15</v>
      </c>
      <c r="R11" s="3">
        <v>1677.9096980891277</v>
      </c>
      <c r="S11" s="4">
        <v>32170</v>
      </c>
    </row>
    <row r="12" spans="1:19">
      <c r="A12" t="s">
        <v>1392</v>
      </c>
      <c r="P12" s="3">
        <v>5</v>
      </c>
      <c r="Q12" s="4">
        <v>16</v>
      </c>
      <c r="R12" s="3">
        <v>1670.0006654417994</v>
      </c>
      <c r="S12" s="4">
        <v>34430</v>
      </c>
    </row>
    <row r="13" spans="1:19">
      <c r="A13" t="s">
        <v>1393</v>
      </c>
      <c r="P13" s="3">
        <v>6</v>
      </c>
      <c r="Q13" s="4">
        <v>15</v>
      </c>
      <c r="R13" s="3">
        <v>1664.4576574469866</v>
      </c>
      <c r="S13" s="4">
        <v>35200</v>
      </c>
    </row>
    <row r="14" spans="1:19">
      <c r="A14" t="s">
        <v>1394</v>
      </c>
      <c r="P14" s="3">
        <v>7</v>
      </c>
      <c r="Q14" s="4">
        <v>15</v>
      </c>
      <c r="R14" s="3">
        <v>1703.3926140788594</v>
      </c>
      <c r="S14" s="4">
        <v>31140</v>
      </c>
    </row>
    <row r="15" spans="1:19">
      <c r="A15" t="s">
        <v>1395</v>
      </c>
      <c r="P15" s="3">
        <v>8</v>
      </c>
      <c r="Q15" s="4">
        <v>15</v>
      </c>
      <c r="R15" s="3">
        <v>1665.4369556624729</v>
      </c>
      <c r="S15" s="4">
        <v>31610</v>
      </c>
    </row>
    <row r="16" spans="1:19">
      <c r="A16" t="s">
        <v>1396</v>
      </c>
      <c r="P16" s="3">
        <v>9</v>
      </c>
      <c r="Q16" s="4">
        <v>15</v>
      </c>
      <c r="R16" s="3">
        <v>1681.6624232630884</v>
      </c>
      <c r="S16" s="4">
        <v>27450</v>
      </c>
    </row>
    <row r="17" spans="1:19">
      <c r="A17" t="s">
        <v>1397</v>
      </c>
      <c r="P17" s="3">
        <v>10</v>
      </c>
      <c r="Q17" s="4">
        <v>15</v>
      </c>
      <c r="R17" s="3">
        <v>1672.7733236568861</v>
      </c>
      <c r="S17" s="4">
        <v>34330</v>
      </c>
    </row>
    <row r="18" spans="1:19">
      <c r="A18" t="s">
        <v>1398</v>
      </c>
      <c r="P18" s="3">
        <v>11</v>
      </c>
      <c r="Q18" s="4">
        <v>15</v>
      </c>
      <c r="R18" s="3">
        <v>1664.5688366887928</v>
      </c>
      <c r="S18" s="4">
        <v>33210</v>
      </c>
    </row>
    <row r="19" spans="1:19">
      <c r="A19" t="s">
        <v>1399</v>
      </c>
      <c r="P19" s="3">
        <v>12</v>
      </c>
      <c r="Q19" s="4">
        <v>15</v>
      </c>
      <c r="R19" s="3">
        <v>1664.8393762622584</v>
      </c>
      <c r="S19" s="4">
        <v>36090</v>
      </c>
    </row>
    <row r="20" spans="1:19">
      <c r="A20" t="s">
        <v>1400</v>
      </c>
      <c r="P20" s="3">
        <v>13</v>
      </c>
      <c r="Q20" s="4">
        <v>15</v>
      </c>
      <c r="R20" s="3">
        <v>1667.0909820286493</v>
      </c>
      <c r="S20" s="4">
        <v>36780</v>
      </c>
    </row>
    <row r="21" spans="1:19">
      <c r="A21" t="s">
        <v>1401</v>
      </c>
      <c r="P21" s="3">
        <v>14</v>
      </c>
      <c r="Q21" s="4">
        <v>15</v>
      </c>
      <c r="R21" s="3">
        <v>1686.7128748191706</v>
      </c>
      <c r="S21" s="4">
        <v>33980</v>
      </c>
    </row>
    <row r="22" spans="1:19">
      <c r="A22" t="s">
        <v>1402</v>
      </c>
      <c r="P22" s="3">
        <v>15</v>
      </c>
      <c r="Q22" s="4">
        <v>16</v>
      </c>
      <c r="R22" s="3">
        <v>1673.6656112128433</v>
      </c>
      <c r="S22" s="4">
        <v>37480</v>
      </c>
    </row>
    <row r="23" spans="1:19">
      <c r="P23" s="3">
        <v>16</v>
      </c>
      <c r="Q23" s="4">
        <v>15</v>
      </c>
      <c r="R23" s="3">
        <v>1705.963728759948</v>
      </c>
      <c r="S23" s="4">
        <v>39890</v>
      </c>
    </row>
    <row r="24" spans="1:19">
      <c r="A24" t="s">
        <v>1403</v>
      </c>
      <c r="P24" s="3">
        <v>17</v>
      </c>
      <c r="Q24" s="4">
        <v>15</v>
      </c>
      <c r="R24" s="3">
        <v>1689.2854632890744</v>
      </c>
      <c r="S24" s="4">
        <v>37270</v>
      </c>
    </row>
    <row r="25" spans="1:19">
      <c r="A25" t="s">
        <v>49</v>
      </c>
      <c r="P25" s="3">
        <v>18</v>
      </c>
      <c r="Q25" s="4">
        <v>15</v>
      </c>
      <c r="R25" s="3">
        <v>1652.2407797620913</v>
      </c>
      <c r="S25" s="4">
        <v>36510</v>
      </c>
    </row>
    <row r="26" spans="1:19">
      <c r="A26" t="s">
        <v>50</v>
      </c>
      <c r="P26" s="3">
        <v>19</v>
      </c>
      <c r="Q26" s="4">
        <v>15</v>
      </c>
      <c r="R26" s="3">
        <v>1652.5542666133861</v>
      </c>
      <c r="S26" s="4">
        <v>32110</v>
      </c>
    </row>
    <row r="27" spans="1:19">
      <c r="P27" s="3">
        <v>20</v>
      </c>
      <c r="Q27" s="4">
        <v>15</v>
      </c>
      <c r="R27" s="3">
        <v>1665.3956994797202</v>
      </c>
      <c r="S27" s="4">
        <v>32700</v>
      </c>
    </row>
    <row r="28" spans="1:19">
      <c r="A28" t="s">
        <v>51</v>
      </c>
      <c r="P28" s="3">
        <v>21</v>
      </c>
      <c r="Q28" s="4">
        <v>15</v>
      </c>
      <c r="R28" s="3">
        <v>1658.2156091531403</v>
      </c>
      <c r="S28" s="4">
        <v>37370</v>
      </c>
    </row>
    <row r="29" spans="1:19">
      <c r="A29" t="s">
        <v>1404</v>
      </c>
      <c r="P29" s="3">
        <v>22</v>
      </c>
      <c r="Q29" s="4">
        <v>15</v>
      </c>
      <c r="R29" s="3">
        <v>1649.8031629578359</v>
      </c>
      <c r="S29" s="4">
        <v>36300</v>
      </c>
    </row>
    <row r="30" spans="1:19">
      <c r="A30" t="s">
        <v>1405</v>
      </c>
      <c r="P30" s="3">
        <v>23</v>
      </c>
      <c r="Q30" s="4">
        <v>15</v>
      </c>
      <c r="R30" s="3">
        <v>1654.2301304038456</v>
      </c>
      <c r="S30" s="4">
        <v>36850</v>
      </c>
    </row>
    <row r="31" spans="1:19">
      <c r="A31" t="s">
        <v>1401</v>
      </c>
      <c r="P31" s="3">
        <v>24</v>
      </c>
      <c r="Q31" s="4">
        <v>15</v>
      </c>
      <c r="R31" s="6">
        <v>1669.0274615644046</v>
      </c>
      <c r="S31" s="4">
        <v>33010</v>
      </c>
    </row>
    <row r="32" spans="1:19">
      <c r="A32" t="s">
        <v>1406</v>
      </c>
      <c r="P32" s="3">
        <v>25</v>
      </c>
      <c r="Q32" s="4">
        <v>15</v>
      </c>
      <c r="R32" s="3">
        <v>1656.7751749748725</v>
      </c>
      <c r="S32" s="4">
        <v>36710</v>
      </c>
    </row>
    <row r="33" spans="1:19">
      <c r="A33" t="s">
        <v>1407</v>
      </c>
      <c r="P33" s="3">
        <v>26</v>
      </c>
      <c r="Q33" s="4">
        <v>15</v>
      </c>
      <c r="R33" s="3">
        <v>1659.9448640467183</v>
      </c>
      <c r="S33" s="4">
        <v>37980</v>
      </c>
    </row>
    <row r="34" spans="1:19">
      <c r="A34" t="s">
        <v>1397</v>
      </c>
      <c r="P34" s="3">
        <v>27</v>
      </c>
      <c r="Q34" s="4">
        <v>15</v>
      </c>
      <c r="R34" s="3">
        <v>1659.457276282739</v>
      </c>
      <c r="S34" s="4">
        <v>35770</v>
      </c>
    </row>
    <row r="35" spans="1:19">
      <c r="A35" t="s">
        <v>1408</v>
      </c>
      <c r="P35" s="3">
        <v>28</v>
      </c>
      <c r="Q35" s="4">
        <v>15</v>
      </c>
      <c r="R35" s="3">
        <v>1669.055740413015</v>
      </c>
      <c r="S35" s="4">
        <v>36630</v>
      </c>
    </row>
    <row r="36" spans="1:19">
      <c r="A36" t="s">
        <v>1395</v>
      </c>
      <c r="P36" s="3">
        <v>29</v>
      </c>
      <c r="Q36" s="4">
        <v>15</v>
      </c>
      <c r="R36" s="3">
        <v>1677.1281892242562</v>
      </c>
      <c r="S36" s="4">
        <v>36800</v>
      </c>
    </row>
    <row r="37" spans="1:19">
      <c r="A37" t="s">
        <v>1391</v>
      </c>
      <c r="P37" s="3">
        <v>30</v>
      </c>
      <c r="Q37" s="4">
        <v>15</v>
      </c>
      <c r="R37" s="4">
        <v>1651.8195761763079</v>
      </c>
      <c r="S37" s="4">
        <v>38010</v>
      </c>
    </row>
    <row r="38" spans="1:19">
      <c r="A38" t="s">
        <v>1409</v>
      </c>
      <c r="P38" s="3"/>
      <c r="Q38" s="4"/>
      <c r="R38" s="4"/>
    </row>
    <row r="39" spans="1:19">
      <c r="A39" t="s">
        <v>1394</v>
      </c>
      <c r="Q39" s="4"/>
      <c r="R39" s="4"/>
    </row>
    <row r="40" spans="1:19">
      <c r="A40" t="s">
        <v>1410</v>
      </c>
      <c r="P40" s="5" t="s">
        <v>3</v>
      </c>
      <c r="Q40" s="4">
        <f>AVERAGE(Q8:Q37)</f>
        <v>15.1</v>
      </c>
      <c r="R40" s="4">
        <f>AVERAGE(R8:R37)</f>
        <v>1669.5854671012635</v>
      </c>
      <c r="S40">
        <f>AVERAGE(S8:S17)</f>
        <v>32332</v>
      </c>
    </row>
    <row r="41" spans="1:19">
      <c r="A41" t="s">
        <v>1411</v>
      </c>
      <c r="P41" s="5" t="s">
        <v>4</v>
      </c>
      <c r="Q41" s="4">
        <f>MIN(Q8:Q37)</f>
        <v>15</v>
      </c>
      <c r="R41" s="4">
        <f>MIN(R8:R37)</f>
        <v>1649.8031629578359</v>
      </c>
      <c r="S41">
        <f>MIN(S8:S17)</f>
        <v>27450</v>
      </c>
    </row>
    <row r="42" spans="1:19">
      <c r="A42" t="s">
        <v>1412</v>
      </c>
      <c r="P42" s="5" t="s">
        <v>5</v>
      </c>
      <c r="Q42" s="4">
        <f>MAX(Q8:Q37)</f>
        <v>16</v>
      </c>
      <c r="R42" s="4">
        <f>MAX(R8:R37)</f>
        <v>1705.963728759948</v>
      </c>
      <c r="S42">
        <f>MAX(S8:S17)</f>
        <v>35200</v>
      </c>
    </row>
    <row r="43" spans="1:19">
      <c r="A43" t="s">
        <v>1413</v>
      </c>
      <c r="P43" s="5" t="s">
        <v>6</v>
      </c>
      <c r="Q43" s="4">
        <f>STDEV(Q8:Q37)</f>
        <v>0.30512857662935439</v>
      </c>
      <c r="R43" s="4">
        <f>STDEV(R8:R37)</f>
        <v>14.752742557964186</v>
      </c>
      <c r="S43">
        <f>STDEV(S8:S17)</f>
        <v>2225.0632949798678</v>
      </c>
    </row>
    <row r="44" spans="1:19">
      <c r="A44" t="s">
        <v>1414</v>
      </c>
      <c r="P44" s="5"/>
      <c r="Q44" s="4"/>
      <c r="R44" s="4"/>
    </row>
    <row r="45" spans="1:19">
      <c r="A45" t="s">
        <v>1415</v>
      </c>
      <c r="Q45" s="4"/>
      <c r="R45" s="4"/>
    </row>
    <row r="46" spans="1:19">
      <c r="N46" s="7" t="s">
        <v>25</v>
      </c>
      <c r="O46" s="5"/>
      <c r="P46" s="1" t="s">
        <v>0</v>
      </c>
      <c r="Q46" s="2" t="s">
        <v>1</v>
      </c>
      <c r="R46" s="1" t="s">
        <v>2</v>
      </c>
      <c r="S46" s="1" t="s">
        <v>7</v>
      </c>
    </row>
    <row r="47" spans="1:19">
      <c r="A47" t="s">
        <v>1416</v>
      </c>
      <c r="P47" s="3">
        <v>1</v>
      </c>
      <c r="Q47" s="4">
        <v>14</v>
      </c>
      <c r="R47" s="3">
        <v>1545.40618145596</v>
      </c>
      <c r="S47" s="4">
        <v>34170</v>
      </c>
    </row>
    <row r="48" spans="1:19">
      <c r="A48" t="s">
        <v>49</v>
      </c>
      <c r="P48" s="3">
        <v>2</v>
      </c>
      <c r="Q48" s="4">
        <v>13</v>
      </c>
      <c r="R48" s="3">
        <v>1559.0753547409636</v>
      </c>
      <c r="S48" s="4">
        <v>42350</v>
      </c>
    </row>
    <row r="49" spans="1:19">
      <c r="A49" t="s">
        <v>50</v>
      </c>
      <c r="P49" s="3">
        <v>3</v>
      </c>
      <c r="Q49" s="4">
        <v>13</v>
      </c>
      <c r="R49" s="3">
        <v>1589.4914187946981</v>
      </c>
      <c r="S49" s="4">
        <v>37620</v>
      </c>
    </row>
    <row r="50" spans="1:19">
      <c r="P50" s="3">
        <v>4</v>
      </c>
      <c r="Q50" s="4">
        <v>13</v>
      </c>
      <c r="R50" s="3">
        <v>1556.7915268373008</v>
      </c>
      <c r="S50" s="4">
        <v>37660</v>
      </c>
    </row>
    <row r="51" spans="1:19">
      <c r="A51" t="s">
        <v>65</v>
      </c>
      <c r="P51" s="3">
        <v>5</v>
      </c>
      <c r="Q51" s="4">
        <v>14</v>
      </c>
      <c r="R51" s="3">
        <v>1516.0590872279975</v>
      </c>
      <c r="S51" s="4">
        <v>34950</v>
      </c>
    </row>
    <row r="52" spans="1:19">
      <c r="A52" t="s">
        <v>1417</v>
      </c>
      <c r="P52" s="3">
        <v>6</v>
      </c>
      <c r="Q52" s="4">
        <v>14</v>
      </c>
      <c r="R52" s="3">
        <v>1535.1678140634679</v>
      </c>
      <c r="S52" s="4">
        <v>35810</v>
      </c>
    </row>
    <row r="53" spans="1:19">
      <c r="A53" t="s">
        <v>1418</v>
      </c>
      <c r="P53" s="3">
        <v>7</v>
      </c>
      <c r="Q53" s="4">
        <v>14</v>
      </c>
      <c r="R53" s="3">
        <v>1547.9724571962479</v>
      </c>
      <c r="S53" s="4">
        <v>39940</v>
      </c>
    </row>
    <row r="54" spans="1:19">
      <c r="A54" t="s">
        <v>1419</v>
      </c>
      <c r="P54" s="3">
        <v>8</v>
      </c>
      <c r="Q54" s="4">
        <v>13</v>
      </c>
      <c r="R54" s="3">
        <v>1562.7820336900795</v>
      </c>
      <c r="S54" s="4">
        <v>40840</v>
      </c>
    </row>
    <row r="55" spans="1:19">
      <c r="A55" t="s">
        <v>1395</v>
      </c>
      <c r="P55" s="3">
        <v>9</v>
      </c>
      <c r="Q55" s="4">
        <v>14</v>
      </c>
      <c r="R55" s="3">
        <v>1526.8388044950418</v>
      </c>
      <c r="S55" s="4">
        <v>44870</v>
      </c>
    </row>
    <row r="56" spans="1:19">
      <c r="A56" t="s">
        <v>1420</v>
      </c>
      <c r="P56" s="3">
        <v>10</v>
      </c>
      <c r="Q56" s="4">
        <v>14</v>
      </c>
      <c r="R56" s="3">
        <v>1526.3786388402889</v>
      </c>
      <c r="S56" s="4">
        <v>35210</v>
      </c>
    </row>
    <row r="57" spans="1:19">
      <c r="A57" t="s">
        <v>1421</v>
      </c>
      <c r="P57" s="3">
        <v>11</v>
      </c>
      <c r="Q57" s="4">
        <v>14</v>
      </c>
      <c r="R57" s="3">
        <v>1522.3366344159285</v>
      </c>
      <c r="S57" s="4">
        <v>35660</v>
      </c>
    </row>
    <row r="58" spans="1:19">
      <c r="A58" t="s">
        <v>1422</v>
      </c>
      <c r="P58" s="3">
        <v>12</v>
      </c>
      <c r="Q58" s="4">
        <v>14</v>
      </c>
      <c r="R58" s="3">
        <v>1547.0908234000144</v>
      </c>
      <c r="S58" s="4">
        <v>39130</v>
      </c>
    </row>
    <row r="59" spans="1:19">
      <c r="A59" t="s">
        <v>1423</v>
      </c>
      <c r="P59" s="3">
        <v>13</v>
      </c>
      <c r="Q59" s="4">
        <v>14</v>
      </c>
      <c r="R59" s="3">
        <v>1544.3685181238543</v>
      </c>
      <c r="S59" s="4">
        <v>34750</v>
      </c>
    </row>
    <row r="60" spans="1:19">
      <c r="A60" t="s">
        <v>1424</v>
      </c>
      <c r="P60" s="3">
        <v>14</v>
      </c>
      <c r="Q60" s="4">
        <v>13</v>
      </c>
      <c r="R60" s="3">
        <v>1541.6601261242167</v>
      </c>
      <c r="S60" s="4">
        <v>38460</v>
      </c>
    </row>
    <row r="61" spans="1:19">
      <c r="A61" t="s">
        <v>1425</v>
      </c>
      <c r="P61" s="3">
        <v>15</v>
      </c>
      <c r="Q61" s="4">
        <v>14</v>
      </c>
      <c r="R61" s="3">
        <v>1529.3666702170535</v>
      </c>
      <c r="S61" s="4">
        <v>36670</v>
      </c>
    </row>
    <row r="62" spans="1:19">
      <c r="A62" t="s">
        <v>1426</v>
      </c>
      <c r="P62" s="3">
        <v>16</v>
      </c>
      <c r="Q62" s="4">
        <v>14</v>
      </c>
      <c r="R62" s="3">
        <v>1501.7094712082164</v>
      </c>
      <c r="S62" s="4">
        <v>42040</v>
      </c>
    </row>
    <row r="63" spans="1:19">
      <c r="A63" t="s">
        <v>1427</v>
      </c>
      <c r="P63" s="3">
        <v>17</v>
      </c>
      <c r="Q63" s="4">
        <v>14</v>
      </c>
      <c r="R63" s="3">
        <v>1514.9066380705358</v>
      </c>
      <c r="S63" s="4">
        <v>42920</v>
      </c>
    </row>
    <row r="64" spans="1:19">
      <c r="A64" t="s">
        <v>1428</v>
      </c>
      <c r="P64" s="3">
        <v>18</v>
      </c>
      <c r="Q64" s="4">
        <v>14</v>
      </c>
      <c r="R64" s="3">
        <v>1541.6557725128243</v>
      </c>
      <c r="S64" s="4">
        <v>36260</v>
      </c>
    </row>
    <row r="65" spans="1:19">
      <c r="A65" t="s">
        <v>1429</v>
      </c>
      <c r="P65" s="3">
        <v>19</v>
      </c>
      <c r="Q65" s="4">
        <v>14</v>
      </c>
      <c r="R65" s="3">
        <v>1518.5014999307957</v>
      </c>
      <c r="S65" s="4">
        <v>37190</v>
      </c>
    </row>
    <row r="66" spans="1:19">
      <c r="A66" t="s">
        <v>1391</v>
      </c>
      <c r="P66" s="3">
        <v>20</v>
      </c>
      <c r="Q66" s="4">
        <v>14</v>
      </c>
      <c r="R66" s="3">
        <v>1533.3554415954693</v>
      </c>
      <c r="S66" s="4">
        <v>34310</v>
      </c>
    </row>
    <row r="67" spans="1:19">
      <c r="A67" t="s">
        <v>1402</v>
      </c>
      <c r="P67" s="3">
        <v>21</v>
      </c>
      <c r="Q67" s="4">
        <v>14</v>
      </c>
      <c r="R67" s="3">
        <v>1531.5080392145501</v>
      </c>
      <c r="S67" s="4">
        <v>35140</v>
      </c>
    </row>
    <row r="68" spans="1:19">
      <c r="P68" s="3">
        <v>22</v>
      </c>
      <c r="Q68" s="4">
        <v>14</v>
      </c>
      <c r="R68" s="3">
        <v>1518.6186396555793</v>
      </c>
      <c r="S68" s="4">
        <v>38840</v>
      </c>
    </row>
    <row r="69" spans="1:19">
      <c r="A69" t="s">
        <v>1430</v>
      </c>
      <c r="P69" s="3">
        <v>23</v>
      </c>
      <c r="Q69" s="4">
        <v>14</v>
      </c>
      <c r="R69" s="3">
        <v>1559.3838452490709</v>
      </c>
      <c r="S69" s="4">
        <v>38940</v>
      </c>
    </row>
    <row r="70" spans="1:19">
      <c r="A70" t="s">
        <v>49</v>
      </c>
      <c r="P70" s="3">
        <v>24</v>
      </c>
      <c r="Q70" s="4">
        <v>13</v>
      </c>
      <c r="R70" s="3">
        <v>1586.9193938866529</v>
      </c>
      <c r="S70" s="4">
        <v>37330</v>
      </c>
    </row>
    <row r="71" spans="1:19">
      <c r="A71" t="s">
        <v>50</v>
      </c>
      <c r="P71" s="3">
        <v>25</v>
      </c>
      <c r="Q71" s="4">
        <v>13</v>
      </c>
      <c r="R71" s="3">
        <v>1566.5925135585851</v>
      </c>
      <c r="S71" s="4">
        <v>36740</v>
      </c>
    </row>
    <row r="72" spans="1:19">
      <c r="P72" s="3">
        <v>26</v>
      </c>
      <c r="Q72" s="4">
        <v>14</v>
      </c>
      <c r="R72" s="3">
        <v>1547.2958121863915</v>
      </c>
      <c r="S72" s="4">
        <v>34980</v>
      </c>
    </row>
    <row r="73" spans="1:19">
      <c r="A73" t="s">
        <v>80</v>
      </c>
      <c r="P73" s="3">
        <v>27</v>
      </c>
      <c r="Q73" s="4">
        <v>14</v>
      </c>
      <c r="R73" s="3">
        <v>1511.6084683010024</v>
      </c>
      <c r="S73" s="4">
        <v>35030</v>
      </c>
    </row>
    <row r="74" spans="1:19">
      <c r="A74" s="5" t="s">
        <v>1431</v>
      </c>
      <c r="P74" s="3">
        <v>28</v>
      </c>
      <c r="Q74" s="4">
        <v>14</v>
      </c>
      <c r="R74" s="6">
        <v>1516.608319634712</v>
      </c>
      <c r="S74" s="4">
        <v>37810</v>
      </c>
    </row>
    <row r="75" spans="1:19">
      <c r="A75" t="s">
        <v>1432</v>
      </c>
      <c r="P75" s="3">
        <v>29</v>
      </c>
      <c r="Q75" s="4">
        <v>14</v>
      </c>
      <c r="R75" s="3">
        <v>1532.4923551774543</v>
      </c>
      <c r="S75" s="4">
        <v>43370</v>
      </c>
    </row>
    <row r="76" spans="1:19">
      <c r="A76" s="11" t="s">
        <v>1396</v>
      </c>
      <c r="P76" s="3">
        <v>30</v>
      </c>
      <c r="Q76" s="4">
        <v>14</v>
      </c>
      <c r="R76" s="3">
        <v>1534.4170653034212</v>
      </c>
      <c r="S76" s="4">
        <v>39690</v>
      </c>
    </row>
    <row r="77" spans="1:19">
      <c r="A77" t="s">
        <v>1433</v>
      </c>
      <c r="P77" s="3"/>
      <c r="Q77" s="4"/>
      <c r="R77" s="3"/>
    </row>
    <row r="78" spans="1:19">
      <c r="A78" t="s">
        <v>1434</v>
      </c>
      <c r="P78" s="3"/>
      <c r="Q78" s="4"/>
      <c r="R78" s="3"/>
    </row>
    <row r="79" spans="1:19">
      <c r="A79" t="s">
        <v>1426</v>
      </c>
      <c r="P79" s="5" t="s">
        <v>3</v>
      </c>
      <c r="Q79" s="4">
        <f>AVERAGE(Q47:Q76)</f>
        <v>13.766666666666667</v>
      </c>
      <c r="R79" s="4">
        <f>AVERAGE(R47:R76)</f>
        <v>1538.8786455036127</v>
      </c>
      <c r="S79">
        <f>AVERAGE(S47:S56)</f>
        <v>38342</v>
      </c>
    </row>
    <row r="80" spans="1:19">
      <c r="A80" t="s">
        <v>1435</v>
      </c>
      <c r="P80" s="5" t="s">
        <v>4</v>
      </c>
      <c r="Q80" s="4">
        <f>MIN(Q47:Q76)</f>
        <v>13</v>
      </c>
      <c r="R80" s="4">
        <f>MIN(R47:R76)</f>
        <v>1501.7094712082164</v>
      </c>
      <c r="S80">
        <f>MIN(S47:S56)</f>
        <v>34170</v>
      </c>
    </row>
    <row r="81" spans="1:19">
      <c r="A81" t="s">
        <v>1436</v>
      </c>
      <c r="P81" s="5" t="s">
        <v>5</v>
      </c>
      <c r="Q81" s="4">
        <f>MAX(Q47:Q76)</f>
        <v>14</v>
      </c>
      <c r="R81" s="4">
        <f>MAX(R47:R76)</f>
        <v>1589.4914187946981</v>
      </c>
      <c r="S81">
        <f>MAX(S47:S56)</f>
        <v>44870</v>
      </c>
    </row>
    <row r="82" spans="1:19">
      <c r="A82" t="s">
        <v>1391</v>
      </c>
      <c r="P82" s="5" t="s">
        <v>6</v>
      </c>
      <c r="Q82" s="4">
        <f>STDEV(Q47:Q76)</f>
        <v>0.43018306715208121</v>
      </c>
      <c r="R82" s="4">
        <f>STDEV(R47:R76)</f>
        <v>21.200438877789221</v>
      </c>
      <c r="S82">
        <f>STDEV(S47:S56)</f>
        <v>3552.629073423418</v>
      </c>
    </row>
    <row r="83" spans="1:19">
      <c r="A83" t="s">
        <v>1401</v>
      </c>
      <c r="P83" s="5"/>
      <c r="Q83" s="4"/>
      <c r="R83" s="4"/>
    </row>
    <row r="84" spans="1:19">
      <c r="A84" t="s">
        <v>1393</v>
      </c>
    </row>
    <row r="85" spans="1:19">
      <c r="A85" t="s">
        <v>1437</v>
      </c>
      <c r="O85" s="12"/>
      <c r="P85" s="12"/>
    </row>
    <row r="86" spans="1:19">
      <c r="A86" t="s">
        <v>1395</v>
      </c>
      <c r="P86" s="12"/>
    </row>
    <row r="87" spans="1:19">
      <c r="A87" t="s">
        <v>1438</v>
      </c>
      <c r="P87" s="12"/>
    </row>
    <row r="88" spans="1:19">
      <c r="A88" t="s">
        <v>1439</v>
      </c>
      <c r="P88" s="12"/>
    </row>
    <row r="89" spans="1:19">
      <c r="A89" t="s">
        <v>1440</v>
      </c>
    </row>
    <row r="91" spans="1:19">
      <c r="A91" t="s">
        <v>1441</v>
      </c>
    </row>
    <row r="92" spans="1:19">
      <c r="A92" s="5" t="s">
        <v>49</v>
      </c>
    </row>
    <row r="93" spans="1:19">
      <c r="A93" t="s">
        <v>50</v>
      </c>
    </row>
    <row r="95" spans="1:19">
      <c r="A95" t="s">
        <v>93</v>
      </c>
    </row>
    <row r="96" spans="1:19">
      <c r="A96" t="s">
        <v>1442</v>
      </c>
    </row>
    <row r="97" spans="1:1">
      <c r="A97" s="11" t="s">
        <v>1443</v>
      </c>
    </row>
    <row r="98" spans="1:1">
      <c r="A98" t="s">
        <v>1444</v>
      </c>
    </row>
    <row r="99" spans="1:1">
      <c r="A99" t="s">
        <v>1445</v>
      </c>
    </row>
    <row r="100" spans="1:1">
      <c r="A100" t="s">
        <v>1405</v>
      </c>
    </row>
    <row r="101" spans="1:1">
      <c r="A101" t="s">
        <v>1421</v>
      </c>
    </row>
    <row r="102" spans="1:1">
      <c r="A102" t="s">
        <v>1446</v>
      </c>
    </row>
    <row r="103" spans="1:1">
      <c r="A103" t="s">
        <v>1447</v>
      </c>
    </row>
    <row r="104" spans="1:1">
      <c r="A104" t="s">
        <v>1448</v>
      </c>
    </row>
    <row r="105" spans="1:1">
      <c r="A105" t="s">
        <v>1395</v>
      </c>
    </row>
    <row r="106" spans="1:1">
      <c r="A106" t="s">
        <v>1449</v>
      </c>
    </row>
    <row r="107" spans="1:1">
      <c r="A107" t="s">
        <v>1397</v>
      </c>
    </row>
    <row r="108" spans="1:1">
      <c r="A108" t="s">
        <v>1394</v>
      </c>
    </row>
    <row r="109" spans="1:1">
      <c r="A109" t="s">
        <v>1450</v>
      </c>
    </row>
    <row r="110" spans="1:1">
      <c r="A110" t="s">
        <v>1411</v>
      </c>
    </row>
    <row r="111" spans="1:1">
      <c r="A111" t="s">
        <v>1451</v>
      </c>
    </row>
    <row r="112" spans="1:1">
      <c r="A112" t="s">
        <v>1440</v>
      </c>
    </row>
    <row r="114" spans="1:1">
      <c r="A114" s="5" t="s">
        <v>1452</v>
      </c>
    </row>
    <row r="115" spans="1:1">
      <c r="A115" t="s">
        <v>49</v>
      </c>
    </row>
    <row r="116" spans="1:1">
      <c r="A116" t="s">
        <v>50</v>
      </c>
    </row>
    <row r="118" spans="1:1">
      <c r="A118" t="s">
        <v>107</v>
      </c>
    </row>
    <row r="119" spans="1:1">
      <c r="A119" s="11" t="s">
        <v>1453</v>
      </c>
    </row>
    <row r="120" spans="1:1">
      <c r="A120" t="s">
        <v>1412</v>
      </c>
    </row>
    <row r="121" spans="1:1">
      <c r="A121" t="s">
        <v>1419</v>
      </c>
    </row>
    <row r="122" spans="1:1">
      <c r="A122" t="s">
        <v>1395</v>
      </c>
    </row>
    <row r="123" spans="1:1">
      <c r="A123" t="s">
        <v>1454</v>
      </c>
    </row>
    <row r="124" spans="1:1">
      <c r="A124" t="s">
        <v>1405</v>
      </c>
    </row>
    <row r="125" spans="1:1">
      <c r="A125" t="s">
        <v>1421</v>
      </c>
    </row>
    <row r="126" spans="1:1">
      <c r="A126" t="s">
        <v>1425</v>
      </c>
    </row>
    <row r="127" spans="1:1">
      <c r="A127" t="s">
        <v>1455</v>
      </c>
    </row>
    <row r="128" spans="1:1">
      <c r="A128" t="s">
        <v>1456</v>
      </c>
    </row>
    <row r="129" spans="1:1">
      <c r="A129" t="s">
        <v>1457</v>
      </c>
    </row>
    <row r="130" spans="1:1">
      <c r="A130" t="s">
        <v>1458</v>
      </c>
    </row>
    <row r="131" spans="1:1">
      <c r="A131" t="s">
        <v>1391</v>
      </c>
    </row>
    <row r="132" spans="1:1">
      <c r="A132" t="s">
        <v>1459</v>
      </c>
    </row>
    <row r="133" spans="1:1">
      <c r="A133" t="s">
        <v>1429</v>
      </c>
    </row>
    <row r="134" spans="1:1">
      <c r="A134" t="s">
        <v>1402</v>
      </c>
    </row>
    <row r="136" spans="1:1">
      <c r="A136" s="5" t="s">
        <v>1460</v>
      </c>
    </row>
    <row r="137" spans="1:1">
      <c r="A137" t="s">
        <v>49</v>
      </c>
    </row>
    <row r="138" spans="1:1">
      <c r="A138" t="s">
        <v>50</v>
      </c>
    </row>
    <row r="140" spans="1:1">
      <c r="A140" t="s">
        <v>119</v>
      </c>
    </row>
    <row r="141" spans="1:1">
      <c r="A141" s="11" t="s">
        <v>1461</v>
      </c>
    </row>
    <row r="142" spans="1:1">
      <c r="A142" t="s">
        <v>1462</v>
      </c>
    </row>
    <row r="143" spans="1:1">
      <c r="A143" s="11" t="s">
        <v>1463</v>
      </c>
    </row>
    <row r="144" spans="1:1">
      <c r="A144" t="s">
        <v>1464</v>
      </c>
    </row>
    <row r="145" spans="1:1">
      <c r="A145" t="s">
        <v>1396</v>
      </c>
    </row>
    <row r="146" spans="1:1">
      <c r="A146" t="s">
        <v>1401</v>
      </c>
    </row>
    <row r="147" spans="1:1">
      <c r="A147" t="s">
        <v>1433</v>
      </c>
    </row>
    <row r="148" spans="1:1">
      <c r="A148" t="s">
        <v>1406</v>
      </c>
    </row>
    <row r="149" spans="1:1">
      <c r="A149" t="s">
        <v>1395</v>
      </c>
    </row>
    <row r="150" spans="1:1">
      <c r="A150" t="s">
        <v>1426</v>
      </c>
    </row>
    <row r="151" spans="1:1">
      <c r="A151" t="s">
        <v>1465</v>
      </c>
    </row>
    <row r="152" spans="1:1">
      <c r="A152" t="s">
        <v>1466</v>
      </c>
    </row>
    <row r="153" spans="1:1">
      <c r="A153" t="s">
        <v>1393</v>
      </c>
    </row>
    <row r="154" spans="1:1">
      <c r="A154" t="s">
        <v>1408</v>
      </c>
    </row>
    <row r="155" spans="1:1">
      <c r="A155" t="s">
        <v>1467</v>
      </c>
    </row>
    <row r="156" spans="1:1">
      <c r="A156" t="s">
        <v>1391</v>
      </c>
    </row>
    <row r="158" spans="1:1">
      <c r="A158" t="s">
        <v>1468</v>
      </c>
    </row>
    <row r="159" spans="1:1">
      <c r="A159" s="5" t="s">
        <v>49</v>
      </c>
    </row>
    <row r="160" spans="1:1">
      <c r="A160" t="s">
        <v>50</v>
      </c>
    </row>
    <row r="162" spans="1:1">
      <c r="A162" t="s">
        <v>132</v>
      </c>
    </row>
    <row r="163" spans="1:1">
      <c r="A163" s="11" t="s">
        <v>1469</v>
      </c>
    </row>
    <row r="164" spans="1:1">
      <c r="A164" t="s">
        <v>1396</v>
      </c>
    </row>
    <row r="165" spans="1:1">
      <c r="A165" s="11" t="s">
        <v>1434</v>
      </c>
    </row>
    <row r="166" spans="1:1">
      <c r="A166" t="s">
        <v>1389</v>
      </c>
    </row>
    <row r="167" spans="1:1">
      <c r="A167" t="s">
        <v>1433</v>
      </c>
    </row>
    <row r="168" spans="1:1">
      <c r="A168" t="s">
        <v>1393</v>
      </c>
    </row>
    <row r="169" spans="1:1">
      <c r="A169" t="s">
        <v>1426</v>
      </c>
    </row>
    <row r="170" spans="1:1">
      <c r="A170" t="s">
        <v>1397</v>
      </c>
    </row>
    <row r="171" spans="1:1">
      <c r="A171" t="s">
        <v>1394</v>
      </c>
    </row>
    <row r="172" spans="1:1">
      <c r="A172" t="s">
        <v>1392</v>
      </c>
    </row>
    <row r="173" spans="1:1">
      <c r="A173" t="s">
        <v>1391</v>
      </c>
    </row>
    <row r="174" spans="1:1">
      <c r="A174" t="s">
        <v>1395</v>
      </c>
    </row>
    <row r="175" spans="1:1">
      <c r="A175" t="s">
        <v>1399</v>
      </c>
    </row>
    <row r="176" spans="1:1">
      <c r="A176" t="s">
        <v>1401</v>
      </c>
    </row>
    <row r="177" spans="1:1">
      <c r="A177" t="s">
        <v>1402</v>
      </c>
    </row>
    <row r="178" spans="1:1">
      <c r="A178" t="s">
        <v>1438</v>
      </c>
    </row>
    <row r="180" spans="1:1">
      <c r="A180" t="s">
        <v>1470</v>
      </c>
    </row>
    <row r="181" spans="1:1">
      <c r="A181" s="5" t="s">
        <v>49</v>
      </c>
    </row>
    <row r="182" spans="1:1">
      <c r="A182" t="s">
        <v>50</v>
      </c>
    </row>
    <row r="184" spans="1:1">
      <c r="A184" t="s">
        <v>145</v>
      </c>
    </row>
    <row r="185" spans="1:1">
      <c r="A185" s="11" t="s">
        <v>1471</v>
      </c>
    </row>
    <row r="186" spans="1:1">
      <c r="A186" t="s">
        <v>1424</v>
      </c>
    </row>
    <row r="187" spans="1:1">
      <c r="A187" t="s">
        <v>1413</v>
      </c>
    </row>
    <row r="188" spans="1:1">
      <c r="A188" s="11" t="s">
        <v>1472</v>
      </c>
    </row>
    <row r="189" spans="1:1">
      <c r="A189" t="s">
        <v>1421</v>
      </c>
    </row>
    <row r="190" spans="1:1">
      <c r="A190" t="s">
        <v>1420</v>
      </c>
    </row>
    <row r="191" spans="1:1">
      <c r="A191" t="s">
        <v>1473</v>
      </c>
    </row>
    <row r="192" spans="1:1">
      <c r="A192" t="s">
        <v>1474</v>
      </c>
    </row>
    <row r="193" spans="1:1">
      <c r="A193" t="s">
        <v>1429</v>
      </c>
    </row>
    <row r="194" spans="1:1">
      <c r="A194" t="s">
        <v>1475</v>
      </c>
    </row>
    <row r="195" spans="1:1">
      <c r="A195" t="s">
        <v>1408</v>
      </c>
    </row>
    <row r="196" spans="1:1">
      <c r="A196" t="s">
        <v>1426</v>
      </c>
    </row>
    <row r="197" spans="1:1">
      <c r="A197" t="s">
        <v>1428</v>
      </c>
    </row>
    <row r="198" spans="1:1">
      <c r="A198" t="s">
        <v>1391</v>
      </c>
    </row>
    <row r="199" spans="1:1">
      <c r="A199" t="s">
        <v>1423</v>
      </c>
    </row>
    <row r="200" spans="1:1">
      <c r="A200" t="s">
        <v>1395</v>
      </c>
    </row>
    <row r="202" spans="1:1">
      <c r="A202" t="s">
        <v>1476</v>
      </c>
    </row>
    <row r="203" spans="1:1">
      <c r="A203" s="5" t="s">
        <v>49</v>
      </c>
    </row>
    <row r="204" spans="1:1">
      <c r="A204" t="s">
        <v>50</v>
      </c>
    </row>
    <row r="206" spans="1:1">
      <c r="A206" t="s">
        <v>159</v>
      </c>
    </row>
    <row r="207" spans="1:1">
      <c r="A207" s="11" t="s">
        <v>1477</v>
      </c>
    </row>
    <row r="208" spans="1:1">
      <c r="A208" t="s">
        <v>1478</v>
      </c>
    </row>
    <row r="209" spans="1:1">
      <c r="A209" t="s">
        <v>1479</v>
      </c>
    </row>
    <row r="210" spans="1:1">
      <c r="A210" t="s">
        <v>1480</v>
      </c>
    </row>
    <row r="211" spans="1:1">
      <c r="A211" t="s">
        <v>1481</v>
      </c>
    </row>
    <row r="212" spans="1:1">
      <c r="A212" s="11" t="s">
        <v>1474</v>
      </c>
    </row>
    <row r="213" spans="1:1">
      <c r="A213" t="s">
        <v>1482</v>
      </c>
    </row>
    <row r="214" spans="1:1">
      <c r="A214" t="s">
        <v>1398</v>
      </c>
    </row>
    <row r="215" spans="1:1">
      <c r="A215" t="s">
        <v>1391</v>
      </c>
    </row>
    <row r="216" spans="1:1">
      <c r="A216" t="s">
        <v>1409</v>
      </c>
    </row>
    <row r="217" spans="1:1">
      <c r="A217" t="s">
        <v>1397</v>
      </c>
    </row>
    <row r="218" spans="1:1">
      <c r="A218" t="s">
        <v>1394</v>
      </c>
    </row>
    <row r="219" spans="1:1">
      <c r="A219" t="s">
        <v>1402</v>
      </c>
    </row>
    <row r="220" spans="1:1">
      <c r="A220" t="s">
        <v>1393</v>
      </c>
    </row>
    <row r="221" spans="1:1">
      <c r="A221" t="s">
        <v>1408</v>
      </c>
    </row>
    <row r="222" spans="1:1">
      <c r="A222" t="s">
        <v>1405</v>
      </c>
    </row>
    <row r="224" spans="1:1">
      <c r="A224" t="s">
        <v>1483</v>
      </c>
    </row>
    <row r="225" spans="1:1">
      <c r="A225" s="5" t="s">
        <v>49</v>
      </c>
    </row>
    <row r="226" spans="1:1">
      <c r="A226" t="s">
        <v>50</v>
      </c>
    </row>
    <row r="228" spans="1:1">
      <c r="A228" t="s">
        <v>174</v>
      </c>
    </row>
    <row r="229" spans="1:1">
      <c r="A229" s="11" t="s">
        <v>1484</v>
      </c>
    </row>
    <row r="230" spans="1:1">
      <c r="A230" t="s">
        <v>1408</v>
      </c>
    </row>
    <row r="231" spans="1:1">
      <c r="A231" t="s">
        <v>1401</v>
      </c>
    </row>
    <row r="232" spans="1:1">
      <c r="A232" t="s">
        <v>1472</v>
      </c>
    </row>
    <row r="233" spans="1:1">
      <c r="A233" t="s">
        <v>1396</v>
      </c>
    </row>
    <row r="234" spans="1:1">
      <c r="A234" s="11" t="s">
        <v>1433</v>
      </c>
    </row>
    <row r="235" spans="1:1">
      <c r="A235" t="s">
        <v>1485</v>
      </c>
    </row>
    <row r="236" spans="1:1">
      <c r="A236" t="s">
        <v>1395</v>
      </c>
    </row>
    <row r="237" spans="1:1">
      <c r="A237" t="s">
        <v>1391</v>
      </c>
    </row>
    <row r="238" spans="1:1">
      <c r="A238" t="s">
        <v>1486</v>
      </c>
    </row>
    <row r="239" spans="1:1">
      <c r="A239" t="s">
        <v>1393</v>
      </c>
    </row>
    <row r="240" spans="1:1">
      <c r="A240" t="s">
        <v>1487</v>
      </c>
    </row>
    <row r="241" spans="1:1">
      <c r="A241" t="s">
        <v>1488</v>
      </c>
    </row>
    <row r="242" spans="1:1">
      <c r="A242" t="s">
        <v>1392</v>
      </c>
    </row>
    <row r="243" spans="1:1">
      <c r="A243" t="s">
        <v>1402</v>
      </c>
    </row>
    <row r="244" spans="1:1">
      <c r="A244" t="s">
        <v>1438</v>
      </c>
    </row>
    <row r="246" spans="1:1">
      <c r="A246" t="s">
        <v>1489</v>
      </c>
    </row>
    <row r="247" spans="1:1">
      <c r="A247" t="s">
        <v>49</v>
      </c>
    </row>
    <row r="248" spans="1:1">
      <c r="A248" s="5" t="s">
        <v>50</v>
      </c>
    </row>
    <row r="250" spans="1:1">
      <c r="A250" t="s">
        <v>187</v>
      </c>
    </row>
    <row r="251" spans="1:1">
      <c r="A251" s="11" t="s">
        <v>1490</v>
      </c>
    </row>
    <row r="252" spans="1:1">
      <c r="A252" t="s">
        <v>1481</v>
      </c>
    </row>
    <row r="253" spans="1:1">
      <c r="A253" t="s">
        <v>1396</v>
      </c>
    </row>
    <row r="254" spans="1:1">
      <c r="A254" t="s">
        <v>1491</v>
      </c>
    </row>
    <row r="255" spans="1:1">
      <c r="A255" t="s">
        <v>1395</v>
      </c>
    </row>
    <row r="256" spans="1:1">
      <c r="A256" t="s">
        <v>1492</v>
      </c>
    </row>
    <row r="257" spans="1:1">
      <c r="A257" s="11" t="s">
        <v>1493</v>
      </c>
    </row>
    <row r="258" spans="1:1">
      <c r="A258" t="s">
        <v>1393</v>
      </c>
    </row>
    <row r="259" spans="1:1">
      <c r="A259" t="s">
        <v>1494</v>
      </c>
    </row>
    <row r="260" spans="1:1">
      <c r="A260" t="s">
        <v>1488</v>
      </c>
    </row>
    <row r="261" spans="1:1">
      <c r="A261" t="s">
        <v>1495</v>
      </c>
    </row>
    <row r="262" spans="1:1">
      <c r="A262" t="s">
        <v>1496</v>
      </c>
    </row>
    <row r="263" spans="1:1">
      <c r="A263" t="s">
        <v>1497</v>
      </c>
    </row>
    <row r="264" spans="1:1">
      <c r="A264" t="s">
        <v>1402</v>
      </c>
    </row>
    <row r="265" spans="1:1">
      <c r="A265" t="s">
        <v>1409</v>
      </c>
    </row>
    <row r="266" spans="1:1">
      <c r="A266" t="s">
        <v>1438</v>
      </c>
    </row>
    <row r="268" spans="1:1">
      <c r="A268" t="s">
        <v>1498</v>
      </c>
    </row>
    <row r="269" spans="1:1">
      <c r="A269" t="s">
        <v>49</v>
      </c>
    </row>
    <row r="270" spans="1:1">
      <c r="A270" t="s">
        <v>50</v>
      </c>
    </row>
    <row r="271" spans="1:1">
      <c r="A271" s="12"/>
    </row>
    <row r="272" spans="1:1">
      <c r="A272" t="s">
        <v>196</v>
      </c>
    </row>
    <row r="273" spans="1:1">
      <c r="A273" s="5" t="s">
        <v>1499</v>
      </c>
    </row>
    <row r="274" spans="1:1">
      <c r="A274" t="s">
        <v>1434</v>
      </c>
    </row>
    <row r="275" spans="1:1">
      <c r="A275" t="s">
        <v>1437</v>
      </c>
    </row>
    <row r="276" spans="1:1">
      <c r="A276" t="s">
        <v>1396</v>
      </c>
    </row>
    <row r="277" spans="1:1">
      <c r="A277" t="s">
        <v>1433</v>
      </c>
    </row>
    <row r="278" spans="1:1">
      <c r="A278" t="s">
        <v>1395</v>
      </c>
    </row>
    <row r="279" spans="1:1">
      <c r="A279" t="s">
        <v>1399</v>
      </c>
    </row>
    <row r="280" spans="1:1">
      <c r="A280" t="s">
        <v>1394</v>
      </c>
    </row>
    <row r="281" spans="1:1">
      <c r="A281" t="s">
        <v>1409</v>
      </c>
    </row>
    <row r="282" spans="1:1">
      <c r="A282" t="s">
        <v>1393</v>
      </c>
    </row>
    <row r="283" spans="1:1">
      <c r="A283" t="s">
        <v>1397</v>
      </c>
    </row>
    <row r="284" spans="1:1">
      <c r="A284" t="s">
        <v>1438</v>
      </c>
    </row>
    <row r="285" spans="1:1">
      <c r="A285" t="s">
        <v>1426</v>
      </c>
    </row>
    <row r="286" spans="1:1">
      <c r="A286" t="s">
        <v>1401</v>
      </c>
    </row>
    <row r="287" spans="1:1">
      <c r="A287" t="s">
        <v>1391</v>
      </c>
    </row>
    <row r="288" spans="1:1">
      <c r="A288" t="s">
        <v>1402</v>
      </c>
    </row>
    <row r="290" spans="1:1">
      <c r="A290" t="s">
        <v>858</v>
      </c>
    </row>
    <row r="291" spans="1:1">
      <c r="A291" t="s">
        <v>49</v>
      </c>
    </row>
    <row r="292" spans="1:1">
      <c r="A292" t="s">
        <v>50</v>
      </c>
    </row>
    <row r="293" spans="1:1">
      <c r="A293" s="5"/>
    </row>
    <row r="294" spans="1:1">
      <c r="A294" t="s">
        <v>204</v>
      </c>
    </row>
    <row r="295" spans="1:1">
      <c r="A295" t="s">
        <v>1500</v>
      </c>
    </row>
    <row r="296" spans="1:1">
      <c r="A296" t="s">
        <v>1501</v>
      </c>
    </row>
    <row r="297" spans="1:1">
      <c r="A297" t="s">
        <v>1502</v>
      </c>
    </row>
    <row r="298" spans="1:1">
      <c r="A298" t="s">
        <v>1421</v>
      </c>
    </row>
    <row r="299" spans="1:1">
      <c r="A299" t="s">
        <v>1503</v>
      </c>
    </row>
    <row r="300" spans="1:1">
      <c r="A300" t="s">
        <v>1405</v>
      </c>
    </row>
    <row r="301" spans="1:1">
      <c r="A301" t="s">
        <v>1504</v>
      </c>
    </row>
    <row r="302" spans="1:1">
      <c r="A302" t="s">
        <v>1402</v>
      </c>
    </row>
    <row r="303" spans="1:1">
      <c r="A303" t="s">
        <v>1505</v>
      </c>
    </row>
    <row r="304" spans="1:1">
      <c r="A304" t="s">
        <v>1391</v>
      </c>
    </row>
    <row r="305" spans="1:1">
      <c r="A305" t="s">
        <v>1506</v>
      </c>
    </row>
    <row r="306" spans="1:1">
      <c r="A306" t="s">
        <v>1507</v>
      </c>
    </row>
    <row r="307" spans="1:1">
      <c r="A307" t="s">
        <v>1508</v>
      </c>
    </row>
    <row r="308" spans="1:1">
      <c r="A308" t="s">
        <v>1509</v>
      </c>
    </row>
    <row r="309" spans="1:1">
      <c r="A309" t="s">
        <v>1510</v>
      </c>
    </row>
    <row r="310" spans="1:1">
      <c r="A310" t="s">
        <v>1511</v>
      </c>
    </row>
    <row r="312" spans="1:1">
      <c r="A312" t="s">
        <v>1512</v>
      </c>
    </row>
    <row r="313" spans="1:1">
      <c r="A313" t="s">
        <v>49</v>
      </c>
    </row>
    <row r="314" spans="1:1">
      <c r="A314" s="5" t="s">
        <v>50</v>
      </c>
    </row>
    <row r="316" spans="1:1">
      <c r="A316" t="s">
        <v>218</v>
      </c>
    </row>
    <row r="317" spans="1:1">
      <c r="A317" t="s">
        <v>1513</v>
      </c>
    </row>
    <row r="318" spans="1:1">
      <c r="A318" t="s">
        <v>1395</v>
      </c>
    </row>
    <row r="319" spans="1:1">
      <c r="A319" t="s">
        <v>1514</v>
      </c>
    </row>
    <row r="320" spans="1:1">
      <c r="A320" t="s">
        <v>1515</v>
      </c>
    </row>
    <row r="321" spans="1:1">
      <c r="A321" t="s">
        <v>1516</v>
      </c>
    </row>
    <row r="322" spans="1:1">
      <c r="A322" t="s">
        <v>1517</v>
      </c>
    </row>
    <row r="323" spans="1:1">
      <c r="A323" t="s">
        <v>1518</v>
      </c>
    </row>
    <row r="324" spans="1:1">
      <c r="A324" t="s">
        <v>1519</v>
      </c>
    </row>
    <row r="325" spans="1:1">
      <c r="A325" t="s">
        <v>1520</v>
      </c>
    </row>
    <row r="326" spans="1:1">
      <c r="A326" t="s">
        <v>1411</v>
      </c>
    </row>
    <row r="327" spans="1:1">
      <c r="A327" t="s">
        <v>1397</v>
      </c>
    </row>
    <row r="328" spans="1:1">
      <c r="A328" t="s">
        <v>1394</v>
      </c>
    </row>
    <row r="329" spans="1:1">
      <c r="A329" t="s">
        <v>1521</v>
      </c>
    </row>
    <row r="330" spans="1:1">
      <c r="A330" t="s">
        <v>1522</v>
      </c>
    </row>
    <row r="331" spans="1:1">
      <c r="A331" t="s">
        <v>1449</v>
      </c>
    </row>
    <row r="332" spans="1:1">
      <c r="A332" t="s">
        <v>1402</v>
      </c>
    </row>
    <row r="333" spans="1:1">
      <c r="A333" t="s">
        <v>1523</v>
      </c>
    </row>
    <row r="335" spans="1:1">
      <c r="A335" s="5" t="s">
        <v>1524</v>
      </c>
    </row>
    <row r="336" spans="1:1">
      <c r="A336" t="s">
        <v>49</v>
      </c>
    </row>
    <row r="337" spans="1:1">
      <c r="A337" t="s">
        <v>50</v>
      </c>
    </row>
    <row r="339" spans="1:1">
      <c r="A339" t="s">
        <v>227</v>
      </c>
    </row>
    <row r="340" spans="1:1">
      <c r="A340" t="s">
        <v>1525</v>
      </c>
    </row>
    <row r="341" spans="1:1">
      <c r="A341" t="s">
        <v>1526</v>
      </c>
    </row>
    <row r="342" spans="1:1">
      <c r="A342" t="s">
        <v>1527</v>
      </c>
    </row>
    <row r="343" spans="1:1">
      <c r="A343" t="s">
        <v>1433</v>
      </c>
    </row>
    <row r="344" spans="1:1">
      <c r="A344" t="s">
        <v>1528</v>
      </c>
    </row>
    <row r="345" spans="1:1">
      <c r="A345" t="s">
        <v>1389</v>
      </c>
    </row>
    <row r="346" spans="1:1">
      <c r="A346" t="s">
        <v>1455</v>
      </c>
    </row>
    <row r="347" spans="1:1">
      <c r="A347" t="s">
        <v>1391</v>
      </c>
    </row>
    <row r="348" spans="1:1">
      <c r="A348" t="s">
        <v>1529</v>
      </c>
    </row>
    <row r="349" spans="1:1">
      <c r="A349" t="s">
        <v>1426</v>
      </c>
    </row>
    <row r="350" spans="1:1">
      <c r="A350" t="s">
        <v>1530</v>
      </c>
    </row>
    <row r="351" spans="1:1">
      <c r="A351" t="s">
        <v>1429</v>
      </c>
    </row>
    <row r="352" spans="1:1">
      <c r="A352" t="s">
        <v>1514</v>
      </c>
    </row>
    <row r="353" spans="1:1">
      <c r="A353" t="s">
        <v>1402</v>
      </c>
    </row>
    <row r="354" spans="1:1">
      <c r="A354" t="s">
        <v>1531</v>
      </c>
    </row>
    <row r="355" spans="1:1">
      <c r="A355" s="5" t="s">
        <v>1532</v>
      </c>
    </row>
    <row r="357" spans="1:1">
      <c r="A357" t="s">
        <v>1533</v>
      </c>
    </row>
    <row r="358" spans="1:1">
      <c r="A358" t="s">
        <v>49</v>
      </c>
    </row>
    <row r="359" spans="1:1">
      <c r="A359" t="s">
        <v>50</v>
      </c>
    </row>
    <row r="361" spans="1:1">
      <c r="A361" t="s">
        <v>239</v>
      </c>
    </row>
    <row r="362" spans="1:1">
      <c r="A362" t="s">
        <v>1534</v>
      </c>
    </row>
    <row r="363" spans="1:1">
      <c r="A363" t="s">
        <v>1535</v>
      </c>
    </row>
    <row r="364" spans="1:1">
      <c r="A364" t="s">
        <v>1395</v>
      </c>
    </row>
    <row r="365" spans="1:1">
      <c r="A365" t="s">
        <v>1396</v>
      </c>
    </row>
    <row r="366" spans="1:1">
      <c r="A366" t="s">
        <v>1402</v>
      </c>
    </row>
    <row r="367" spans="1:1">
      <c r="A367" t="s">
        <v>1397</v>
      </c>
    </row>
    <row r="368" spans="1:1">
      <c r="A368" t="s">
        <v>1536</v>
      </c>
    </row>
    <row r="369" spans="1:1">
      <c r="A369" t="s">
        <v>1438</v>
      </c>
    </row>
    <row r="370" spans="1:1">
      <c r="A370" t="s">
        <v>1480</v>
      </c>
    </row>
    <row r="371" spans="1:1">
      <c r="A371" t="s">
        <v>1426</v>
      </c>
    </row>
    <row r="372" spans="1:1">
      <c r="A372" t="s">
        <v>1391</v>
      </c>
    </row>
    <row r="373" spans="1:1">
      <c r="A373" t="s">
        <v>1394</v>
      </c>
    </row>
    <row r="374" spans="1:1">
      <c r="A374" t="s">
        <v>1393</v>
      </c>
    </row>
    <row r="375" spans="1:1">
      <c r="A375" t="s">
        <v>1537</v>
      </c>
    </row>
    <row r="376" spans="1:1">
      <c r="A376" s="5" t="s">
        <v>1538</v>
      </c>
    </row>
    <row r="377" spans="1:1">
      <c r="A377" t="s">
        <v>1539</v>
      </c>
    </row>
    <row r="379" spans="1:1">
      <c r="A379" t="s">
        <v>1540</v>
      </c>
    </row>
    <row r="380" spans="1:1">
      <c r="A380" t="s">
        <v>49</v>
      </c>
    </row>
    <row r="381" spans="1:1">
      <c r="A381" t="s">
        <v>50</v>
      </c>
    </row>
    <row r="383" spans="1:1">
      <c r="A383" t="s">
        <v>253</v>
      </c>
    </row>
    <row r="384" spans="1:1">
      <c r="A384" t="s">
        <v>1541</v>
      </c>
    </row>
    <row r="385" spans="1:1">
      <c r="A385" t="s">
        <v>1420</v>
      </c>
    </row>
    <row r="386" spans="1:1">
      <c r="A386" t="s">
        <v>1472</v>
      </c>
    </row>
    <row r="387" spans="1:1">
      <c r="A387" t="s">
        <v>1401</v>
      </c>
    </row>
    <row r="388" spans="1:1">
      <c r="A388" t="s">
        <v>1396</v>
      </c>
    </row>
    <row r="389" spans="1:1">
      <c r="A389" t="s">
        <v>1405</v>
      </c>
    </row>
    <row r="390" spans="1:1">
      <c r="A390" t="s">
        <v>1395</v>
      </c>
    </row>
    <row r="391" spans="1:1">
      <c r="A391" t="s">
        <v>1486</v>
      </c>
    </row>
    <row r="392" spans="1:1">
      <c r="A392" t="s">
        <v>1487</v>
      </c>
    </row>
    <row r="393" spans="1:1">
      <c r="A393" t="s">
        <v>1398</v>
      </c>
    </row>
    <row r="394" spans="1:1">
      <c r="A394" t="s">
        <v>1408</v>
      </c>
    </row>
    <row r="395" spans="1:1">
      <c r="A395" t="s">
        <v>1393</v>
      </c>
    </row>
    <row r="396" spans="1:1">
      <c r="A396" t="s">
        <v>1391</v>
      </c>
    </row>
    <row r="397" spans="1:1">
      <c r="A397" s="5" t="s">
        <v>1392</v>
      </c>
    </row>
    <row r="398" spans="1:1">
      <c r="A398" t="s">
        <v>1402</v>
      </c>
    </row>
    <row r="399" spans="1:1">
      <c r="A399" t="s">
        <v>1474</v>
      </c>
    </row>
    <row r="401" spans="1:1">
      <c r="A401" t="s">
        <v>1542</v>
      </c>
    </row>
    <row r="402" spans="1:1">
      <c r="A402" t="s">
        <v>49</v>
      </c>
    </row>
    <row r="403" spans="1:1">
      <c r="A403" t="s">
        <v>50</v>
      </c>
    </row>
    <row r="405" spans="1:1">
      <c r="A405" t="s">
        <v>267</v>
      </c>
    </row>
    <row r="406" spans="1:1">
      <c r="A406" t="s">
        <v>1543</v>
      </c>
    </row>
    <row r="407" spans="1:1">
      <c r="A407" t="s">
        <v>1396</v>
      </c>
    </row>
    <row r="408" spans="1:1">
      <c r="A408" t="s">
        <v>1405</v>
      </c>
    </row>
    <row r="409" spans="1:1">
      <c r="A409" t="s">
        <v>1395</v>
      </c>
    </row>
    <row r="410" spans="1:1">
      <c r="A410" t="s">
        <v>1397</v>
      </c>
    </row>
    <row r="411" spans="1:1">
      <c r="A411" t="s">
        <v>1544</v>
      </c>
    </row>
    <row r="412" spans="1:1">
      <c r="A412" t="s">
        <v>1393</v>
      </c>
    </row>
    <row r="413" spans="1:1">
      <c r="A413" t="s">
        <v>1398</v>
      </c>
    </row>
    <row r="414" spans="1:1">
      <c r="A414" t="s">
        <v>1394</v>
      </c>
    </row>
    <row r="415" spans="1:1">
      <c r="A415" t="s">
        <v>1545</v>
      </c>
    </row>
    <row r="416" spans="1:1">
      <c r="A416" t="s">
        <v>1391</v>
      </c>
    </row>
    <row r="417" spans="1:1">
      <c r="A417" s="5" t="s">
        <v>1480</v>
      </c>
    </row>
    <row r="418" spans="1:1">
      <c r="A418" t="s">
        <v>1546</v>
      </c>
    </row>
    <row r="419" spans="1:1">
      <c r="A419" t="s">
        <v>1547</v>
      </c>
    </row>
    <row r="420" spans="1:1">
      <c r="A420" t="s">
        <v>1548</v>
      </c>
    </row>
    <row r="421" spans="1:1">
      <c r="A421" t="s">
        <v>1481</v>
      </c>
    </row>
    <row r="423" spans="1:1">
      <c r="A423" t="s">
        <v>1549</v>
      </c>
    </row>
    <row r="424" spans="1:1">
      <c r="A424" t="s">
        <v>49</v>
      </c>
    </row>
    <row r="425" spans="1:1">
      <c r="A425" t="s">
        <v>50</v>
      </c>
    </row>
    <row r="427" spans="1:1">
      <c r="A427" t="s">
        <v>278</v>
      </c>
    </row>
    <row r="428" spans="1:1">
      <c r="A428" t="s">
        <v>1550</v>
      </c>
    </row>
    <row r="429" spans="1:1">
      <c r="A429" t="s">
        <v>1405</v>
      </c>
    </row>
    <row r="430" spans="1:1">
      <c r="A430" t="s">
        <v>1396</v>
      </c>
    </row>
    <row r="431" spans="1:1">
      <c r="A431" t="s">
        <v>1395</v>
      </c>
    </row>
    <row r="432" spans="1:1">
      <c r="A432" t="s">
        <v>1551</v>
      </c>
    </row>
    <row r="433" spans="1:1">
      <c r="A433" t="s">
        <v>1552</v>
      </c>
    </row>
    <row r="434" spans="1:1">
      <c r="A434" t="s">
        <v>1491</v>
      </c>
    </row>
    <row r="435" spans="1:1">
      <c r="A435" t="s">
        <v>1440</v>
      </c>
    </row>
    <row r="436" spans="1:1">
      <c r="A436" t="s">
        <v>1553</v>
      </c>
    </row>
    <row r="437" spans="1:1">
      <c r="A437" s="5" t="s">
        <v>1397</v>
      </c>
    </row>
    <row r="438" spans="1:1">
      <c r="A438" t="s">
        <v>1394</v>
      </c>
    </row>
    <row r="439" spans="1:1">
      <c r="A439" t="s">
        <v>1398</v>
      </c>
    </row>
    <row r="440" spans="1:1">
      <c r="A440" t="s">
        <v>1393</v>
      </c>
    </row>
    <row r="441" spans="1:1">
      <c r="A441" t="s">
        <v>1391</v>
      </c>
    </row>
    <row r="442" spans="1:1">
      <c r="A442" t="s">
        <v>1554</v>
      </c>
    </row>
    <row r="443" spans="1:1">
      <c r="A443" t="s">
        <v>1555</v>
      </c>
    </row>
    <row r="445" spans="1:1">
      <c r="A445" t="s">
        <v>1556</v>
      </c>
    </row>
    <row r="446" spans="1:1">
      <c r="A446" t="s">
        <v>49</v>
      </c>
    </row>
    <row r="447" spans="1:1">
      <c r="A447" t="s">
        <v>50</v>
      </c>
    </row>
    <row r="449" spans="1:1">
      <c r="A449" t="s">
        <v>292</v>
      </c>
    </row>
    <row r="450" spans="1:1">
      <c r="A450" t="s">
        <v>1557</v>
      </c>
    </row>
    <row r="451" spans="1:1">
      <c r="A451" t="s">
        <v>1412</v>
      </c>
    </row>
    <row r="452" spans="1:1">
      <c r="A452" t="s">
        <v>1390</v>
      </c>
    </row>
    <row r="453" spans="1:1">
      <c r="A453" t="s">
        <v>1396</v>
      </c>
    </row>
    <row r="454" spans="1:1">
      <c r="A454" t="s">
        <v>1405</v>
      </c>
    </row>
    <row r="455" spans="1:1">
      <c r="A455" t="s">
        <v>1395</v>
      </c>
    </row>
    <row r="456" spans="1:1">
      <c r="A456" t="s">
        <v>1401</v>
      </c>
    </row>
    <row r="457" spans="1:1">
      <c r="A457" t="s">
        <v>1558</v>
      </c>
    </row>
    <row r="458" spans="1:1">
      <c r="A458" s="5" t="s">
        <v>1393</v>
      </c>
    </row>
    <row r="459" spans="1:1">
      <c r="A459" t="s">
        <v>1389</v>
      </c>
    </row>
    <row r="460" spans="1:1">
      <c r="A460" t="s">
        <v>1397</v>
      </c>
    </row>
    <row r="461" spans="1:1">
      <c r="A461" t="s">
        <v>1394</v>
      </c>
    </row>
    <row r="462" spans="1:1">
      <c r="A462" t="s">
        <v>1398</v>
      </c>
    </row>
    <row r="463" spans="1:1">
      <c r="A463" t="s">
        <v>1392</v>
      </c>
    </row>
    <row r="464" spans="1:1">
      <c r="A464" t="s">
        <v>1391</v>
      </c>
    </row>
    <row r="465" spans="1:1">
      <c r="A465" t="s">
        <v>1402</v>
      </c>
    </row>
    <row r="467" spans="1:1">
      <c r="A467" t="s">
        <v>1559</v>
      </c>
    </row>
    <row r="468" spans="1:1">
      <c r="A468" t="s">
        <v>49</v>
      </c>
    </row>
    <row r="469" spans="1:1">
      <c r="A469" t="s">
        <v>50</v>
      </c>
    </row>
    <row r="471" spans="1:1">
      <c r="A471" t="s">
        <v>303</v>
      </c>
    </row>
    <row r="472" spans="1:1">
      <c r="A472" t="s">
        <v>1560</v>
      </c>
    </row>
    <row r="473" spans="1:1">
      <c r="A473" t="s">
        <v>1395</v>
      </c>
    </row>
    <row r="474" spans="1:1">
      <c r="A474" t="s">
        <v>1402</v>
      </c>
    </row>
    <row r="475" spans="1:1">
      <c r="A475" t="s">
        <v>1553</v>
      </c>
    </row>
    <row r="476" spans="1:1">
      <c r="A476" t="s">
        <v>1561</v>
      </c>
    </row>
    <row r="477" spans="1:1">
      <c r="A477" t="s">
        <v>1396</v>
      </c>
    </row>
    <row r="478" spans="1:1">
      <c r="A478" t="s">
        <v>1405</v>
      </c>
    </row>
    <row r="479" spans="1:1">
      <c r="A479" t="s">
        <v>1491</v>
      </c>
    </row>
    <row r="480" spans="1:1">
      <c r="A480" t="s">
        <v>1554</v>
      </c>
    </row>
    <row r="481" spans="1:1">
      <c r="A481" t="s">
        <v>1391</v>
      </c>
    </row>
    <row r="482" spans="1:1">
      <c r="A482" t="s">
        <v>1562</v>
      </c>
    </row>
    <row r="483" spans="1:1">
      <c r="A483" t="s">
        <v>1397</v>
      </c>
    </row>
    <row r="484" spans="1:1">
      <c r="A484" t="s">
        <v>1394</v>
      </c>
    </row>
    <row r="485" spans="1:1">
      <c r="A485" t="s">
        <v>1398</v>
      </c>
    </row>
    <row r="486" spans="1:1">
      <c r="A486" t="s">
        <v>1393</v>
      </c>
    </row>
    <row r="487" spans="1:1">
      <c r="A487" t="s">
        <v>1409</v>
      </c>
    </row>
    <row r="489" spans="1:1">
      <c r="A489" t="s">
        <v>1563</v>
      </c>
    </row>
    <row r="490" spans="1:1">
      <c r="A490" t="s">
        <v>49</v>
      </c>
    </row>
    <row r="491" spans="1:1">
      <c r="A491" t="s">
        <v>50</v>
      </c>
    </row>
    <row r="493" spans="1:1">
      <c r="A493" t="s">
        <v>311</v>
      </c>
    </row>
    <row r="494" spans="1:1">
      <c r="A494" t="s">
        <v>1564</v>
      </c>
    </row>
    <row r="495" spans="1:1">
      <c r="A495" t="s">
        <v>1405</v>
      </c>
    </row>
    <row r="496" spans="1:1">
      <c r="A496" t="s">
        <v>1547</v>
      </c>
    </row>
    <row r="497" spans="1:1">
      <c r="A497" t="s">
        <v>1395</v>
      </c>
    </row>
    <row r="498" spans="1:1">
      <c r="A498" t="s">
        <v>1396</v>
      </c>
    </row>
    <row r="499" spans="1:1">
      <c r="A499" t="s">
        <v>1401</v>
      </c>
    </row>
    <row r="500" spans="1:1">
      <c r="A500" t="s">
        <v>1394</v>
      </c>
    </row>
    <row r="501" spans="1:1">
      <c r="A501" t="s">
        <v>1391</v>
      </c>
    </row>
    <row r="502" spans="1:1">
      <c r="A502" t="s">
        <v>1398</v>
      </c>
    </row>
    <row r="503" spans="1:1">
      <c r="A503" t="s">
        <v>1389</v>
      </c>
    </row>
    <row r="504" spans="1:1">
      <c r="A504" t="s">
        <v>1397</v>
      </c>
    </row>
    <row r="505" spans="1:1">
      <c r="A505" t="s">
        <v>1558</v>
      </c>
    </row>
    <row r="506" spans="1:1">
      <c r="A506" t="s">
        <v>1393</v>
      </c>
    </row>
    <row r="507" spans="1:1">
      <c r="A507" t="s">
        <v>1392</v>
      </c>
    </row>
    <row r="508" spans="1:1">
      <c r="A508" t="s">
        <v>1480</v>
      </c>
    </row>
    <row r="509" spans="1:1">
      <c r="A509" t="s">
        <v>1402</v>
      </c>
    </row>
    <row r="511" spans="1:1">
      <c r="A511" t="s">
        <v>1075</v>
      </c>
    </row>
    <row r="512" spans="1:1">
      <c r="A512" t="s">
        <v>49</v>
      </c>
    </row>
    <row r="513" spans="1:1">
      <c r="A513" t="s">
        <v>50</v>
      </c>
    </row>
    <row r="515" spans="1:1">
      <c r="A515" t="s">
        <v>320</v>
      </c>
    </row>
    <row r="516" spans="1:1">
      <c r="A516" t="s">
        <v>1565</v>
      </c>
    </row>
    <row r="517" spans="1:1">
      <c r="A517" t="s">
        <v>1566</v>
      </c>
    </row>
    <row r="518" spans="1:1">
      <c r="A518" t="s">
        <v>1567</v>
      </c>
    </row>
    <row r="519" spans="1:1">
      <c r="A519" t="s">
        <v>1396</v>
      </c>
    </row>
    <row r="520" spans="1:1">
      <c r="A520" t="s">
        <v>1433</v>
      </c>
    </row>
    <row r="521" spans="1:1">
      <c r="A521" t="s">
        <v>1395</v>
      </c>
    </row>
    <row r="522" spans="1:1">
      <c r="A522" t="s">
        <v>1553</v>
      </c>
    </row>
    <row r="523" spans="1:1">
      <c r="A523" t="s">
        <v>1438</v>
      </c>
    </row>
    <row r="524" spans="1:1">
      <c r="A524" t="s">
        <v>1425</v>
      </c>
    </row>
    <row r="525" spans="1:1">
      <c r="A525" t="s">
        <v>1426</v>
      </c>
    </row>
    <row r="526" spans="1:1">
      <c r="A526" t="s">
        <v>1554</v>
      </c>
    </row>
    <row r="527" spans="1:1">
      <c r="A527" t="s">
        <v>1397</v>
      </c>
    </row>
    <row r="528" spans="1:1">
      <c r="A528" t="s">
        <v>1394</v>
      </c>
    </row>
    <row r="529" spans="1:1">
      <c r="A529" t="s">
        <v>1393</v>
      </c>
    </row>
    <row r="530" spans="1:1">
      <c r="A530" t="s">
        <v>1391</v>
      </c>
    </row>
    <row r="531" spans="1:1">
      <c r="A531" t="s">
        <v>1464</v>
      </c>
    </row>
    <row r="533" spans="1:1">
      <c r="A533" t="s">
        <v>1568</v>
      </c>
    </row>
    <row r="534" spans="1:1">
      <c r="A534" t="s">
        <v>49</v>
      </c>
    </row>
    <row r="535" spans="1:1">
      <c r="A535" t="s">
        <v>50</v>
      </c>
    </row>
    <row r="537" spans="1:1">
      <c r="A537" t="s">
        <v>329</v>
      </c>
    </row>
    <row r="538" spans="1:1">
      <c r="A538" t="s">
        <v>1569</v>
      </c>
    </row>
    <row r="539" spans="1:1">
      <c r="A539" t="s">
        <v>1396</v>
      </c>
    </row>
    <row r="540" spans="1:1">
      <c r="A540" t="s">
        <v>1554</v>
      </c>
    </row>
    <row r="541" spans="1:1">
      <c r="A541" t="s">
        <v>1405</v>
      </c>
    </row>
    <row r="542" spans="1:1">
      <c r="A542" t="s">
        <v>1553</v>
      </c>
    </row>
    <row r="543" spans="1:1">
      <c r="A543" t="s">
        <v>1398</v>
      </c>
    </row>
    <row r="544" spans="1:1">
      <c r="A544" t="s">
        <v>1439</v>
      </c>
    </row>
    <row r="545" spans="1:1">
      <c r="A545" t="s">
        <v>1397</v>
      </c>
    </row>
    <row r="546" spans="1:1">
      <c r="A546" t="s">
        <v>1419</v>
      </c>
    </row>
    <row r="547" spans="1:1">
      <c r="A547" t="s">
        <v>1395</v>
      </c>
    </row>
    <row r="548" spans="1:1">
      <c r="A548" t="s">
        <v>1393</v>
      </c>
    </row>
    <row r="549" spans="1:1">
      <c r="A549" t="s">
        <v>1440</v>
      </c>
    </row>
    <row r="550" spans="1:1">
      <c r="A550" t="s">
        <v>1492</v>
      </c>
    </row>
    <row r="551" spans="1:1">
      <c r="A551" t="s">
        <v>1394</v>
      </c>
    </row>
    <row r="552" spans="1:1">
      <c r="A552" t="s">
        <v>1480</v>
      </c>
    </row>
    <row r="553" spans="1:1">
      <c r="A553" t="s">
        <v>1425</v>
      </c>
    </row>
    <row r="555" spans="1:1">
      <c r="A555" t="s">
        <v>1570</v>
      </c>
    </row>
    <row r="556" spans="1:1">
      <c r="A556" t="s">
        <v>49</v>
      </c>
    </row>
    <row r="557" spans="1:1">
      <c r="A557" t="s">
        <v>50</v>
      </c>
    </row>
    <row r="559" spans="1:1">
      <c r="A559" t="s">
        <v>343</v>
      </c>
    </row>
    <row r="560" spans="1:1">
      <c r="A560" t="s">
        <v>1571</v>
      </c>
    </row>
    <row r="561" spans="1:1">
      <c r="A561" t="s">
        <v>1572</v>
      </c>
    </row>
    <row r="562" spans="1:1">
      <c r="A562" t="s">
        <v>1396</v>
      </c>
    </row>
    <row r="563" spans="1:1">
      <c r="A563" t="s">
        <v>1395</v>
      </c>
    </row>
    <row r="564" spans="1:1">
      <c r="A564" t="s">
        <v>1391</v>
      </c>
    </row>
    <row r="565" spans="1:1">
      <c r="A565" t="s">
        <v>1398</v>
      </c>
    </row>
    <row r="566" spans="1:1">
      <c r="A566" t="s">
        <v>1405</v>
      </c>
    </row>
    <row r="567" spans="1:1">
      <c r="A567" t="s">
        <v>1573</v>
      </c>
    </row>
    <row r="568" spans="1:1">
      <c r="A568" t="s">
        <v>1574</v>
      </c>
    </row>
    <row r="569" spans="1:1">
      <c r="A569" t="s">
        <v>1393</v>
      </c>
    </row>
    <row r="570" spans="1:1">
      <c r="A570" t="s">
        <v>1397</v>
      </c>
    </row>
    <row r="571" spans="1:1">
      <c r="A571" t="s">
        <v>1394</v>
      </c>
    </row>
    <row r="572" spans="1:1">
      <c r="A572" t="s">
        <v>1480</v>
      </c>
    </row>
    <row r="573" spans="1:1">
      <c r="A573" t="s">
        <v>1575</v>
      </c>
    </row>
    <row r="574" spans="1:1">
      <c r="A574" t="s">
        <v>1576</v>
      </c>
    </row>
    <row r="575" spans="1:1">
      <c r="A575" t="s">
        <v>1553</v>
      </c>
    </row>
    <row r="577" spans="1:1">
      <c r="A577" t="s">
        <v>1577</v>
      </c>
    </row>
    <row r="578" spans="1:1">
      <c r="A578" t="s">
        <v>49</v>
      </c>
    </row>
    <row r="579" spans="1:1">
      <c r="A579" t="s">
        <v>50</v>
      </c>
    </row>
    <row r="581" spans="1:1">
      <c r="A581" t="s">
        <v>351</v>
      </c>
    </row>
    <row r="582" spans="1:1">
      <c r="A582" t="s">
        <v>1578</v>
      </c>
    </row>
    <row r="583" spans="1:1">
      <c r="A583" t="s">
        <v>1390</v>
      </c>
    </row>
    <row r="584" spans="1:1">
      <c r="A584" t="s">
        <v>1396</v>
      </c>
    </row>
    <row r="585" spans="1:1">
      <c r="A585" t="s">
        <v>1395</v>
      </c>
    </row>
    <row r="586" spans="1:1">
      <c r="A586" t="s">
        <v>1486</v>
      </c>
    </row>
    <row r="587" spans="1:1">
      <c r="A587" t="s">
        <v>1413</v>
      </c>
    </row>
    <row r="588" spans="1:1">
      <c r="A588" t="s">
        <v>1438</v>
      </c>
    </row>
    <row r="589" spans="1:1">
      <c r="A589" t="s">
        <v>1579</v>
      </c>
    </row>
    <row r="590" spans="1:1">
      <c r="A590" t="s">
        <v>1426</v>
      </c>
    </row>
    <row r="591" spans="1:1">
      <c r="A591" t="s">
        <v>1487</v>
      </c>
    </row>
    <row r="592" spans="1:1">
      <c r="A592" t="s">
        <v>1393</v>
      </c>
    </row>
    <row r="593" spans="1:1">
      <c r="A593" t="s">
        <v>1401</v>
      </c>
    </row>
    <row r="594" spans="1:1">
      <c r="A594" t="s">
        <v>1580</v>
      </c>
    </row>
    <row r="595" spans="1:1">
      <c r="A595" t="s">
        <v>1509</v>
      </c>
    </row>
    <row r="596" spans="1:1">
      <c r="A596" t="s">
        <v>1391</v>
      </c>
    </row>
    <row r="597" spans="1:1">
      <c r="A597" t="s">
        <v>1581</v>
      </c>
    </row>
    <row r="599" spans="1:1">
      <c r="A599" t="s">
        <v>1582</v>
      </c>
    </row>
    <row r="600" spans="1:1">
      <c r="A600" t="s">
        <v>49</v>
      </c>
    </row>
    <row r="601" spans="1:1">
      <c r="A601" t="s">
        <v>50</v>
      </c>
    </row>
    <row r="603" spans="1:1">
      <c r="A603" t="s">
        <v>362</v>
      </c>
    </row>
    <row r="604" spans="1:1">
      <c r="A604" t="s">
        <v>1583</v>
      </c>
    </row>
    <row r="605" spans="1:1">
      <c r="A605" t="s">
        <v>1433</v>
      </c>
    </row>
    <row r="606" spans="1:1">
      <c r="A606" t="s">
        <v>1438</v>
      </c>
    </row>
    <row r="607" spans="1:1">
      <c r="A607" t="s">
        <v>1395</v>
      </c>
    </row>
    <row r="608" spans="1:1">
      <c r="A608" t="s">
        <v>1584</v>
      </c>
    </row>
    <row r="609" spans="1:1">
      <c r="A609" t="s">
        <v>1558</v>
      </c>
    </row>
    <row r="610" spans="1:1">
      <c r="A610" t="s">
        <v>1393</v>
      </c>
    </row>
    <row r="611" spans="1:1">
      <c r="A611" t="s">
        <v>1396</v>
      </c>
    </row>
    <row r="612" spans="1:1">
      <c r="A612" t="s">
        <v>1554</v>
      </c>
    </row>
    <row r="613" spans="1:1">
      <c r="A613" t="s">
        <v>1397</v>
      </c>
    </row>
    <row r="614" spans="1:1">
      <c r="A614" t="s">
        <v>1394</v>
      </c>
    </row>
    <row r="615" spans="1:1">
      <c r="A615" t="s">
        <v>1426</v>
      </c>
    </row>
    <row r="616" spans="1:1">
      <c r="A616" t="s">
        <v>1409</v>
      </c>
    </row>
    <row r="617" spans="1:1">
      <c r="A617" t="s">
        <v>1391</v>
      </c>
    </row>
    <row r="618" spans="1:1">
      <c r="A618" t="s">
        <v>1547</v>
      </c>
    </row>
    <row r="619" spans="1:1">
      <c r="A619" t="s">
        <v>1402</v>
      </c>
    </row>
    <row r="621" spans="1:1">
      <c r="A621" t="s">
        <v>1585</v>
      </c>
    </row>
    <row r="622" spans="1:1">
      <c r="A622" t="s">
        <v>49</v>
      </c>
    </row>
    <row r="623" spans="1:1">
      <c r="A623" t="s">
        <v>50</v>
      </c>
    </row>
    <row r="625" spans="1:1">
      <c r="A625" t="s">
        <v>372</v>
      </c>
    </row>
    <row r="626" spans="1:1">
      <c r="A626" t="s">
        <v>1586</v>
      </c>
    </row>
    <row r="627" spans="1:1">
      <c r="A627" t="s">
        <v>1401</v>
      </c>
    </row>
    <row r="628" spans="1:1">
      <c r="A628" t="s">
        <v>1408</v>
      </c>
    </row>
    <row r="629" spans="1:1">
      <c r="A629" t="s">
        <v>1433</v>
      </c>
    </row>
    <row r="630" spans="1:1">
      <c r="A630" t="s">
        <v>1396</v>
      </c>
    </row>
    <row r="631" spans="1:1">
      <c r="A631" t="s">
        <v>1406</v>
      </c>
    </row>
    <row r="632" spans="1:1">
      <c r="A632" t="s">
        <v>1438</v>
      </c>
    </row>
    <row r="633" spans="1:1">
      <c r="A633" t="s">
        <v>1426</v>
      </c>
    </row>
    <row r="634" spans="1:1">
      <c r="A634" t="s">
        <v>1567</v>
      </c>
    </row>
    <row r="635" spans="1:1">
      <c r="A635" t="s">
        <v>1393</v>
      </c>
    </row>
    <row r="636" spans="1:1">
      <c r="A636" t="s">
        <v>1397</v>
      </c>
    </row>
    <row r="637" spans="1:1">
      <c r="A637" t="s">
        <v>1394</v>
      </c>
    </row>
    <row r="638" spans="1:1">
      <c r="A638" t="s">
        <v>1587</v>
      </c>
    </row>
    <row r="639" spans="1:1">
      <c r="A639" t="s">
        <v>1492</v>
      </c>
    </row>
    <row r="640" spans="1:1">
      <c r="A640" t="s">
        <v>1395</v>
      </c>
    </row>
    <row r="641" spans="1:1">
      <c r="A641" t="s">
        <v>1414</v>
      </c>
    </row>
    <row r="643" spans="1:1">
      <c r="A643" t="s">
        <v>1588</v>
      </c>
    </row>
    <row r="644" spans="1:1">
      <c r="A644" t="s">
        <v>49</v>
      </c>
    </row>
    <row r="645" spans="1:1">
      <c r="A645" t="s">
        <v>50</v>
      </c>
    </row>
    <row r="647" spans="1:1">
      <c r="A647" t="s">
        <v>380</v>
      </c>
    </row>
    <row r="648" spans="1:1">
      <c r="A648" t="s">
        <v>1589</v>
      </c>
    </row>
    <row r="649" spans="1:1">
      <c r="A649" t="s">
        <v>1405</v>
      </c>
    </row>
    <row r="650" spans="1:1">
      <c r="A650" t="s">
        <v>1590</v>
      </c>
    </row>
    <row r="651" spans="1:1">
      <c r="A651" t="s">
        <v>1420</v>
      </c>
    </row>
    <row r="652" spans="1:1">
      <c r="A652" t="s">
        <v>1396</v>
      </c>
    </row>
    <row r="653" spans="1:1">
      <c r="A653" t="s">
        <v>1390</v>
      </c>
    </row>
    <row r="654" spans="1:1">
      <c r="A654" t="s">
        <v>1395</v>
      </c>
    </row>
    <row r="655" spans="1:1">
      <c r="A655" t="s">
        <v>1391</v>
      </c>
    </row>
    <row r="656" spans="1:1">
      <c r="A656" t="s">
        <v>1393</v>
      </c>
    </row>
    <row r="657" spans="1:1">
      <c r="A657" t="s">
        <v>1397</v>
      </c>
    </row>
    <row r="658" spans="1:1">
      <c r="A658" t="s">
        <v>1394</v>
      </c>
    </row>
    <row r="659" spans="1:1">
      <c r="A659" t="s">
        <v>1398</v>
      </c>
    </row>
    <row r="660" spans="1:1">
      <c r="A660" t="s">
        <v>1591</v>
      </c>
    </row>
    <row r="661" spans="1:1">
      <c r="A661" t="s">
        <v>1592</v>
      </c>
    </row>
    <row r="662" spans="1:1">
      <c r="A662" t="s">
        <v>1491</v>
      </c>
    </row>
    <row r="663" spans="1:1">
      <c r="A663" t="s">
        <v>1593</v>
      </c>
    </row>
    <row r="665" spans="1:1">
      <c r="A665" t="s">
        <v>1594</v>
      </c>
    </row>
    <row r="666" spans="1:1">
      <c r="A666" t="s">
        <v>49</v>
      </c>
    </row>
    <row r="667" spans="1:1">
      <c r="A667" t="s">
        <v>50</v>
      </c>
    </row>
    <row r="670" spans="1:1">
      <c r="A670" s="12" t="s">
        <v>1595</v>
      </c>
    </row>
    <row r="672" spans="1:1">
      <c r="A672" t="s">
        <v>32</v>
      </c>
    </row>
    <row r="673" spans="1:1">
      <c r="A673" t="s">
        <v>1596</v>
      </c>
    </row>
    <row r="674" spans="1:1">
      <c r="A674" t="s">
        <v>1597</v>
      </c>
    </row>
    <row r="675" spans="1:1">
      <c r="A675" t="s">
        <v>1598</v>
      </c>
    </row>
    <row r="676" spans="1:1">
      <c r="A676" t="s">
        <v>1599</v>
      </c>
    </row>
    <row r="677" spans="1:1">
      <c r="A677" t="s">
        <v>1600</v>
      </c>
    </row>
    <row r="678" spans="1:1">
      <c r="A678" t="s">
        <v>1601</v>
      </c>
    </row>
    <row r="679" spans="1:1">
      <c r="A679" t="s">
        <v>1602</v>
      </c>
    </row>
    <row r="680" spans="1:1">
      <c r="A680" t="s">
        <v>1603</v>
      </c>
    </row>
    <row r="681" spans="1:1">
      <c r="A681" t="s">
        <v>1604</v>
      </c>
    </row>
    <row r="682" spans="1:1">
      <c r="A682" t="s">
        <v>1605</v>
      </c>
    </row>
    <row r="683" spans="1:1">
      <c r="A683" t="s">
        <v>1606</v>
      </c>
    </row>
    <row r="684" spans="1:1">
      <c r="A684" t="s">
        <v>1607</v>
      </c>
    </row>
    <row r="685" spans="1:1">
      <c r="A685" t="s">
        <v>1608</v>
      </c>
    </row>
    <row r="686" spans="1:1">
      <c r="A686" t="s">
        <v>1609</v>
      </c>
    </row>
    <row r="687" spans="1:1">
      <c r="A687" t="s">
        <v>1610</v>
      </c>
    </row>
    <row r="689" spans="1:1">
      <c r="A689" t="s">
        <v>1611</v>
      </c>
    </row>
    <row r="690" spans="1:1">
      <c r="A690" t="s">
        <v>49</v>
      </c>
    </row>
    <row r="691" spans="1:1">
      <c r="A691" t="s">
        <v>50</v>
      </c>
    </row>
    <row r="693" spans="1:1">
      <c r="A693" t="s">
        <v>51</v>
      </c>
    </row>
    <row r="694" spans="1:1">
      <c r="A694" t="s">
        <v>1612</v>
      </c>
    </row>
    <row r="695" spans="1:1">
      <c r="A695" t="s">
        <v>1613</v>
      </c>
    </row>
    <row r="696" spans="1:1">
      <c r="A696" t="s">
        <v>1614</v>
      </c>
    </row>
    <row r="697" spans="1:1">
      <c r="A697" t="s">
        <v>1615</v>
      </c>
    </row>
    <row r="698" spans="1:1">
      <c r="A698" t="s">
        <v>1616</v>
      </c>
    </row>
    <row r="699" spans="1:1">
      <c r="A699" t="s">
        <v>1617</v>
      </c>
    </row>
    <row r="700" spans="1:1">
      <c r="A700" t="s">
        <v>1618</v>
      </c>
    </row>
    <row r="701" spans="1:1">
      <c r="A701" t="s">
        <v>1603</v>
      </c>
    </row>
    <row r="702" spans="1:1">
      <c r="A702" t="s">
        <v>1619</v>
      </c>
    </row>
    <row r="703" spans="1:1">
      <c r="A703" t="s">
        <v>1620</v>
      </c>
    </row>
    <row r="704" spans="1:1">
      <c r="A704" t="s">
        <v>1621</v>
      </c>
    </row>
    <row r="705" spans="1:1">
      <c r="A705" t="s">
        <v>1622</v>
      </c>
    </row>
    <row r="706" spans="1:1">
      <c r="A706" t="s">
        <v>1623</v>
      </c>
    </row>
    <row r="707" spans="1:1">
      <c r="A707" t="s">
        <v>1624</v>
      </c>
    </row>
    <row r="709" spans="1:1">
      <c r="A709" t="s">
        <v>1625</v>
      </c>
    </row>
    <row r="710" spans="1:1">
      <c r="A710" t="s">
        <v>49</v>
      </c>
    </row>
    <row r="711" spans="1:1">
      <c r="A711" t="s">
        <v>50</v>
      </c>
    </row>
    <row r="713" spans="1:1">
      <c r="A713" t="s">
        <v>65</v>
      </c>
    </row>
    <row r="714" spans="1:1">
      <c r="A714" t="s">
        <v>1626</v>
      </c>
    </row>
    <row r="715" spans="1:1">
      <c r="A715" t="s">
        <v>1627</v>
      </c>
    </row>
    <row r="716" spans="1:1">
      <c r="A716" t="s">
        <v>1628</v>
      </c>
    </row>
    <row r="717" spans="1:1">
      <c r="A717" t="s">
        <v>1629</v>
      </c>
    </row>
    <row r="718" spans="1:1">
      <c r="A718" t="s">
        <v>1630</v>
      </c>
    </row>
    <row r="719" spans="1:1">
      <c r="A719" t="s">
        <v>1631</v>
      </c>
    </row>
    <row r="720" spans="1:1">
      <c r="A720" t="s">
        <v>1632</v>
      </c>
    </row>
    <row r="721" spans="1:1">
      <c r="A721" t="s">
        <v>1633</v>
      </c>
    </row>
    <row r="722" spans="1:1">
      <c r="A722" t="s">
        <v>1634</v>
      </c>
    </row>
    <row r="723" spans="1:1">
      <c r="A723" t="s">
        <v>1619</v>
      </c>
    </row>
    <row r="724" spans="1:1">
      <c r="A724" t="s">
        <v>1603</v>
      </c>
    </row>
    <row r="725" spans="1:1">
      <c r="A725" t="s">
        <v>1635</v>
      </c>
    </row>
    <row r="726" spans="1:1">
      <c r="A726" t="s">
        <v>1608</v>
      </c>
    </row>
    <row r="727" spans="1:1">
      <c r="A727" t="s">
        <v>1636</v>
      </c>
    </row>
    <row r="729" spans="1:1">
      <c r="A729" t="s">
        <v>1637</v>
      </c>
    </row>
    <row r="730" spans="1:1">
      <c r="A730" t="s">
        <v>49</v>
      </c>
    </row>
    <row r="731" spans="1:1">
      <c r="A731" t="s">
        <v>50</v>
      </c>
    </row>
    <row r="733" spans="1:1">
      <c r="A733" t="s">
        <v>80</v>
      </c>
    </row>
    <row r="734" spans="1:1">
      <c r="A734" t="s">
        <v>1638</v>
      </c>
    </row>
    <row r="735" spans="1:1">
      <c r="A735" t="s">
        <v>1639</v>
      </c>
    </row>
    <row r="736" spans="1:1">
      <c r="A736" t="s">
        <v>1640</v>
      </c>
    </row>
    <row r="737" spans="1:1">
      <c r="A737" t="s">
        <v>1641</v>
      </c>
    </row>
    <row r="738" spans="1:1">
      <c r="A738" t="s">
        <v>1642</v>
      </c>
    </row>
    <row r="739" spans="1:1">
      <c r="A739" t="s">
        <v>1643</v>
      </c>
    </row>
    <row r="740" spans="1:1">
      <c r="A740" t="s">
        <v>1620</v>
      </c>
    </row>
    <row r="741" spans="1:1">
      <c r="A741" t="s">
        <v>1644</v>
      </c>
    </row>
    <row r="742" spans="1:1">
      <c r="A742" t="s">
        <v>1618</v>
      </c>
    </row>
    <row r="743" spans="1:1">
      <c r="A743" t="s">
        <v>1645</v>
      </c>
    </row>
    <row r="744" spans="1:1">
      <c r="A744" t="s">
        <v>1646</v>
      </c>
    </row>
    <row r="745" spans="1:1">
      <c r="A745" t="s">
        <v>1647</v>
      </c>
    </row>
    <row r="746" spans="1:1">
      <c r="A746" t="s">
        <v>1648</v>
      </c>
    </row>
    <row r="747" spans="1:1">
      <c r="A747" t="s">
        <v>1649</v>
      </c>
    </row>
    <row r="749" spans="1:1">
      <c r="A749" t="s">
        <v>1650</v>
      </c>
    </row>
    <row r="750" spans="1:1">
      <c r="A750" t="s">
        <v>49</v>
      </c>
    </row>
    <row r="751" spans="1:1">
      <c r="A751" t="s">
        <v>50</v>
      </c>
    </row>
    <row r="753" spans="1:1">
      <c r="A753" t="s">
        <v>93</v>
      </c>
    </row>
    <row r="754" spans="1:1">
      <c r="A754" t="s">
        <v>1651</v>
      </c>
    </row>
    <row r="755" spans="1:1">
      <c r="A755" t="s">
        <v>1652</v>
      </c>
    </row>
    <row r="756" spans="1:1">
      <c r="A756" t="s">
        <v>1653</v>
      </c>
    </row>
    <row r="757" spans="1:1">
      <c r="A757" t="s">
        <v>1654</v>
      </c>
    </row>
    <row r="758" spans="1:1">
      <c r="A758" t="s">
        <v>1655</v>
      </c>
    </row>
    <row r="759" spans="1:1">
      <c r="A759" t="s">
        <v>1656</v>
      </c>
    </row>
    <row r="760" spans="1:1">
      <c r="A760" t="s">
        <v>1657</v>
      </c>
    </row>
    <row r="761" spans="1:1">
      <c r="A761" t="s">
        <v>1658</v>
      </c>
    </row>
    <row r="762" spans="1:1">
      <c r="A762" t="s">
        <v>1659</v>
      </c>
    </row>
    <row r="763" spans="1:1">
      <c r="A763" t="s">
        <v>1660</v>
      </c>
    </row>
    <row r="764" spans="1:1">
      <c r="A764" t="s">
        <v>1661</v>
      </c>
    </row>
    <row r="765" spans="1:1">
      <c r="A765" t="s">
        <v>1662</v>
      </c>
    </row>
    <row r="766" spans="1:1">
      <c r="A766" t="s">
        <v>1663</v>
      </c>
    </row>
    <row r="767" spans="1:1">
      <c r="A767" t="s">
        <v>1664</v>
      </c>
    </row>
    <row r="768" spans="1:1">
      <c r="A768" t="s">
        <v>1665</v>
      </c>
    </row>
    <row r="770" spans="1:1">
      <c r="A770" t="s">
        <v>1666</v>
      </c>
    </row>
    <row r="771" spans="1:1">
      <c r="A771" t="s">
        <v>49</v>
      </c>
    </row>
    <row r="772" spans="1:1">
      <c r="A772" t="s">
        <v>50</v>
      </c>
    </row>
    <row r="774" spans="1:1">
      <c r="A774" t="s">
        <v>107</v>
      </c>
    </row>
    <row r="775" spans="1:1">
      <c r="A775" t="s">
        <v>1667</v>
      </c>
    </row>
    <row r="776" spans="1:1">
      <c r="A776" t="s">
        <v>1652</v>
      </c>
    </row>
    <row r="777" spans="1:1">
      <c r="A777" t="s">
        <v>1660</v>
      </c>
    </row>
    <row r="778" spans="1:1">
      <c r="A778" t="s">
        <v>1668</v>
      </c>
    </row>
    <row r="779" spans="1:1">
      <c r="A779" t="s">
        <v>1669</v>
      </c>
    </row>
    <row r="780" spans="1:1">
      <c r="A780" t="s">
        <v>1670</v>
      </c>
    </row>
    <row r="781" spans="1:1">
      <c r="A781" t="s">
        <v>1659</v>
      </c>
    </row>
    <row r="782" spans="1:1">
      <c r="A782" t="s">
        <v>1671</v>
      </c>
    </row>
    <row r="783" spans="1:1">
      <c r="A783" t="s">
        <v>1672</v>
      </c>
    </row>
    <row r="784" spans="1:1">
      <c r="A784" t="s">
        <v>1673</v>
      </c>
    </row>
    <row r="785" spans="1:1">
      <c r="A785" t="s">
        <v>1674</v>
      </c>
    </row>
    <row r="786" spans="1:1">
      <c r="A786" t="s">
        <v>1675</v>
      </c>
    </row>
    <row r="787" spans="1:1">
      <c r="A787" t="s">
        <v>1676</v>
      </c>
    </row>
    <row r="788" spans="1:1">
      <c r="A788" t="s">
        <v>1677</v>
      </c>
    </row>
    <row r="789" spans="1:1">
      <c r="A789" t="s">
        <v>1678</v>
      </c>
    </row>
    <row r="791" spans="1:1">
      <c r="A791" t="s">
        <v>1679</v>
      </c>
    </row>
    <row r="792" spans="1:1">
      <c r="A792" t="s">
        <v>49</v>
      </c>
    </row>
    <row r="793" spans="1:1">
      <c r="A793" t="s">
        <v>50</v>
      </c>
    </row>
    <row r="795" spans="1:1">
      <c r="A795" t="s">
        <v>119</v>
      </c>
    </row>
    <row r="796" spans="1:1">
      <c r="A796" t="s">
        <v>1680</v>
      </c>
    </row>
    <row r="797" spans="1:1">
      <c r="A797" t="s">
        <v>1681</v>
      </c>
    </row>
    <row r="798" spans="1:1">
      <c r="A798" t="s">
        <v>1622</v>
      </c>
    </row>
    <row r="799" spans="1:1">
      <c r="A799" t="s">
        <v>1395</v>
      </c>
    </row>
    <row r="800" spans="1:1">
      <c r="A800" t="s">
        <v>1682</v>
      </c>
    </row>
    <row r="801" spans="1:1">
      <c r="A801" t="s">
        <v>1683</v>
      </c>
    </row>
    <row r="802" spans="1:1">
      <c r="A802" t="s">
        <v>1684</v>
      </c>
    </row>
    <row r="803" spans="1:1">
      <c r="A803" t="s">
        <v>1685</v>
      </c>
    </row>
    <row r="804" spans="1:1">
      <c r="A804" t="s">
        <v>1656</v>
      </c>
    </row>
    <row r="805" spans="1:1">
      <c r="A805" t="s">
        <v>1686</v>
      </c>
    </row>
    <row r="806" spans="1:1">
      <c r="A806" t="s">
        <v>1687</v>
      </c>
    </row>
    <row r="807" spans="1:1">
      <c r="A807" t="s">
        <v>1670</v>
      </c>
    </row>
    <row r="808" spans="1:1">
      <c r="A808" t="s">
        <v>1688</v>
      </c>
    </row>
    <row r="809" spans="1:1">
      <c r="A809" t="s">
        <v>1689</v>
      </c>
    </row>
    <row r="810" spans="1:1">
      <c r="A810" t="s">
        <v>1690</v>
      </c>
    </row>
    <row r="812" spans="1:1">
      <c r="A812" t="s">
        <v>1691</v>
      </c>
    </row>
    <row r="813" spans="1:1">
      <c r="A813" t="s">
        <v>49</v>
      </c>
    </row>
    <row r="814" spans="1:1">
      <c r="A814" t="s">
        <v>50</v>
      </c>
    </row>
    <row r="816" spans="1:1">
      <c r="A816" t="s">
        <v>132</v>
      </c>
    </row>
    <row r="817" spans="1:1">
      <c r="A817" t="s">
        <v>1692</v>
      </c>
    </row>
    <row r="818" spans="1:1">
      <c r="A818" t="s">
        <v>1693</v>
      </c>
    </row>
    <row r="819" spans="1:1">
      <c r="A819" t="s">
        <v>1656</v>
      </c>
    </row>
    <row r="820" spans="1:1">
      <c r="A820" t="s">
        <v>1694</v>
      </c>
    </row>
    <row r="821" spans="1:1">
      <c r="A821" t="s">
        <v>1684</v>
      </c>
    </row>
    <row r="822" spans="1:1">
      <c r="A822" t="s">
        <v>1622</v>
      </c>
    </row>
    <row r="823" spans="1:1">
      <c r="A823" t="s">
        <v>1658</v>
      </c>
    </row>
    <row r="824" spans="1:1">
      <c r="A824" t="s">
        <v>1695</v>
      </c>
    </row>
    <row r="825" spans="1:1">
      <c r="A825" t="s">
        <v>1696</v>
      </c>
    </row>
    <row r="826" spans="1:1">
      <c r="A826" t="s">
        <v>1608</v>
      </c>
    </row>
    <row r="827" spans="1:1">
      <c r="A827" t="s">
        <v>1670</v>
      </c>
    </row>
    <row r="828" spans="1:1">
      <c r="A828" t="s">
        <v>1697</v>
      </c>
    </row>
    <row r="829" spans="1:1">
      <c r="A829" t="s">
        <v>1698</v>
      </c>
    </row>
    <row r="830" spans="1:1">
      <c r="A830" t="s">
        <v>1699</v>
      </c>
    </row>
    <row r="832" spans="1:1">
      <c r="A832" t="s">
        <v>1700</v>
      </c>
    </row>
    <row r="833" spans="1:1">
      <c r="A833" t="s">
        <v>49</v>
      </c>
    </row>
    <row r="834" spans="1:1">
      <c r="A834" t="s">
        <v>50</v>
      </c>
    </row>
    <row r="836" spans="1:1">
      <c r="A836" t="s">
        <v>145</v>
      </c>
    </row>
    <row r="837" spans="1:1">
      <c r="A837" t="s">
        <v>1701</v>
      </c>
    </row>
    <row r="838" spans="1:1">
      <c r="A838" t="s">
        <v>1702</v>
      </c>
    </row>
    <row r="839" spans="1:1">
      <c r="A839" t="s">
        <v>1703</v>
      </c>
    </row>
    <row r="840" spans="1:1">
      <c r="A840" t="s">
        <v>1704</v>
      </c>
    </row>
    <row r="841" spans="1:1">
      <c r="A841" t="s">
        <v>1519</v>
      </c>
    </row>
    <row r="842" spans="1:1">
      <c r="A842" t="s">
        <v>1395</v>
      </c>
    </row>
    <row r="843" spans="1:1">
      <c r="A843" t="s">
        <v>1705</v>
      </c>
    </row>
    <row r="844" spans="1:1">
      <c r="A844" t="s">
        <v>1706</v>
      </c>
    </row>
    <row r="845" spans="1:1">
      <c r="A845" t="s">
        <v>1707</v>
      </c>
    </row>
    <row r="846" spans="1:1">
      <c r="A846" t="s">
        <v>1708</v>
      </c>
    </row>
    <row r="847" spans="1:1">
      <c r="A847" t="s">
        <v>1709</v>
      </c>
    </row>
    <row r="848" spans="1:1">
      <c r="A848" t="s">
        <v>1710</v>
      </c>
    </row>
    <row r="849" spans="1:1">
      <c r="A849" t="s">
        <v>1711</v>
      </c>
    </row>
    <row r="850" spans="1:1">
      <c r="A850" t="s">
        <v>1712</v>
      </c>
    </row>
    <row r="851" spans="1:1">
      <c r="A851" t="s">
        <v>1713</v>
      </c>
    </row>
    <row r="853" spans="1:1">
      <c r="A853" t="s">
        <v>1714</v>
      </c>
    </row>
    <row r="854" spans="1:1">
      <c r="A854" t="s">
        <v>49</v>
      </c>
    </row>
    <row r="855" spans="1:1">
      <c r="A855" t="s">
        <v>50</v>
      </c>
    </row>
    <row r="857" spans="1:1">
      <c r="A857" t="s">
        <v>159</v>
      </c>
    </row>
    <row r="858" spans="1:1">
      <c r="A858" t="s">
        <v>1715</v>
      </c>
    </row>
    <row r="859" spans="1:1">
      <c r="A859" t="s">
        <v>1599</v>
      </c>
    </row>
    <row r="860" spans="1:1">
      <c r="A860" t="s">
        <v>1716</v>
      </c>
    </row>
    <row r="861" spans="1:1">
      <c r="A861" t="s">
        <v>1643</v>
      </c>
    </row>
    <row r="862" spans="1:1">
      <c r="A862" t="s">
        <v>1519</v>
      </c>
    </row>
    <row r="863" spans="1:1">
      <c r="A863" t="s">
        <v>1717</v>
      </c>
    </row>
    <row r="864" spans="1:1">
      <c r="A864" t="s">
        <v>1619</v>
      </c>
    </row>
    <row r="865" spans="1:1">
      <c r="A865" t="s">
        <v>1718</v>
      </c>
    </row>
    <row r="866" spans="1:1">
      <c r="A866" t="s">
        <v>1719</v>
      </c>
    </row>
    <row r="867" spans="1:1">
      <c r="A867" t="s">
        <v>1605</v>
      </c>
    </row>
    <row r="868" spans="1:1">
      <c r="A868" t="s">
        <v>1608</v>
      </c>
    </row>
    <row r="869" spans="1:1">
      <c r="A869" t="s">
        <v>1720</v>
      </c>
    </row>
    <row r="870" spans="1:1">
      <c r="A870" t="s">
        <v>1635</v>
      </c>
    </row>
    <row r="871" spans="1:1">
      <c r="A871" t="s">
        <v>1721</v>
      </c>
    </row>
    <row r="872" spans="1:1">
      <c r="A872" t="s">
        <v>1722</v>
      </c>
    </row>
    <row r="874" spans="1:1">
      <c r="A874" t="s">
        <v>1723</v>
      </c>
    </row>
    <row r="875" spans="1:1">
      <c r="A875" t="s">
        <v>49</v>
      </c>
    </row>
    <row r="876" spans="1:1">
      <c r="A876" t="s">
        <v>50</v>
      </c>
    </row>
    <row r="878" spans="1:1">
      <c r="A878" t="s">
        <v>174</v>
      </c>
    </row>
    <row r="879" spans="1:1">
      <c r="A879" t="s">
        <v>1724</v>
      </c>
    </row>
    <row r="880" spans="1:1">
      <c r="A880" t="s">
        <v>1653</v>
      </c>
    </row>
    <row r="881" spans="1:1">
      <c r="A881" t="s">
        <v>1725</v>
      </c>
    </row>
    <row r="882" spans="1:1">
      <c r="A882" t="s">
        <v>1726</v>
      </c>
    </row>
    <row r="883" spans="1:1">
      <c r="A883" t="s">
        <v>1656</v>
      </c>
    </row>
    <row r="884" spans="1:1">
      <c r="A884" t="s">
        <v>1727</v>
      </c>
    </row>
    <row r="885" spans="1:1">
      <c r="A885" t="s">
        <v>1728</v>
      </c>
    </row>
    <row r="886" spans="1:1">
      <c r="A886" t="s">
        <v>1729</v>
      </c>
    </row>
    <row r="887" spans="1:1">
      <c r="A887" t="s">
        <v>1730</v>
      </c>
    </row>
    <row r="888" spans="1:1">
      <c r="A888" t="s">
        <v>1731</v>
      </c>
    </row>
    <row r="889" spans="1:1">
      <c r="A889" t="s">
        <v>1732</v>
      </c>
    </row>
    <row r="890" spans="1:1">
      <c r="A890" t="s">
        <v>1652</v>
      </c>
    </row>
    <row r="891" spans="1:1">
      <c r="A891" t="s">
        <v>1619</v>
      </c>
    </row>
    <row r="892" spans="1:1">
      <c r="A892" t="s">
        <v>1733</v>
      </c>
    </row>
    <row r="893" spans="1:1">
      <c r="A893" t="s">
        <v>1395</v>
      </c>
    </row>
    <row r="895" spans="1:1">
      <c r="A895" t="s">
        <v>1734</v>
      </c>
    </row>
    <row r="896" spans="1:1">
      <c r="A896" t="s">
        <v>49</v>
      </c>
    </row>
    <row r="897" spans="1:1">
      <c r="A897" t="s">
        <v>50</v>
      </c>
    </row>
    <row r="899" spans="1:1">
      <c r="A899" t="s">
        <v>187</v>
      </c>
    </row>
    <row r="900" spans="1:1">
      <c r="A900" t="s">
        <v>1735</v>
      </c>
    </row>
    <row r="901" spans="1:1">
      <c r="A901" t="s">
        <v>1736</v>
      </c>
    </row>
    <row r="902" spans="1:1">
      <c r="A902" t="s">
        <v>1737</v>
      </c>
    </row>
    <row r="903" spans="1:1">
      <c r="A903" t="s">
        <v>1395</v>
      </c>
    </row>
    <row r="904" spans="1:1">
      <c r="A904" t="s">
        <v>1738</v>
      </c>
    </row>
    <row r="905" spans="1:1">
      <c r="A905" t="s">
        <v>1739</v>
      </c>
    </row>
    <row r="906" spans="1:1">
      <c r="A906" t="s">
        <v>1656</v>
      </c>
    </row>
    <row r="907" spans="1:1">
      <c r="A907" t="s">
        <v>1740</v>
      </c>
    </row>
    <row r="908" spans="1:1">
      <c r="A908" t="s">
        <v>1741</v>
      </c>
    </row>
    <row r="909" spans="1:1">
      <c r="A909" t="s">
        <v>1742</v>
      </c>
    </row>
    <row r="910" spans="1:1">
      <c r="A910" t="s">
        <v>1743</v>
      </c>
    </row>
    <row r="911" spans="1:1">
      <c r="A911" t="s">
        <v>1647</v>
      </c>
    </row>
    <row r="912" spans="1:1">
      <c r="A912" t="s">
        <v>1744</v>
      </c>
    </row>
    <row r="913" spans="1:1">
      <c r="A913" t="s">
        <v>1745</v>
      </c>
    </row>
    <row r="914" spans="1:1">
      <c r="A914" t="s">
        <v>1652</v>
      </c>
    </row>
    <row r="916" spans="1:1">
      <c r="A916" t="s">
        <v>1746</v>
      </c>
    </row>
    <row r="917" spans="1:1">
      <c r="A917" t="s">
        <v>49</v>
      </c>
    </row>
    <row r="918" spans="1:1">
      <c r="A918" t="s">
        <v>50</v>
      </c>
    </row>
    <row r="920" spans="1:1">
      <c r="A920" t="s">
        <v>196</v>
      </c>
    </row>
    <row r="921" spans="1:1">
      <c r="A921" t="s">
        <v>1747</v>
      </c>
    </row>
    <row r="922" spans="1:1">
      <c r="A922" t="s">
        <v>1748</v>
      </c>
    </row>
    <row r="923" spans="1:1">
      <c r="A923" t="s">
        <v>1749</v>
      </c>
    </row>
    <row r="924" spans="1:1">
      <c r="A924" t="s">
        <v>1750</v>
      </c>
    </row>
    <row r="925" spans="1:1">
      <c r="A925" t="s">
        <v>1751</v>
      </c>
    </row>
    <row r="926" spans="1:1">
      <c r="A926" t="s">
        <v>1752</v>
      </c>
    </row>
    <row r="927" spans="1:1">
      <c r="A927" t="s">
        <v>1753</v>
      </c>
    </row>
    <row r="928" spans="1:1">
      <c r="A928" t="s">
        <v>1754</v>
      </c>
    </row>
    <row r="929" spans="1:1">
      <c r="A929" t="s">
        <v>1755</v>
      </c>
    </row>
    <row r="930" spans="1:1">
      <c r="A930" t="s">
        <v>1756</v>
      </c>
    </row>
    <row r="931" spans="1:1">
      <c r="A931" t="s">
        <v>1757</v>
      </c>
    </row>
    <row r="932" spans="1:1">
      <c r="A932" t="s">
        <v>1758</v>
      </c>
    </row>
    <row r="933" spans="1:1">
      <c r="A933" t="s">
        <v>1606</v>
      </c>
    </row>
    <row r="934" spans="1:1">
      <c r="A934" t="s">
        <v>1759</v>
      </c>
    </row>
    <row r="935" spans="1:1">
      <c r="A935" t="s">
        <v>1760</v>
      </c>
    </row>
    <row r="937" spans="1:1">
      <c r="A937" t="s">
        <v>1761</v>
      </c>
    </row>
    <row r="938" spans="1:1">
      <c r="A938" t="s">
        <v>49</v>
      </c>
    </row>
    <row r="939" spans="1:1">
      <c r="A939" t="s">
        <v>50</v>
      </c>
    </row>
    <row r="941" spans="1:1">
      <c r="A941" t="s">
        <v>204</v>
      </c>
    </row>
    <row r="942" spans="1:1">
      <c r="A942" t="s">
        <v>1762</v>
      </c>
    </row>
    <row r="943" spans="1:1">
      <c r="A943" t="s">
        <v>1622</v>
      </c>
    </row>
    <row r="944" spans="1:1">
      <c r="A944" t="s">
        <v>1763</v>
      </c>
    </row>
    <row r="945" spans="1:1">
      <c r="A945" t="s">
        <v>1619</v>
      </c>
    </row>
    <row r="946" spans="1:1">
      <c r="A946" t="s">
        <v>1764</v>
      </c>
    </row>
    <row r="947" spans="1:1">
      <c r="A947" t="s">
        <v>1639</v>
      </c>
    </row>
    <row r="948" spans="1:1">
      <c r="A948" t="s">
        <v>1765</v>
      </c>
    </row>
    <row r="949" spans="1:1">
      <c r="A949" t="s">
        <v>1766</v>
      </c>
    </row>
    <row r="950" spans="1:1">
      <c r="A950" t="s">
        <v>1767</v>
      </c>
    </row>
    <row r="951" spans="1:1">
      <c r="A951" t="s">
        <v>1768</v>
      </c>
    </row>
    <row r="952" spans="1:1">
      <c r="A952" t="s">
        <v>1641</v>
      </c>
    </row>
    <row r="953" spans="1:1">
      <c r="A953" t="s">
        <v>1769</v>
      </c>
    </row>
    <row r="954" spans="1:1">
      <c r="A954" t="s">
        <v>1618</v>
      </c>
    </row>
    <row r="955" spans="1:1">
      <c r="A955" t="s">
        <v>1770</v>
      </c>
    </row>
    <row r="957" spans="1:1">
      <c r="A957" t="s">
        <v>1771</v>
      </c>
    </row>
    <row r="958" spans="1:1">
      <c r="A958" t="s">
        <v>49</v>
      </c>
    </row>
    <row r="959" spans="1:1">
      <c r="A959" t="s">
        <v>50</v>
      </c>
    </row>
    <row r="961" spans="1:1">
      <c r="A961" t="s">
        <v>218</v>
      </c>
    </row>
    <row r="962" spans="1:1">
      <c r="A962" t="s">
        <v>1772</v>
      </c>
    </row>
    <row r="963" spans="1:1">
      <c r="A963" t="s">
        <v>1685</v>
      </c>
    </row>
    <row r="964" spans="1:1">
      <c r="A964" t="s">
        <v>1656</v>
      </c>
    </row>
    <row r="965" spans="1:1">
      <c r="A965" t="s">
        <v>1773</v>
      </c>
    </row>
    <row r="966" spans="1:1">
      <c r="A966" t="s">
        <v>1774</v>
      </c>
    </row>
    <row r="967" spans="1:1">
      <c r="A967" t="s">
        <v>1737</v>
      </c>
    </row>
    <row r="968" spans="1:1">
      <c r="A968" t="s">
        <v>1675</v>
      </c>
    </row>
    <row r="969" spans="1:1">
      <c r="A969" t="s">
        <v>1603</v>
      </c>
    </row>
    <row r="970" spans="1:1">
      <c r="A970" t="s">
        <v>1775</v>
      </c>
    </row>
    <row r="971" spans="1:1">
      <c r="A971" t="s">
        <v>1776</v>
      </c>
    </row>
    <row r="972" spans="1:1">
      <c r="A972" t="s">
        <v>1777</v>
      </c>
    </row>
    <row r="973" spans="1:1">
      <c r="A973" t="s">
        <v>1604</v>
      </c>
    </row>
    <row r="974" spans="1:1">
      <c r="A974" t="s">
        <v>1778</v>
      </c>
    </row>
    <row r="975" spans="1:1">
      <c r="A975" t="s">
        <v>1779</v>
      </c>
    </row>
    <row r="976" spans="1:1">
      <c r="A976" t="s">
        <v>1780</v>
      </c>
    </row>
    <row r="978" spans="1:1">
      <c r="A978" t="s">
        <v>1781</v>
      </c>
    </row>
    <row r="979" spans="1:1">
      <c r="A979" t="s">
        <v>49</v>
      </c>
    </row>
    <row r="980" spans="1:1">
      <c r="A980" t="s">
        <v>50</v>
      </c>
    </row>
    <row r="982" spans="1:1">
      <c r="A982" t="s">
        <v>227</v>
      </c>
    </row>
    <row r="983" spans="1:1">
      <c r="A983" t="s">
        <v>1782</v>
      </c>
    </row>
    <row r="984" spans="1:1">
      <c r="A984" t="s">
        <v>1779</v>
      </c>
    </row>
    <row r="985" spans="1:1">
      <c r="A985" t="s">
        <v>1783</v>
      </c>
    </row>
    <row r="986" spans="1:1">
      <c r="A986" t="s">
        <v>1784</v>
      </c>
    </row>
    <row r="987" spans="1:1">
      <c r="A987" t="s">
        <v>1785</v>
      </c>
    </row>
    <row r="988" spans="1:1">
      <c r="A988" t="s">
        <v>1660</v>
      </c>
    </row>
    <row r="989" spans="1:1">
      <c r="A989" t="s">
        <v>1786</v>
      </c>
    </row>
    <row r="990" spans="1:1">
      <c r="A990" t="s">
        <v>1787</v>
      </c>
    </row>
    <row r="991" spans="1:1">
      <c r="A991" t="s">
        <v>1788</v>
      </c>
    </row>
    <row r="992" spans="1:1">
      <c r="A992" t="s">
        <v>1789</v>
      </c>
    </row>
    <row r="993" spans="1:1">
      <c r="A993" t="s">
        <v>1603</v>
      </c>
    </row>
    <row r="994" spans="1:1">
      <c r="A994" t="s">
        <v>1790</v>
      </c>
    </row>
    <row r="995" spans="1:1">
      <c r="A995" t="s">
        <v>1778</v>
      </c>
    </row>
    <row r="996" spans="1:1">
      <c r="A996" t="s">
        <v>1675</v>
      </c>
    </row>
    <row r="997" spans="1:1">
      <c r="A997" t="s">
        <v>1791</v>
      </c>
    </row>
    <row r="999" spans="1:1">
      <c r="A999" t="s">
        <v>1792</v>
      </c>
    </row>
    <row r="1000" spans="1:1">
      <c r="A1000" t="s">
        <v>49</v>
      </c>
    </row>
    <row r="1001" spans="1:1">
      <c r="A1001" t="s">
        <v>50</v>
      </c>
    </row>
    <row r="1003" spans="1:1">
      <c r="A1003" t="s">
        <v>239</v>
      </c>
    </row>
    <row r="1004" spans="1:1">
      <c r="A1004" t="s">
        <v>1793</v>
      </c>
    </row>
    <row r="1005" spans="1:1">
      <c r="A1005" t="s">
        <v>1737</v>
      </c>
    </row>
    <row r="1006" spans="1:1">
      <c r="A1006" t="s">
        <v>1794</v>
      </c>
    </row>
    <row r="1007" spans="1:1">
      <c r="A1007" t="s">
        <v>1795</v>
      </c>
    </row>
    <row r="1008" spans="1:1">
      <c r="A1008" t="s">
        <v>1779</v>
      </c>
    </row>
    <row r="1009" spans="1:1">
      <c r="A1009" t="s">
        <v>1656</v>
      </c>
    </row>
    <row r="1010" spans="1:1">
      <c r="A1010" t="s">
        <v>1796</v>
      </c>
    </row>
    <row r="1011" spans="1:1">
      <c r="A1011" t="s">
        <v>1395</v>
      </c>
    </row>
    <row r="1012" spans="1:1">
      <c r="A1012" t="s">
        <v>1797</v>
      </c>
    </row>
    <row r="1013" spans="1:1">
      <c r="A1013" t="s">
        <v>1742</v>
      </c>
    </row>
    <row r="1014" spans="1:1">
      <c r="A1014" t="s">
        <v>1798</v>
      </c>
    </row>
    <row r="1015" spans="1:1">
      <c r="A1015" t="s">
        <v>1675</v>
      </c>
    </row>
    <row r="1016" spans="1:1">
      <c r="A1016" t="s">
        <v>1799</v>
      </c>
    </row>
    <row r="1017" spans="1:1">
      <c r="A1017" t="s">
        <v>1624</v>
      </c>
    </row>
    <row r="1018" spans="1:1">
      <c r="A1018" t="s">
        <v>1659</v>
      </c>
    </row>
    <row r="1020" spans="1:1">
      <c r="A1020" t="s">
        <v>1800</v>
      </c>
    </row>
    <row r="1021" spans="1:1">
      <c r="A1021" t="s">
        <v>49</v>
      </c>
    </row>
    <row r="1022" spans="1:1">
      <c r="A1022" t="s">
        <v>50</v>
      </c>
    </row>
    <row r="1024" spans="1:1">
      <c r="A1024" t="s">
        <v>253</v>
      </c>
    </row>
    <row r="1025" spans="1:1">
      <c r="A1025" t="s">
        <v>1801</v>
      </c>
    </row>
    <row r="1026" spans="1:1">
      <c r="A1026" t="s">
        <v>1802</v>
      </c>
    </row>
    <row r="1027" spans="1:1">
      <c r="A1027" t="s">
        <v>1656</v>
      </c>
    </row>
    <row r="1028" spans="1:1">
      <c r="A1028" t="s">
        <v>1795</v>
      </c>
    </row>
    <row r="1029" spans="1:1">
      <c r="A1029" t="s">
        <v>1395</v>
      </c>
    </row>
    <row r="1030" spans="1:1">
      <c r="A1030" t="s">
        <v>1803</v>
      </c>
    </row>
    <row r="1031" spans="1:1">
      <c r="A1031" t="s">
        <v>1804</v>
      </c>
    </row>
    <row r="1032" spans="1:1">
      <c r="A1032" t="s">
        <v>1805</v>
      </c>
    </row>
    <row r="1033" spans="1:1">
      <c r="A1033" t="s">
        <v>1733</v>
      </c>
    </row>
    <row r="1034" spans="1:1">
      <c r="A1034" t="s">
        <v>1806</v>
      </c>
    </row>
    <row r="1035" spans="1:1">
      <c r="A1035" t="s">
        <v>1807</v>
      </c>
    </row>
    <row r="1036" spans="1:1">
      <c r="A1036" t="s">
        <v>1675</v>
      </c>
    </row>
    <row r="1037" spans="1:1">
      <c r="A1037" t="s">
        <v>1808</v>
      </c>
    </row>
    <row r="1038" spans="1:1">
      <c r="A1038" t="s">
        <v>1690</v>
      </c>
    </row>
    <row r="1039" spans="1:1">
      <c r="A1039" t="s">
        <v>1809</v>
      </c>
    </row>
    <row r="1041" spans="1:1">
      <c r="A1041" t="s">
        <v>1810</v>
      </c>
    </row>
    <row r="1042" spans="1:1">
      <c r="A1042" t="s">
        <v>49</v>
      </c>
    </row>
    <row r="1043" spans="1:1">
      <c r="A1043" t="s">
        <v>50</v>
      </c>
    </row>
    <row r="1045" spans="1:1">
      <c r="A1045" t="s">
        <v>267</v>
      </c>
    </row>
    <row r="1046" spans="1:1">
      <c r="A1046" t="s">
        <v>1811</v>
      </c>
    </row>
    <row r="1047" spans="1:1">
      <c r="A1047" t="s">
        <v>1812</v>
      </c>
    </row>
    <row r="1048" spans="1:1">
      <c r="A1048" t="s">
        <v>1395</v>
      </c>
    </row>
    <row r="1049" spans="1:1">
      <c r="A1049" t="s">
        <v>1659</v>
      </c>
    </row>
    <row r="1050" spans="1:1">
      <c r="A1050" t="s">
        <v>1647</v>
      </c>
    </row>
    <row r="1051" spans="1:1">
      <c r="A1051" t="s">
        <v>1655</v>
      </c>
    </row>
    <row r="1052" spans="1:1">
      <c r="A1052" t="s">
        <v>1656</v>
      </c>
    </row>
    <row r="1053" spans="1:1">
      <c r="A1053" t="s">
        <v>1653</v>
      </c>
    </row>
    <row r="1054" spans="1:1">
      <c r="A1054" t="s">
        <v>1813</v>
      </c>
    </row>
    <row r="1055" spans="1:1">
      <c r="A1055" t="s">
        <v>1609</v>
      </c>
    </row>
    <row r="1056" spans="1:1">
      <c r="A1056" t="s">
        <v>1652</v>
      </c>
    </row>
    <row r="1057" spans="1:1">
      <c r="A1057" t="s">
        <v>1814</v>
      </c>
    </row>
    <row r="1058" spans="1:1">
      <c r="A1058" t="s">
        <v>1815</v>
      </c>
    </row>
    <row r="1059" spans="1:1">
      <c r="A1059" t="s">
        <v>1816</v>
      </c>
    </row>
    <row r="1060" spans="1:1">
      <c r="A1060" t="s">
        <v>1817</v>
      </c>
    </row>
    <row r="1062" spans="1:1">
      <c r="A1062" t="s">
        <v>1818</v>
      </c>
    </row>
    <row r="1063" spans="1:1">
      <c r="A1063" t="s">
        <v>49</v>
      </c>
    </row>
    <row r="1064" spans="1:1">
      <c r="A1064" t="s">
        <v>50</v>
      </c>
    </row>
    <row r="1066" spans="1:1">
      <c r="A1066" t="s">
        <v>278</v>
      </c>
    </row>
    <row r="1067" spans="1:1">
      <c r="A1067" t="s">
        <v>1819</v>
      </c>
    </row>
    <row r="1068" spans="1:1">
      <c r="A1068" t="s">
        <v>1820</v>
      </c>
    </row>
    <row r="1069" spans="1:1">
      <c r="A1069" t="s">
        <v>1702</v>
      </c>
    </row>
    <row r="1070" spans="1:1">
      <c r="A1070" t="s">
        <v>1737</v>
      </c>
    </row>
    <row r="1071" spans="1:1">
      <c r="A1071" t="s">
        <v>1821</v>
      </c>
    </row>
    <row r="1072" spans="1:1">
      <c r="A1072" t="s">
        <v>1822</v>
      </c>
    </row>
    <row r="1073" spans="1:1">
      <c r="A1073" t="s">
        <v>1823</v>
      </c>
    </row>
    <row r="1074" spans="1:1">
      <c r="A1074" t="s">
        <v>1824</v>
      </c>
    </row>
    <row r="1075" spans="1:1">
      <c r="A1075" t="s">
        <v>1825</v>
      </c>
    </row>
    <row r="1076" spans="1:1">
      <c r="A1076" t="s">
        <v>1707</v>
      </c>
    </row>
    <row r="1077" spans="1:1">
      <c r="A1077" t="s">
        <v>1604</v>
      </c>
    </row>
    <row r="1078" spans="1:1">
      <c r="A1078" t="s">
        <v>1826</v>
      </c>
    </row>
    <row r="1079" spans="1:1">
      <c r="A1079" t="s">
        <v>1827</v>
      </c>
    </row>
    <row r="1080" spans="1:1">
      <c r="A1080" t="s">
        <v>1828</v>
      </c>
    </row>
    <row r="1081" spans="1:1">
      <c r="A1081" t="s">
        <v>1829</v>
      </c>
    </row>
    <row r="1083" spans="1:1">
      <c r="A1083" t="s">
        <v>1830</v>
      </c>
    </row>
    <row r="1084" spans="1:1">
      <c r="A1084" t="s">
        <v>49</v>
      </c>
    </row>
    <row r="1085" spans="1:1">
      <c r="A1085" t="s">
        <v>50</v>
      </c>
    </row>
    <row r="1087" spans="1:1">
      <c r="A1087" t="s">
        <v>292</v>
      </c>
    </row>
    <row r="1088" spans="1:1">
      <c r="A1088" t="s">
        <v>1831</v>
      </c>
    </row>
    <row r="1089" spans="1:1">
      <c r="A1089" t="s">
        <v>1832</v>
      </c>
    </row>
    <row r="1090" spans="1:1">
      <c r="A1090" t="s">
        <v>1833</v>
      </c>
    </row>
    <row r="1091" spans="1:1">
      <c r="A1091" t="s">
        <v>1834</v>
      </c>
    </row>
    <row r="1092" spans="1:1">
      <c r="A1092" t="s">
        <v>1835</v>
      </c>
    </row>
    <row r="1093" spans="1:1">
      <c r="A1093" t="s">
        <v>1836</v>
      </c>
    </row>
    <row r="1094" spans="1:1">
      <c r="A1094" t="s">
        <v>1837</v>
      </c>
    </row>
    <row r="1095" spans="1:1">
      <c r="A1095" t="s">
        <v>1838</v>
      </c>
    </row>
    <row r="1096" spans="1:1">
      <c r="A1096" t="s">
        <v>1720</v>
      </c>
    </row>
    <row r="1097" spans="1:1">
      <c r="A1097" t="s">
        <v>1707</v>
      </c>
    </row>
    <row r="1098" spans="1:1">
      <c r="A1098" t="s">
        <v>1839</v>
      </c>
    </row>
    <row r="1099" spans="1:1">
      <c r="A1099" t="s">
        <v>1519</v>
      </c>
    </row>
    <row r="1100" spans="1:1">
      <c r="A1100" t="s">
        <v>1840</v>
      </c>
    </row>
    <row r="1101" spans="1:1">
      <c r="A1101" t="s">
        <v>1841</v>
      </c>
    </row>
    <row r="1102" spans="1:1">
      <c r="A1102" t="s">
        <v>1842</v>
      </c>
    </row>
    <row r="1104" spans="1:1">
      <c r="A1104" t="s">
        <v>1117</v>
      </c>
    </row>
    <row r="1105" spans="1:1">
      <c r="A1105" t="s">
        <v>49</v>
      </c>
    </row>
    <row r="1106" spans="1:1">
      <c r="A1106" t="s">
        <v>50</v>
      </c>
    </row>
    <row r="1108" spans="1:1">
      <c r="A1108" t="s">
        <v>303</v>
      </c>
    </row>
    <row r="1109" spans="1:1">
      <c r="A1109" t="s">
        <v>1843</v>
      </c>
    </row>
    <row r="1110" spans="1:1">
      <c r="A1110" t="s">
        <v>1844</v>
      </c>
    </row>
    <row r="1111" spans="1:1">
      <c r="A1111" t="s">
        <v>1845</v>
      </c>
    </row>
    <row r="1112" spans="1:1">
      <c r="A1112" t="s">
        <v>1846</v>
      </c>
    </row>
    <row r="1113" spans="1:1">
      <c r="A1113" t="s">
        <v>1670</v>
      </c>
    </row>
    <row r="1114" spans="1:1">
      <c r="A1114" t="s">
        <v>1779</v>
      </c>
    </row>
    <row r="1115" spans="1:1">
      <c r="A1115" t="s">
        <v>1847</v>
      </c>
    </row>
    <row r="1116" spans="1:1">
      <c r="A1116" t="s">
        <v>1681</v>
      </c>
    </row>
    <row r="1117" spans="1:1">
      <c r="A1117" t="s">
        <v>1848</v>
      </c>
    </row>
    <row r="1118" spans="1:1">
      <c r="A1118" t="s">
        <v>1849</v>
      </c>
    </row>
    <row r="1119" spans="1:1">
      <c r="A1119" t="s">
        <v>1850</v>
      </c>
    </row>
    <row r="1120" spans="1:1">
      <c r="A1120" t="s">
        <v>1851</v>
      </c>
    </row>
    <row r="1121" spans="1:1">
      <c r="A1121" t="s">
        <v>1675</v>
      </c>
    </row>
    <row r="1122" spans="1:1">
      <c r="A1122" t="s">
        <v>1742</v>
      </c>
    </row>
    <row r="1123" spans="1:1">
      <c r="A1123" t="s">
        <v>1852</v>
      </c>
    </row>
    <row r="1125" spans="1:1">
      <c r="A1125" t="s">
        <v>1853</v>
      </c>
    </row>
    <row r="1126" spans="1:1">
      <c r="A1126" t="s">
        <v>49</v>
      </c>
    </row>
    <row r="1127" spans="1:1">
      <c r="A1127" t="s">
        <v>50</v>
      </c>
    </row>
    <row r="1129" spans="1:1">
      <c r="A1129" t="s">
        <v>311</v>
      </c>
    </row>
    <row r="1130" spans="1:1">
      <c r="A1130" t="s">
        <v>1854</v>
      </c>
    </row>
    <row r="1131" spans="1:1">
      <c r="A1131" t="s">
        <v>1779</v>
      </c>
    </row>
    <row r="1132" spans="1:1">
      <c r="A1132" t="s">
        <v>1597</v>
      </c>
    </row>
    <row r="1133" spans="1:1">
      <c r="A1133" t="s">
        <v>1855</v>
      </c>
    </row>
    <row r="1134" spans="1:1">
      <c r="A1134" t="s">
        <v>1784</v>
      </c>
    </row>
    <row r="1135" spans="1:1">
      <c r="A1135" t="s">
        <v>1856</v>
      </c>
    </row>
    <row r="1136" spans="1:1">
      <c r="A1136" t="s">
        <v>1857</v>
      </c>
    </row>
    <row r="1137" spans="1:1">
      <c r="A1137" t="s">
        <v>1858</v>
      </c>
    </row>
    <row r="1138" spans="1:1">
      <c r="A1138" t="s">
        <v>1859</v>
      </c>
    </row>
    <row r="1139" spans="1:1">
      <c r="A1139" t="s">
        <v>1860</v>
      </c>
    </row>
    <row r="1140" spans="1:1">
      <c r="A1140" t="s">
        <v>1658</v>
      </c>
    </row>
    <row r="1141" spans="1:1">
      <c r="A1141" t="s">
        <v>1791</v>
      </c>
    </row>
    <row r="1142" spans="1:1">
      <c r="A1142" t="s">
        <v>1861</v>
      </c>
    </row>
    <row r="1143" spans="1:1">
      <c r="A1143" t="s">
        <v>1862</v>
      </c>
    </row>
    <row r="1144" spans="1:1">
      <c r="A1144" t="s">
        <v>1689</v>
      </c>
    </row>
    <row r="1146" spans="1:1">
      <c r="A1146" t="s">
        <v>1863</v>
      </c>
    </row>
    <row r="1147" spans="1:1">
      <c r="A1147" t="s">
        <v>49</v>
      </c>
    </row>
    <row r="1148" spans="1:1">
      <c r="A1148" t="s">
        <v>50</v>
      </c>
    </row>
    <row r="1150" spans="1:1">
      <c r="A1150" t="s">
        <v>320</v>
      </c>
    </row>
    <row r="1151" spans="1:1">
      <c r="A1151" t="s">
        <v>1864</v>
      </c>
    </row>
    <row r="1152" spans="1:1">
      <c r="A1152" t="s">
        <v>1865</v>
      </c>
    </row>
    <row r="1153" spans="1:1">
      <c r="A1153" t="s">
        <v>1866</v>
      </c>
    </row>
    <row r="1154" spans="1:1">
      <c r="A1154" t="s">
        <v>1608</v>
      </c>
    </row>
    <row r="1155" spans="1:1">
      <c r="A1155" t="s">
        <v>1695</v>
      </c>
    </row>
    <row r="1156" spans="1:1">
      <c r="A1156" t="s">
        <v>1867</v>
      </c>
    </row>
    <row r="1157" spans="1:1">
      <c r="A1157" t="s">
        <v>1868</v>
      </c>
    </row>
    <row r="1158" spans="1:1">
      <c r="A1158" t="s">
        <v>1869</v>
      </c>
    </row>
    <row r="1159" spans="1:1">
      <c r="A1159" t="s">
        <v>1870</v>
      </c>
    </row>
    <row r="1160" spans="1:1">
      <c r="A1160" t="s">
        <v>1871</v>
      </c>
    </row>
    <row r="1161" spans="1:1">
      <c r="A1161" t="s">
        <v>1658</v>
      </c>
    </row>
    <row r="1162" spans="1:1">
      <c r="A1162" t="s">
        <v>1872</v>
      </c>
    </row>
    <row r="1163" spans="1:1">
      <c r="A1163" t="s">
        <v>1742</v>
      </c>
    </row>
    <row r="1164" spans="1:1">
      <c r="A1164" t="s">
        <v>1873</v>
      </c>
    </row>
    <row r="1166" spans="1:1">
      <c r="A1166" t="s">
        <v>1874</v>
      </c>
    </row>
    <row r="1167" spans="1:1">
      <c r="A1167" t="s">
        <v>49</v>
      </c>
    </row>
    <row r="1168" spans="1:1">
      <c r="A1168" t="s">
        <v>50</v>
      </c>
    </row>
    <row r="1170" spans="1:1">
      <c r="A1170" t="s">
        <v>329</v>
      </c>
    </row>
    <row r="1171" spans="1:1">
      <c r="A1171" t="s">
        <v>1875</v>
      </c>
    </row>
    <row r="1172" spans="1:1">
      <c r="A1172" t="s">
        <v>1876</v>
      </c>
    </row>
    <row r="1173" spans="1:1">
      <c r="A1173" t="s">
        <v>1675</v>
      </c>
    </row>
    <row r="1174" spans="1:1">
      <c r="A1174" t="s">
        <v>1877</v>
      </c>
    </row>
    <row r="1175" spans="1:1">
      <c r="A1175" t="s">
        <v>1622</v>
      </c>
    </row>
    <row r="1176" spans="1:1">
      <c r="A1176" t="s">
        <v>1681</v>
      </c>
    </row>
    <row r="1177" spans="1:1">
      <c r="A1177" t="s">
        <v>1878</v>
      </c>
    </row>
    <row r="1178" spans="1:1">
      <c r="A1178" t="s">
        <v>1879</v>
      </c>
    </row>
    <row r="1179" spans="1:1">
      <c r="A1179" t="s">
        <v>1858</v>
      </c>
    </row>
    <row r="1180" spans="1:1">
      <c r="A1180" t="s">
        <v>1880</v>
      </c>
    </row>
    <row r="1181" spans="1:1">
      <c r="A1181" t="s">
        <v>1881</v>
      </c>
    </row>
    <row r="1182" spans="1:1">
      <c r="A1182" t="s">
        <v>1882</v>
      </c>
    </row>
    <row r="1183" spans="1:1">
      <c r="A1183" t="s">
        <v>1603</v>
      </c>
    </row>
    <row r="1184" spans="1:1">
      <c r="A1184" t="s">
        <v>1883</v>
      </c>
    </row>
    <row r="1186" spans="1:1">
      <c r="A1186" t="s">
        <v>1884</v>
      </c>
    </row>
    <row r="1187" spans="1:1">
      <c r="A1187" t="s">
        <v>49</v>
      </c>
    </row>
    <row r="1188" spans="1:1">
      <c r="A1188" t="s">
        <v>50</v>
      </c>
    </row>
    <row r="1190" spans="1:1">
      <c r="A1190" t="s">
        <v>343</v>
      </c>
    </row>
    <row r="1191" spans="1:1">
      <c r="A1191" t="s">
        <v>1885</v>
      </c>
    </row>
    <row r="1192" spans="1:1">
      <c r="A1192" t="s">
        <v>1886</v>
      </c>
    </row>
    <row r="1193" spans="1:1">
      <c r="A1193" t="s">
        <v>1887</v>
      </c>
    </row>
    <row r="1194" spans="1:1">
      <c r="A1194" t="s">
        <v>1785</v>
      </c>
    </row>
    <row r="1195" spans="1:1">
      <c r="A1195" t="s">
        <v>1888</v>
      </c>
    </row>
    <row r="1196" spans="1:1">
      <c r="A1196" t="s">
        <v>1784</v>
      </c>
    </row>
    <row r="1197" spans="1:1">
      <c r="A1197" t="s">
        <v>1889</v>
      </c>
    </row>
    <row r="1198" spans="1:1">
      <c r="A1198" t="s">
        <v>1395</v>
      </c>
    </row>
    <row r="1199" spans="1:1">
      <c r="A1199" t="s">
        <v>1799</v>
      </c>
    </row>
    <row r="1200" spans="1:1">
      <c r="A1200" t="s">
        <v>1790</v>
      </c>
    </row>
    <row r="1201" spans="1:1">
      <c r="A1201" t="s">
        <v>1890</v>
      </c>
    </row>
    <row r="1202" spans="1:1">
      <c r="A1202" t="s">
        <v>1891</v>
      </c>
    </row>
    <row r="1203" spans="1:1">
      <c r="A1203" t="s">
        <v>1698</v>
      </c>
    </row>
    <row r="1204" spans="1:1">
      <c r="A1204" t="s">
        <v>1892</v>
      </c>
    </row>
    <row r="1205" spans="1:1">
      <c r="A1205" t="s">
        <v>1893</v>
      </c>
    </row>
    <row r="1207" spans="1:1">
      <c r="A1207" t="s">
        <v>1894</v>
      </c>
    </row>
    <row r="1208" spans="1:1">
      <c r="A1208" t="s">
        <v>49</v>
      </c>
    </row>
    <row r="1209" spans="1:1">
      <c r="A1209" t="s">
        <v>50</v>
      </c>
    </row>
    <row r="1211" spans="1:1">
      <c r="A1211" t="s">
        <v>351</v>
      </c>
    </row>
    <row r="1212" spans="1:1">
      <c r="A1212" t="s">
        <v>1895</v>
      </c>
    </row>
    <row r="1213" spans="1:1">
      <c r="A1213" t="s">
        <v>1599</v>
      </c>
    </row>
    <row r="1214" spans="1:1">
      <c r="A1214" t="s">
        <v>1597</v>
      </c>
    </row>
    <row r="1215" spans="1:1">
      <c r="A1215" t="s">
        <v>1896</v>
      </c>
    </row>
    <row r="1216" spans="1:1">
      <c r="A1216" t="s">
        <v>1601</v>
      </c>
    </row>
    <row r="1217" spans="1:1">
      <c r="A1217" t="s">
        <v>1395</v>
      </c>
    </row>
    <row r="1218" spans="1:1">
      <c r="A1218" t="s">
        <v>1859</v>
      </c>
    </row>
    <row r="1219" spans="1:1">
      <c r="A1219" t="s">
        <v>1897</v>
      </c>
    </row>
    <row r="1220" spans="1:1">
      <c r="A1220" t="s">
        <v>1608</v>
      </c>
    </row>
    <row r="1221" spans="1:1">
      <c r="A1221" t="s">
        <v>1807</v>
      </c>
    </row>
    <row r="1222" spans="1:1">
      <c r="A1222" t="s">
        <v>1764</v>
      </c>
    </row>
    <row r="1223" spans="1:1">
      <c r="A1223" t="s">
        <v>1898</v>
      </c>
    </row>
    <row r="1224" spans="1:1">
      <c r="A1224" t="s">
        <v>1899</v>
      </c>
    </row>
    <row r="1225" spans="1:1">
      <c r="A1225" t="s">
        <v>1900</v>
      </c>
    </row>
    <row r="1226" spans="1:1">
      <c r="A1226" t="s">
        <v>1901</v>
      </c>
    </row>
    <row r="1228" spans="1:1">
      <c r="A1228" t="s">
        <v>1902</v>
      </c>
    </row>
    <row r="1229" spans="1:1">
      <c r="A1229" t="s">
        <v>49</v>
      </c>
    </row>
    <row r="1230" spans="1:1">
      <c r="A1230" t="s">
        <v>50</v>
      </c>
    </row>
    <row r="1232" spans="1:1">
      <c r="A1232" t="s">
        <v>362</v>
      </c>
    </row>
    <row r="1233" spans="1:1">
      <c r="A1233" t="s">
        <v>1903</v>
      </c>
    </row>
    <row r="1234" spans="1:1">
      <c r="A1234" t="s">
        <v>1622</v>
      </c>
    </row>
    <row r="1235" spans="1:1">
      <c r="A1235" t="s">
        <v>1904</v>
      </c>
    </row>
    <row r="1236" spans="1:1">
      <c r="A1236" t="s">
        <v>1749</v>
      </c>
    </row>
    <row r="1237" spans="1:1">
      <c r="A1237" t="s">
        <v>1823</v>
      </c>
    </row>
    <row r="1238" spans="1:1">
      <c r="A1238" t="s">
        <v>1395</v>
      </c>
    </row>
    <row r="1239" spans="1:1">
      <c r="A1239" t="s">
        <v>1618</v>
      </c>
    </row>
    <row r="1240" spans="1:1">
      <c r="A1240" t="s">
        <v>1639</v>
      </c>
    </row>
    <row r="1241" spans="1:1">
      <c r="A1241" t="s">
        <v>1905</v>
      </c>
    </row>
    <row r="1242" spans="1:1">
      <c r="A1242" t="s">
        <v>1906</v>
      </c>
    </row>
    <row r="1243" spans="1:1">
      <c r="A1243" t="s">
        <v>1907</v>
      </c>
    </row>
    <row r="1244" spans="1:1">
      <c r="A1244" t="s">
        <v>1908</v>
      </c>
    </row>
    <row r="1245" spans="1:1">
      <c r="A1245" t="s">
        <v>1606</v>
      </c>
    </row>
    <row r="1246" spans="1:1">
      <c r="A1246" t="s">
        <v>1759</v>
      </c>
    </row>
    <row r="1247" spans="1:1">
      <c r="A1247" t="s">
        <v>1760</v>
      </c>
    </row>
    <row r="1249" spans="1:1">
      <c r="A1249" t="s">
        <v>1909</v>
      </c>
    </row>
    <row r="1250" spans="1:1">
      <c r="A1250" t="s">
        <v>49</v>
      </c>
    </row>
    <row r="1251" spans="1:1">
      <c r="A1251" t="s">
        <v>50</v>
      </c>
    </row>
    <row r="1253" spans="1:1">
      <c r="A1253" t="s">
        <v>372</v>
      </c>
    </row>
    <row r="1254" spans="1:1">
      <c r="A1254" t="s">
        <v>1910</v>
      </c>
    </row>
    <row r="1255" spans="1:1">
      <c r="A1255" t="s">
        <v>1911</v>
      </c>
    </row>
    <row r="1256" spans="1:1">
      <c r="A1256" t="s">
        <v>1912</v>
      </c>
    </row>
    <row r="1257" spans="1:1">
      <c r="A1257" t="s">
        <v>1913</v>
      </c>
    </row>
    <row r="1258" spans="1:1">
      <c r="A1258" t="s">
        <v>1914</v>
      </c>
    </row>
    <row r="1259" spans="1:1">
      <c r="A1259" t="s">
        <v>1656</v>
      </c>
    </row>
    <row r="1260" spans="1:1">
      <c r="A1260" t="s">
        <v>1795</v>
      </c>
    </row>
    <row r="1261" spans="1:1">
      <c r="A1261" t="s">
        <v>1915</v>
      </c>
    </row>
    <row r="1262" spans="1:1">
      <c r="A1262" t="s">
        <v>1916</v>
      </c>
    </row>
    <row r="1263" spans="1:1">
      <c r="A1263" t="s">
        <v>1823</v>
      </c>
    </row>
    <row r="1264" spans="1:1">
      <c r="A1264" t="s">
        <v>1395</v>
      </c>
    </row>
    <row r="1265" spans="1:1">
      <c r="A1265" t="s">
        <v>1917</v>
      </c>
    </row>
    <row r="1266" spans="1:1">
      <c r="A1266" t="s">
        <v>1839</v>
      </c>
    </row>
    <row r="1267" spans="1:1">
      <c r="A1267" t="s">
        <v>1918</v>
      </c>
    </row>
    <row r="1268" spans="1:1">
      <c r="A1268" t="s">
        <v>1842</v>
      </c>
    </row>
    <row r="1270" spans="1:1">
      <c r="A1270" t="s">
        <v>1919</v>
      </c>
    </row>
    <row r="1271" spans="1:1">
      <c r="A1271" t="s">
        <v>49</v>
      </c>
    </row>
    <row r="1272" spans="1:1">
      <c r="A1272" t="s">
        <v>50</v>
      </c>
    </row>
    <row r="1274" spans="1:1">
      <c r="A1274" t="s">
        <v>380</v>
      </c>
    </row>
    <row r="1275" spans="1:1">
      <c r="A1275" t="s">
        <v>1920</v>
      </c>
    </row>
    <row r="1276" spans="1:1">
      <c r="A1276" t="s">
        <v>1921</v>
      </c>
    </row>
    <row r="1277" spans="1:1">
      <c r="A1277" t="s">
        <v>1779</v>
      </c>
    </row>
    <row r="1278" spans="1:1">
      <c r="A1278" t="s">
        <v>1629</v>
      </c>
    </row>
    <row r="1279" spans="1:1">
      <c r="A1279" t="s">
        <v>1922</v>
      </c>
    </row>
    <row r="1280" spans="1:1">
      <c r="A1280" t="s">
        <v>1923</v>
      </c>
    </row>
    <row r="1281" spans="1:1">
      <c r="A1281" t="s">
        <v>1603</v>
      </c>
    </row>
    <row r="1282" spans="1:1">
      <c r="A1282" t="s">
        <v>1924</v>
      </c>
    </row>
    <row r="1283" spans="1:1">
      <c r="A1283" t="s">
        <v>1619</v>
      </c>
    </row>
    <row r="1284" spans="1:1">
      <c r="A1284" t="s">
        <v>1925</v>
      </c>
    </row>
    <row r="1285" spans="1:1">
      <c r="A1285" t="s">
        <v>1926</v>
      </c>
    </row>
    <row r="1286" spans="1:1">
      <c r="A1286" t="s">
        <v>1840</v>
      </c>
    </row>
    <row r="1287" spans="1:1">
      <c r="A1287" t="s">
        <v>1927</v>
      </c>
    </row>
    <row r="1288" spans="1:1">
      <c r="A1288" t="s">
        <v>1624</v>
      </c>
    </row>
    <row r="1289" spans="1:1">
      <c r="A1289" t="s">
        <v>1928</v>
      </c>
    </row>
    <row r="1291" spans="1:1">
      <c r="A1291" t="s">
        <v>1929</v>
      </c>
    </row>
    <row r="1292" spans="1:1">
      <c r="A1292" t="s">
        <v>49</v>
      </c>
    </row>
    <row r="1293" spans="1:1">
      <c r="A1293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S667"/>
  <sheetViews>
    <sheetView topLeftCell="M61" workbookViewId="0">
      <selection activeCell="X71" sqref="X71"/>
    </sheetView>
  </sheetViews>
  <sheetFormatPr defaultRowHeight="15"/>
  <cols>
    <col min="14" max="14" width="11.2851562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29</v>
      </c>
      <c r="C2" s="5"/>
      <c r="N2" s="5"/>
      <c r="O2" s="5"/>
      <c r="P2" s="5"/>
      <c r="Q2" s="7"/>
      <c r="R2" s="7"/>
    </row>
    <row r="3" spans="1:19">
      <c r="A3" s="5"/>
      <c r="C3" s="5"/>
    </row>
    <row r="4" spans="1:19">
      <c r="A4" s="12" t="s">
        <v>28</v>
      </c>
    </row>
    <row r="5" spans="1:19">
      <c r="A5" s="5"/>
      <c r="C5" s="5"/>
      <c r="N5" s="7" t="s">
        <v>30</v>
      </c>
      <c r="P5" s="1" t="s">
        <v>0</v>
      </c>
      <c r="Q5" s="2" t="s">
        <v>1</v>
      </c>
      <c r="R5" s="1" t="s">
        <v>2</v>
      </c>
      <c r="S5" s="1" t="s">
        <v>7</v>
      </c>
    </row>
    <row r="6" spans="1:19">
      <c r="A6" s="5" t="s">
        <v>32</v>
      </c>
      <c r="P6" s="3">
        <v>1</v>
      </c>
      <c r="Q6" s="4">
        <v>4</v>
      </c>
      <c r="R6" s="3">
        <v>1350.3124128162665</v>
      </c>
      <c r="S6" s="4">
        <v>59540</v>
      </c>
    </row>
    <row r="7" spans="1:19">
      <c r="A7" s="5" t="s">
        <v>1930</v>
      </c>
      <c r="P7" s="3">
        <v>2</v>
      </c>
      <c r="Q7" s="4">
        <v>4</v>
      </c>
      <c r="R7" s="3">
        <v>1311.1008819665531</v>
      </c>
      <c r="S7" s="4">
        <v>58820</v>
      </c>
    </row>
    <row r="8" spans="1:19">
      <c r="A8" s="5" t="s">
        <v>1931</v>
      </c>
      <c r="P8" s="3">
        <v>3</v>
      </c>
      <c r="Q8" s="4">
        <v>4</v>
      </c>
      <c r="R8" s="3">
        <v>1332.565292144016</v>
      </c>
      <c r="S8" s="4">
        <v>58090</v>
      </c>
    </row>
    <row r="9" spans="1:19">
      <c r="A9" s="5" t="s">
        <v>1932</v>
      </c>
      <c r="P9" s="3">
        <v>4</v>
      </c>
      <c r="Q9" s="4">
        <v>4</v>
      </c>
      <c r="R9" s="3">
        <v>1300.3155382923412</v>
      </c>
      <c r="S9" s="4">
        <v>62470</v>
      </c>
    </row>
    <row r="10" spans="1:19">
      <c r="A10" s="5" t="s">
        <v>1933</v>
      </c>
      <c r="P10" s="3">
        <v>5</v>
      </c>
      <c r="Q10" s="4">
        <v>4</v>
      </c>
      <c r="R10" s="3">
        <v>1251.4789705802539</v>
      </c>
      <c r="S10" s="4">
        <v>57370</v>
      </c>
    </row>
    <row r="11" spans="1:19">
      <c r="A11" s="5" t="s">
        <v>1934</v>
      </c>
      <c r="P11" s="3">
        <v>6</v>
      </c>
      <c r="Q11" s="4">
        <v>4</v>
      </c>
      <c r="R11" s="3">
        <v>1245.3697092891841</v>
      </c>
      <c r="S11" s="4">
        <v>58480</v>
      </c>
    </row>
    <row r="12" spans="1:19">
      <c r="A12" s="5"/>
      <c r="P12" s="3">
        <v>7</v>
      </c>
      <c r="Q12" s="4">
        <v>4</v>
      </c>
      <c r="R12" s="3">
        <v>1280.3038084720561</v>
      </c>
      <c r="S12" s="4">
        <v>56080</v>
      </c>
    </row>
    <row r="13" spans="1:19">
      <c r="A13" s="5" t="s">
        <v>1935</v>
      </c>
      <c r="P13" s="3">
        <v>8</v>
      </c>
      <c r="Q13" s="4">
        <v>4</v>
      </c>
      <c r="R13" s="3">
        <v>1292.3750901730041</v>
      </c>
      <c r="S13" s="4">
        <v>56800</v>
      </c>
    </row>
    <row r="14" spans="1:19">
      <c r="A14" s="5" t="s">
        <v>49</v>
      </c>
      <c r="P14" s="3">
        <v>9</v>
      </c>
      <c r="Q14" s="4">
        <v>4</v>
      </c>
      <c r="R14" s="3">
        <v>1335.5584878372831</v>
      </c>
      <c r="S14" s="4">
        <v>60210</v>
      </c>
    </row>
    <row r="15" spans="1:19">
      <c r="A15" s="5" t="s">
        <v>50</v>
      </c>
      <c r="P15" s="3">
        <v>10</v>
      </c>
      <c r="Q15" s="4">
        <v>4</v>
      </c>
      <c r="R15" s="3">
        <v>1255.4997086163271</v>
      </c>
      <c r="S15" s="4">
        <v>63730</v>
      </c>
    </row>
    <row r="16" spans="1:19">
      <c r="A16" s="5"/>
      <c r="P16" s="3">
        <v>11</v>
      </c>
      <c r="Q16" s="4">
        <v>4</v>
      </c>
      <c r="R16" s="3">
        <v>1312.1507337814703</v>
      </c>
      <c r="S16" s="4">
        <v>63800</v>
      </c>
    </row>
    <row r="17" spans="1:19">
      <c r="A17" s="5" t="s">
        <v>51</v>
      </c>
      <c r="P17" s="3">
        <v>12</v>
      </c>
      <c r="Q17" s="4">
        <v>4</v>
      </c>
      <c r="R17" s="3">
        <v>1339.0561774381695</v>
      </c>
      <c r="S17" s="4">
        <v>59020</v>
      </c>
    </row>
    <row r="18" spans="1:19">
      <c r="A18" s="5" t="s">
        <v>1936</v>
      </c>
      <c r="P18" s="3">
        <v>13</v>
      </c>
      <c r="Q18" s="4">
        <v>4</v>
      </c>
      <c r="R18" s="3">
        <v>1301.5327036095482</v>
      </c>
      <c r="S18" s="4">
        <v>51320</v>
      </c>
    </row>
    <row r="19" spans="1:19">
      <c r="A19" s="5" t="s">
        <v>1937</v>
      </c>
      <c r="P19" s="3">
        <v>14</v>
      </c>
      <c r="Q19" s="4">
        <v>4</v>
      </c>
      <c r="R19" s="3">
        <v>1315.9722436818581</v>
      </c>
      <c r="S19" s="4">
        <v>49160</v>
      </c>
    </row>
    <row r="20" spans="1:19">
      <c r="A20" s="5" t="s">
        <v>1938</v>
      </c>
      <c r="P20" s="3">
        <v>15</v>
      </c>
      <c r="Q20" s="4">
        <v>4</v>
      </c>
      <c r="R20" s="3">
        <v>1265.0421751484246</v>
      </c>
      <c r="S20" s="4">
        <v>50270</v>
      </c>
    </row>
    <row r="21" spans="1:19">
      <c r="A21" s="5" t="s">
        <v>1939</v>
      </c>
      <c r="P21" s="3">
        <v>16</v>
      </c>
      <c r="Q21" s="4">
        <v>4</v>
      </c>
      <c r="R21" s="3">
        <v>1324.1257753763064</v>
      </c>
      <c r="S21" s="4">
        <v>62000</v>
      </c>
    </row>
    <row r="22" spans="1:19">
      <c r="A22" s="5" t="s">
        <v>1940</v>
      </c>
      <c r="P22" s="3">
        <v>17</v>
      </c>
      <c r="Q22" s="4">
        <v>4</v>
      </c>
      <c r="R22" s="3">
        <v>1285.2330351904156</v>
      </c>
      <c r="S22" s="4">
        <v>66810</v>
      </c>
    </row>
    <row r="23" spans="1:19">
      <c r="A23" s="5"/>
      <c r="P23" s="3">
        <v>18</v>
      </c>
      <c r="Q23" s="4">
        <v>4</v>
      </c>
      <c r="R23" s="3">
        <v>1335.5862854718791</v>
      </c>
      <c r="S23" s="4">
        <v>54620</v>
      </c>
    </row>
    <row r="24" spans="1:19">
      <c r="A24" s="5" t="s">
        <v>1941</v>
      </c>
      <c r="P24" s="3">
        <v>19</v>
      </c>
      <c r="Q24" s="4">
        <v>4</v>
      </c>
      <c r="R24" s="3">
        <v>1333.5134673198388</v>
      </c>
      <c r="S24" s="4">
        <v>53260</v>
      </c>
    </row>
    <row r="25" spans="1:19">
      <c r="A25" s="5" t="s">
        <v>49</v>
      </c>
      <c r="P25" s="3">
        <v>20</v>
      </c>
      <c r="Q25" s="4">
        <v>4</v>
      </c>
      <c r="R25" s="3">
        <v>1269.4794205469861</v>
      </c>
      <c r="S25" s="4">
        <v>58000</v>
      </c>
    </row>
    <row r="26" spans="1:19">
      <c r="A26" s="5" t="s">
        <v>50</v>
      </c>
      <c r="P26" s="3">
        <v>21</v>
      </c>
      <c r="Q26" s="4">
        <v>4</v>
      </c>
      <c r="R26" s="3">
        <v>1287.4914557997422</v>
      </c>
      <c r="S26" s="4">
        <v>60980</v>
      </c>
    </row>
    <row r="27" spans="1:19">
      <c r="A27" s="5"/>
      <c r="P27" s="3">
        <v>22</v>
      </c>
      <c r="Q27" s="4">
        <v>4</v>
      </c>
      <c r="R27" s="3">
        <v>1267.3972091337325</v>
      </c>
      <c r="S27" s="4">
        <v>59270</v>
      </c>
    </row>
    <row r="28" spans="1:19">
      <c r="A28" t="s">
        <v>65</v>
      </c>
      <c r="P28" s="3">
        <v>23</v>
      </c>
      <c r="Q28" s="4">
        <v>4</v>
      </c>
      <c r="R28" s="3">
        <v>1274.8568344436662</v>
      </c>
      <c r="S28" s="4">
        <v>57940</v>
      </c>
    </row>
    <row r="29" spans="1:19">
      <c r="A29" t="s">
        <v>1942</v>
      </c>
      <c r="P29" s="3">
        <v>24</v>
      </c>
      <c r="Q29" s="4">
        <v>4</v>
      </c>
      <c r="R29" s="6">
        <v>1308.0638263246901</v>
      </c>
      <c r="S29" s="4">
        <v>59430</v>
      </c>
    </row>
    <row r="30" spans="1:19">
      <c r="A30" t="s">
        <v>1943</v>
      </c>
      <c r="P30" s="3">
        <v>25</v>
      </c>
      <c r="Q30" s="4">
        <v>4</v>
      </c>
      <c r="R30" s="3">
        <v>1272.0973535509438</v>
      </c>
      <c r="S30" s="4">
        <v>58190</v>
      </c>
    </row>
    <row r="31" spans="1:19">
      <c r="A31" t="s">
        <v>1944</v>
      </c>
      <c r="P31" s="3">
        <v>26</v>
      </c>
      <c r="Q31" s="4">
        <v>4</v>
      </c>
      <c r="R31" s="3">
        <v>1280.3248194062116</v>
      </c>
      <c r="S31" s="4">
        <v>59390</v>
      </c>
    </row>
    <row r="32" spans="1:19">
      <c r="A32" t="s">
        <v>1945</v>
      </c>
      <c r="P32" s="3">
        <v>27</v>
      </c>
      <c r="Q32" s="4">
        <v>4</v>
      </c>
      <c r="R32" s="3">
        <v>1366.9732198152451</v>
      </c>
      <c r="S32" s="4">
        <v>63330</v>
      </c>
    </row>
    <row r="33" spans="1:19">
      <c r="A33" t="s">
        <v>1946</v>
      </c>
      <c r="P33" s="3">
        <v>28</v>
      </c>
      <c r="Q33" s="9">
        <v>4</v>
      </c>
      <c r="R33" s="6">
        <v>1344.8087747615664</v>
      </c>
      <c r="S33" s="4">
        <v>53560</v>
      </c>
    </row>
    <row r="34" spans="1:19">
      <c r="P34" s="3">
        <v>29</v>
      </c>
      <c r="Q34" s="4">
        <v>4</v>
      </c>
      <c r="R34" s="3">
        <v>1334.6941032811003</v>
      </c>
      <c r="S34" s="4">
        <v>58750</v>
      </c>
    </row>
    <row r="35" spans="1:19">
      <c r="A35" t="s">
        <v>1947</v>
      </c>
      <c r="P35" s="3">
        <v>30</v>
      </c>
      <c r="Q35" s="4">
        <v>4</v>
      </c>
      <c r="R35" s="4">
        <v>1273.264813838935</v>
      </c>
      <c r="S35" s="4">
        <v>63900</v>
      </c>
    </row>
    <row r="36" spans="1:19">
      <c r="A36" t="s">
        <v>49</v>
      </c>
      <c r="P36" s="3"/>
      <c r="Q36" s="4"/>
      <c r="R36" s="4"/>
    </row>
    <row r="37" spans="1:19">
      <c r="A37" s="5" t="s">
        <v>50</v>
      </c>
      <c r="C37" s="5"/>
      <c r="Q37" s="4"/>
      <c r="R37" s="4"/>
    </row>
    <row r="38" spans="1:19">
      <c r="A38" s="5"/>
      <c r="P38" s="5" t="s">
        <v>3</v>
      </c>
      <c r="Q38" s="4">
        <f>AVERAGE(Q6:Q35)</f>
        <v>4</v>
      </c>
      <c r="R38" s="4">
        <f>AVERAGE(R6:R35)</f>
        <v>1301.5514776036002</v>
      </c>
      <c r="S38">
        <f>AVERAGE(S6:S15)</f>
        <v>59159</v>
      </c>
    </row>
    <row r="39" spans="1:19">
      <c r="A39" t="s">
        <v>80</v>
      </c>
      <c r="P39" s="5" t="s">
        <v>4</v>
      </c>
      <c r="Q39" s="4">
        <f>MIN(Q6:Q35)</f>
        <v>4</v>
      </c>
      <c r="R39" s="4">
        <f>MIN(R6:R35)</f>
        <v>1245.3697092891841</v>
      </c>
      <c r="S39">
        <f>MIN(S6:S15)</f>
        <v>56080</v>
      </c>
    </row>
    <row r="40" spans="1:19">
      <c r="A40" t="s">
        <v>1948</v>
      </c>
      <c r="P40" s="5" t="s">
        <v>5</v>
      </c>
      <c r="Q40" s="4">
        <f>MAX(Q6:Q35)</f>
        <v>4</v>
      </c>
      <c r="R40" s="4">
        <f>MAX(R6:R35)</f>
        <v>1366.9732198152451</v>
      </c>
      <c r="S40">
        <f>MAX(S6:S15)</f>
        <v>63730</v>
      </c>
    </row>
    <row r="41" spans="1:19">
      <c r="A41" t="s">
        <v>1949</v>
      </c>
      <c r="P41" s="5" t="s">
        <v>6</v>
      </c>
      <c r="Q41" s="4">
        <f>STDEV(Q6:Q35)</f>
        <v>0</v>
      </c>
      <c r="R41" s="4">
        <f>STDEV(R6:R35)</f>
        <v>32.926322346575603</v>
      </c>
      <c r="S41">
        <f>STDEV(S6:S15)</f>
        <v>2428.3256691711586</v>
      </c>
    </row>
    <row r="42" spans="1:19">
      <c r="A42" t="s">
        <v>1950</v>
      </c>
      <c r="P42" s="5"/>
      <c r="Q42" s="4"/>
      <c r="R42" s="4"/>
    </row>
    <row r="43" spans="1:19">
      <c r="A43" t="s">
        <v>1951</v>
      </c>
      <c r="Q43" s="4"/>
      <c r="R43" s="4"/>
    </row>
    <row r="44" spans="1:19">
      <c r="A44" t="s">
        <v>1952</v>
      </c>
      <c r="N44" s="7" t="s">
        <v>31</v>
      </c>
      <c r="O44" s="5"/>
      <c r="P44" s="1" t="s">
        <v>0</v>
      </c>
      <c r="Q44" s="2" t="s">
        <v>1</v>
      </c>
      <c r="R44" s="1" t="s">
        <v>2</v>
      </c>
      <c r="S44" s="1" t="s">
        <v>7</v>
      </c>
    </row>
    <row r="45" spans="1:19">
      <c r="O45" s="5"/>
      <c r="P45" s="3">
        <v>1</v>
      </c>
      <c r="Q45" s="4">
        <v>4</v>
      </c>
      <c r="R45" s="3">
        <v>1055.6242500982789</v>
      </c>
      <c r="S45" s="4">
        <v>57680</v>
      </c>
    </row>
    <row r="46" spans="1:19">
      <c r="A46" t="s">
        <v>1953</v>
      </c>
      <c r="O46" s="5"/>
      <c r="P46" s="3">
        <v>2</v>
      </c>
      <c r="Q46" s="4">
        <v>4</v>
      </c>
      <c r="R46" s="3">
        <v>1020.2055017165007</v>
      </c>
      <c r="S46" s="4">
        <v>63310</v>
      </c>
    </row>
    <row r="47" spans="1:19">
      <c r="A47" t="s">
        <v>49</v>
      </c>
      <c r="O47" s="5"/>
      <c r="P47" s="3">
        <v>3</v>
      </c>
      <c r="Q47" s="4">
        <v>4</v>
      </c>
      <c r="R47" s="3">
        <v>1060.2568571940214</v>
      </c>
      <c r="S47" s="4">
        <v>47400</v>
      </c>
    </row>
    <row r="48" spans="1:19">
      <c r="A48" t="s">
        <v>50</v>
      </c>
      <c r="O48" s="5"/>
      <c r="P48" s="3">
        <v>4</v>
      </c>
      <c r="Q48" s="4">
        <v>4</v>
      </c>
      <c r="R48" s="3">
        <v>1028.9168023179868</v>
      </c>
      <c r="S48" s="4">
        <v>48740</v>
      </c>
    </row>
    <row r="49" spans="1:19">
      <c r="O49" s="5"/>
      <c r="P49" s="3">
        <v>5</v>
      </c>
      <c r="Q49" s="4">
        <v>4</v>
      </c>
      <c r="R49" s="3">
        <v>1020.995737022331</v>
      </c>
      <c r="S49" s="4">
        <v>52970</v>
      </c>
    </row>
    <row r="50" spans="1:19">
      <c r="A50" t="s">
        <v>93</v>
      </c>
      <c r="O50" s="5"/>
      <c r="P50" s="3">
        <v>6</v>
      </c>
      <c r="Q50" s="4">
        <v>4</v>
      </c>
      <c r="R50" s="3">
        <v>1053.4224640060361</v>
      </c>
      <c r="S50" s="4">
        <v>63010</v>
      </c>
    </row>
    <row r="51" spans="1:19">
      <c r="A51" t="s">
        <v>1954</v>
      </c>
      <c r="O51" s="5"/>
      <c r="P51" s="3">
        <v>7</v>
      </c>
      <c r="Q51" s="4">
        <v>4</v>
      </c>
      <c r="R51" s="3">
        <v>1094.1125999316225</v>
      </c>
      <c r="S51" s="4">
        <v>45890</v>
      </c>
    </row>
    <row r="52" spans="1:19">
      <c r="A52" t="s">
        <v>1955</v>
      </c>
      <c r="O52" s="5"/>
      <c r="P52" s="3">
        <v>8</v>
      </c>
      <c r="Q52" s="4">
        <v>4</v>
      </c>
      <c r="R52" s="3">
        <v>1036.5945801306941</v>
      </c>
      <c r="S52" s="4">
        <v>62370</v>
      </c>
    </row>
    <row r="53" spans="1:19">
      <c r="A53" t="s">
        <v>1956</v>
      </c>
      <c r="O53" s="5"/>
      <c r="P53" s="3">
        <v>9</v>
      </c>
      <c r="Q53" s="4">
        <v>4</v>
      </c>
      <c r="R53" s="3">
        <v>1056.1471681403211</v>
      </c>
      <c r="S53" s="4">
        <v>59380</v>
      </c>
    </row>
    <row r="54" spans="1:19">
      <c r="A54" t="s">
        <v>1957</v>
      </c>
      <c r="O54" s="5"/>
      <c r="P54" s="3">
        <v>10</v>
      </c>
      <c r="Q54" s="4">
        <v>4</v>
      </c>
      <c r="R54" s="3">
        <v>1060.0139984526063</v>
      </c>
      <c r="S54" s="4">
        <v>56410</v>
      </c>
    </row>
    <row r="55" spans="1:19">
      <c r="A55" t="s">
        <v>1958</v>
      </c>
      <c r="O55" s="5"/>
      <c r="P55" s="3">
        <v>11</v>
      </c>
      <c r="Q55" s="4">
        <v>4</v>
      </c>
      <c r="R55" s="3">
        <v>1105.6617631329073</v>
      </c>
      <c r="S55" s="4">
        <v>56990</v>
      </c>
    </row>
    <row r="56" spans="1:19">
      <c r="O56" s="5"/>
      <c r="P56" s="3">
        <v>12</v>
      </c>
      <c r="Q56" s="4">
        <v>4</v>
      </c>
      <c r="R56" s="3">
        <v>1038.0400004423309</v>
      </c>
      <c r="S56" s="4">
        <v>64910</v>
      </c>
    </row>
    <row r="57" spans="1:19">
      <c r="A57" t="s">
        <v>1959</v>
      </c>
      <c r="O57" s="5"/>
      <c r="P57" s="3">
        <v>13</v>
      </c>
      <c r="Q57" s="4">
        <v>4</v>
      </c>
      <c r="R57" s="3">
        <v>1011.5522965914257</v>
      </c>
      <c r="S57" s="4">
        <v>53490</v>
      </c>
    </row>
    <row r="58" spans="1:19">
      <c r="A58" t="s">
        <v>49</v>
      </c>
      <c r="O58" s="5"/>
      <c r="P58" s="3">
        <v>14</v>
      </c>
      <c r="Q58" s="4">
        <v>4</v>
      </c>
      <c r="R58" s="3">
        <v>1034.6247486785039</v>
      </c>
      <c r="S58" s="4">
        <v>48170</v>
      </c>
    </row>
    <row r="59" spans="1:19">
      <c r="A59" t="s">
        <v>50</v>
      </c>
      <c r="O59" s="5"/>
      <c r="P59" s="3">
        <v>15</v>
      </c>
      <c r="Q59" s="4">
        <v>4</v>
      </c>
      <c r="R59" s="3">
        <v>1038.8944683054301</v>
      </c>
      <c r="S59" s="4">
        <v>50350</v>
      </c>
    </row>
    <row r="60" spans="1:19">
      <c r="O60" s="5"/>
      <c r="P60" s="3">
        <v>16</v>
      </c>
      <c r="Q60" s="4">
        <v>4</v>
      </c>
      <c r="R60" s="3">
        <v>1019.7030165780391</v>
      </c>
      <c r="S60" s="4">
        <v>51660</v>
      </c>
    </row>
    <row r="61" spans="1:19">
      <c r="A61" t="s">
        <v>107</v>
      </c>
      <c r="O61" s="5"/>
      <c r="P61" s="3">
        <v>17</v>
      </c>
      <c r="Q61" s="4">
        <v>4</v>
      </c>
      <c r="R61" s="3">
        <v>1045.245181658828</v>
      </c>
      <c r="S61" s="4">
        <v>48330</v>
      </c>
    </row>
    <row r="62" spans="1:19">
      <c r="A62" t="s">
        <v>1960</v>
      </c>
      <c r="O62" s="5"/>
      <c r="P62" s="3">
        <v>18</v>
      </c>
      <c r="Q62" s="4">
        <v>4</v>
      </c>
      <c r="R62" s="3">
        <v>1070.4767069875406</v>
      </c>
      <c r="S62" s="4">
        <v>53220</v>
      </c>
    </row>
    <row r="63" spans="1:19">
      <c r="A63" t="s">
        <v>1961</v>
      </c>
      <c r="O63" s="5"/>
      <c r="P63" s="3">
        <v>19</v>
      </c>
      <c r="Q63" s="4">
        <v>4</v>
      </c>
      <c r="R63" s="3">
        <v>1042.4505221668353</v>
      </c>
      <c r="S63" s="4">
        <v>57320</v>
      </c>
    </row>
    <row r="64" spans="1:19">
      <c r="A64" t="s">
        <v>1962</v>
      </c>
      <c r="O64" s="5"/>
      <c r="P64" s="3">
        <v>20</v>
      </c>
      <c r="Q64" s="4">
        <v>4</v>
      </c>
      <c r="R64" s="3">
        <v>1112.6063556966278</v>
      </c>
      <c r="S64" s="4">
        <v>52040</v>
      </c>
    </row>
    <row r="65" spans="1:19">
      <c r="A65" t="s">
        <v>1963</v>
      </c>
      <c r="O65" s="5"/>
      <c r="P65" s="3">
        <v>21</v>
      </c>
      <c r="Q65" s="4">
        <v>4</v>
      </c>
      <c r="R65" s="3">
        <v>1028.5875837518379</v>
      </c>
      <c r="S65" s="4">
        <v>53700</v>
      </c>
    </row>
    <row r="66" spans="1:19">
      <c r="A66" t="s">
        <v>1964</v>
      </c>
      <c r="O66" s="5"/>
      <c r="P66" s="3">
        <v>22</v>
      </c>
      <c r="Q66" s="4">
        <v>4</v>
      </c>
      <c r="R66" s="3">
        <v>1048.9218029237977</v>
      </c>
      <c r="S66" s="4">
        <v>58430</v>
      </c>
    </row>
    <row r="67" spans="1:19">
      <c r="P67" s="3">
        <v>23</v>
      </c>
      <c r="Q67" s="4">
        <v>4</v>
      </c>
      <c r="R67" s="3">
        <v>1029.9802885340205</v>
      </c>
      <c r="S67" s="4">
        <v>49090</v>
      </c>
    </row>
    <row r="68" spans="1:19">
      <c r="A68" t="s">
        <v>1965</v>
      </c>
      <c r="P68" s="3">
        <v>24</v>
      </c>
      <c r="Q68" s="4">
        <v>4</v>
      </c>
      <c r="R68" s="6">
        <v>1049.6862501606429</v>
      </c>
      <c r="S68" s="4">
        <v>55200</v>
      </c>
    </row>
    <row r="69" spans="1:19">
      <c r="A69" t="s">
        <v>49</v>
      </c>
      <c r="P69" s="3">
        <v>25</v>
      </c>
      <c r="Q69" s="4">
        <v>4</v>
      </c>
      <c r="R69" s="3">
        <v>1034.291090888401</v>
      </c>
      <c r="S69" s="4">
        <v>57110</v>
      </c>
    </row>
    <row r="70" spans="1:19">
      <c r="A70" s="5" t="s">
        <v>50</v>
      </c>
      <c r="P70" s="3">
        <v>26</v>
      </c>
      <c r="Q70" s="4">
        <v>4</v>
      </c>
      <c r="R70" s="3">
        <v>1059.7405785849767</v>
      </c>
      <c r="S70" s="4">
        <v>49030</v>
      </c>
    </row>
    <row r="71" spans="1:19">
      <c r="P71" s="3">
        <v>27</v>
      </c>
      <c r="Q71" s="4">
        <v>4</v>
      </c>
      <c r="R71" s="3">
        <v>1032.4577399722791</v>
      </c>
      <c r="S71" s="4">
        <v>56570</v>
      </c>
    </row>
    <row r="72" spans="1:19">
      <c r="A72" s="11" t="s">
        <v>119</v>
      </c>
      <c r="C72" s="5"/>
      <c r="P72" s="3">
        <v>28</v>
      </c>
      <c r="Q72" s="9">
        <v>4</v>
      </c>
      <c r="R72" s="6">
        <v>1060.1591238976691</v>
      </c>
      <c r="S72" s="4">
        <v>52690</v>
      </c>
    </row>
    <row r="73" spans="1:19">
      <c r="A73" t="s">
        <v>1966</v>
      </c>
      <c r="P73" s="3">
        <v>29</v>
      </c>
      <c r="Q73" s="4">
        <v>4</v>
      </c>
      <c r="R73" s="3">
        <v>1025.2116391422444</v>
      </c>
      <c r="S73" s="4">
        <v>59790</v>
      </c>
    </row>
    <row r="74" spans="1:19">
      <c r="A74" t="s">
        <v>1967</v>
      </c>
      <c r="P74" s="3">
        <v>30</v>
      </c>
      <c r="Q74" s="4">
        <v>4</v>
      </c>
      <c r="R74" s="4">
        <v>1017.1277939113352</v>
      </c>
      <c r="S74" s="4">
        <v>52790</v>
      </c>
    </row>
    <row r="75" spans="1:19">
      <c r="A75" t="s">
        <v>1968</v>
      </c>
      <c r="P75" s="3"/>
      <c r="Q75" s="4"/>
      <c r="R75" s="4"/>
    </row>
    <row r="76" spans="1:19">
      <c r="A76" t="s">
        <v>1969</v>
      </c>
      <c r="Q76" s="4"/>
      <c r="R76" s="4"/>
    </row>
    <row r="77" spans="1:19">
      <c r="A77" t="s">
        <v>1970</v>
      </c>
      <c r="P77" s="5" t="s">
        <v>3</v>
      </c>
      <c r="Q77" s="4">
        <f>AVERAGE(Q45:Q74)</f>
        <v>4</v>
      </c>
      <c r="R77" s="4">
        <f>AVERAGE(R45:R74)</f>
        <v>1046.3902970338693</v>
      </c>
      <c r="S77">
        <f>AVERAGE(S45:S54)</f>
        <v>55716</v>
      </c>
    </row>
    <row r="78" spans="1:19">
      <c r="P78" s="5" t="s">
        <v>4</v>
      </c>
      <c r="Q78" s="4">
        <f>MIN(Q45:Q74)</f>
        <v>4</v>
      </c>
      <c r="R78" s="4">
        <f>MIN(R45:R74)</f>
        <v>1011.5522965914257</v>
      </c>
      <c r="S78">
        <f>MIN(S45:S54)</f>
        <v>45890</v>
      </c>
    </row>
    <row r="79" spans="1:19">
      <c r="A79" t="s">
        <v>1971</v>
      </c>
      <c r="P79" s="5" t="s">
        <v>5</v>
      </c>
      <c r="Q79" s="4">
        <f>MAX(Q45:Q74)</f>
        <v>4</v>
      </c>
      <c r="R79" s="4">
        <f>MAX(R45:R74)</f>
        <v>1112.6063556966278</v>
      </c>
      <c r="S79">
        <f>MAX(S45:S54)</f>
        <v>63310</v>
      </c>
    </row>
    <row r="80" spans="1:19">
      <c r="A80" t="s">
        <v>49</v>
      </c>
      <c r="P80" s="5" t="s">
        <v>6</v>
      </c>
      <c r="Q80" s="4">
        <f>STDEV(Q45:Q74)</f>
        <v>0</v>
      </c>
      <c r="R80" s="4">
        <f>STDEV(R45:R74)</f>
        <v>24.857227219117139</v>
      </c>
      <c r="S80">
        <f>STDEV(S45:S54)</f>
        <v>6623.3764467645615</v>
      </c>
    </row>
    <row r="81" spans="1:18">
      <c r="A81" s="5" t="s">
        <v>50</v>
      </c>
      <c r="P81" s="5"/>
      <c r="Q81" s="4"/>
      <c r="R81" s="4"/>
    </row>
    <row r="83" spans="1:18">
      <c r="A83" t="s">
        <v>132</v>
      </c>
      <c r="O83" s="12"/>
      <c r="P83" s="12"/>
    </row>
    <row r="84" spans="1:18">
      <c r="A84" t="s">
        <v>1972</v>
      </c>
      <c r="P84" s="12"/>
    </row>
    <row r="85" spans="1:18">
      <c r="A85" t="s">
        <v>1973</v>
      </c>
      <c r="P85" s="12"/>
    </row>
    <row r="86" spans="1:18">
      <c r="A86" s="11" t="s">
        <v>1974</v>
      </c>
      <c r="C86" s="5"/>
      <c r="P86" s="12"/>
    </row>
    <row r="87" spans="1:18">
      <c r="A87" t="s">
        <v>1975</v>
      </c>
    </row>
    <row r="88" spans="1:18">
      <c r="A88" t="s">
        <v>1976</v>
      </c>
    </row>
    <row r="90" spans="1:18">
      <c r="A90" t="s">
        <v>1977</v>
      </c>
    </row>
    <row r="91" spans="1:18">
      <c r="A91" t="s">
        <v>49</v>
      </c>
    </row>
    <row r="92" spans="1:18">
      <c r="A92" s="5" t="s">
        <v>50</v>
      </c>
    </row>
    <row r="94" spans="1:18">
      <c r="A94" t="s">
        <v>145</v>
      </c>
    </row>
    <row r="95" spans="1:18">
      <c r="A95" t="s">
        <v>1978</v>
      </c>
    </row>
    <row r="96" spans="1:18">
      <c r="A96" t="s">
        <v>1979</v>
      </c>
    </row>
    <row r="97" spans="1:3">
      <c r="A97" s="11" t="s">
        <v>1980</v>
      </c>
      <c r="C97" s="5"/>
    </row>
    <row r="98" spans="1:3">
      <c r="A98" t="s">
        <v>1981</v>
      </c>
    </row>
    <row r="99" spans="1:3">
      <c r="A99" t="s">
        <v>1982</v>
      </c>
    </row>
    <row r="101" spans="1:3">
      <c r="A101" t="s">
        <v>1983</v>
      </c>
    </row>
    <row r="102" spans="1:3">
      <c r="A102" t="s">
        <v>49</v>
      </c>
    </row>
    <row r="103" spans="1:3">
      <c r="A103" s="5" t="s">
        <v>50</v>
      </c>
    </row>
    <row r="105" spans="1:3">
      <c r="A105" t="s">
        <v>159</v>
      </c>
    </row>
    <row r="106" spans="1:3">
      <c r="A106" t="s">
        <v>1984</v>
      </c>
    </row>
    <row r="107" spans="1:3">
      <c r="A107" t="s">
        <v>1985</v>
      </c>
    </row>
    <row r="108" spans="1:3">
      <c r="A108" s="11" t="s">
        <v>1986</v>
      </c>
      <c r="C108" s="5"/>
    </row>
    <row r="109" spans="1:3">
      <c r="A109" t="s">
        <v>1987</v>
      </c>
    </row>
    <row r="110" spans="1:3">
      <c r="A110" t="s">
        <v>1988</v>
      </c>
    </row>
    <row r="112" spans="1:3">
      <c r="A112" t="s">
        <v>1989</v>
      </c>
    </row>
    <row r="113" spans="1:3">
      <c r="A113" t="s">
        <v>49</v>
      </c>
    </row>
    <row r="114" spans="1:3">
      <c r="A114" s="5" t="s">
        <v>50</v>
      </c>
    </row>
    <row r="116" spans="1:3">
      <c r="A116" t="s">
        <v>174</v>
      </c>
    </row>
    <row r="117" spans="1:3">
      <c r="A117" t="s">
        <v>1990</v>
      </c>
    </row>
    <row r="118" spans="1:3">
      <c r="A118" t="s">
        <v>1991</v>
      </c>
    </row>
    <row r="119" spans="1:3">
      <c r="A119" s="11" t="s">
        <v>1992</v>
      </c>
      <c r="C119" s="5"/>
    </row>
    <row r="120" spans="1:3">
      <c r="A120" t="s">
        <v>1993</v>
      </c>
    </row>
    <row r="121" spans="1:3">
      <c r="A121" t="s">
        <v>1994</v>
      </c>
    </row>
    <row r="123" spans="1:3">
      <c r="A123" t="s">
        <v>1995</v>
      </c>
    </row>
    <row r="124" spans="1:3">
      <c r="A124" t="s">
        <v>49</v>
      </c>
    </row>
    <row r="125" spans="1:3">
      <c r="A125" s="5" t="s">
        <v>50</v>
      </c>
    </row>
    <row r="127" spans="1:3">
      <c r="A127" t="s">
        <v>187</v>
      </c>
    </row>
    <row r="128" spans="1:3">
      <c r="A128" t="s">
        <v>1996</v>
      </c>
    </row>
    <row r="129" spans="1:3">
      <c r="A129" t="s">
        <v>1997</v>
      </c>
    </row>
    <row r="130" spans="1:3">
      <c r="A130" s="11" t="s">
        <v>1998</v>
      </c>
      <c r="C130" s="5"/>
    </row>
    <row r="131" spans="1:3">
      <c r="A131" t="s">
        <v>1999</v>
      </c>
    </row>
    <row r="132" spans="1:3">
      <c r="A132" t="s">
        <v>2000</v>
      </c>
    </row>
    <row r="134" spans="1:3">
      <c r="A134" t="s">
        <v>2001</v>
      </c>
    </row>
    <row r="135" spans="1:3">
      <c r="A135" t="s">
        <v>49</v>
      </c>
    </row>
    <row r="136" spans="1:3">
      <c r="A136" s="5" t="s">
        <v>50</v>
      </c>
    </row>
    <row r="138" spans="1:3">
      <c r="A138" t="s">
        <v>196</v>
      </c>
    </row>
    <row r="139" spans="1:3">
      <c r="A139" t="s">
        <v>2002</v>
      </c>
    </row>
    <row r="140" spans="1:3">
      <c r="A140" t="s">
        <v>2003</v>
      </c>
    </row>
    <row r="141" spans="1:3">
      <c r="A141" s="11" t="s">
        <v>2004</v>
      </c>
      <c r="C141" s="5"/>
    </row>
    <row r="142" spans="1:3">
      <c r="A142" t="s">
        <v>2005</v>
      </c>
    </row>
    <row r="143" spans="1:3">
      <c r="A143" t="s">
        <v>2006</v>
      </c>
    </row>
    <row r="145" spans="1:3">
      <c r="A145" t="s">
        <v>2007</v>
      </c>
    </row>
    <row r="146" spans="1:3">
      <c r="A146" t="s">
        <v>49</v>
      </c>
    </row>
    <row r="147" spans="1:3">
      <c r="A147" s="5" t="s">
        <v>50</v>
      </c>
    </row>
    <row r="149" spans="1:3">
      <c r="A149" t="s">
        <v>204</v>
      </c>
    </row>
    <row r="150" spans="1:3">
      <c r="A150" t="s">
        <v>2008</v>
      </c>
    </row>
    <row r="151" spans="1:3">
      <c r="A151" t="s">
        <v>2009</v>
      </c>
    </row>
    <row r="152" spans="1:3">
      <c r="A152" s="11" t="s">
        <v>2010</v>
      </c>
      <c r="C152" s="5"/>
    </row>
    <row r="153" spans="1:3">
      <c r="A153" t="s">
        <v>2011</v>
      </c>
    </row>
    <row r="154" spans="1:3">
      <c r="A154" t="s">
        <v>2012</v>
      </c>
    </row>
    <row r="156" spans="1:3">
      <c r="A156" t="s">
        <v>2013</v>
      </c>
    </row>
    <row r="157" spans="1:3">
      <c r="A157" t="s">
        <v>49</v>
      </c>
    </row>
    <row r="158" spans="1:3">
      <c r="A158" t="s">
        <v>50</v>
      </c>
    </row>
    <row r="159" spans="1:3">
      <c r="A159" s="12"/>
    </row>
    <row r="160" spans="1:3">
      <c r="A160" t="s">
        <v>218</v>
      </c>
    </row>
    <row r="161" spans="1:1">
      <c r="A161" s="5" t="s">
        <v>2014</v>
      </c>
    </row>
    <row r="162" spans="1:1">
      <c r="A162" t="s">
        <v>2015</v>
      </c>
    </row>
    <row r="163" spans="1:1">
      <c r="A163" t="s">
        <v>2016</v>
      </c>
    </row>
    <row r="164" spans="1:1">
      <c r="A164" t="s">
        <v>2017</v>
      </c>
    </row>
    <row r="165" spans="1:1">
      <c r="A165" t="s">
        <v>2018</v>
      </c>
    </row>
    <row r="167" spans="1:1">
      <c r="A167" t="s">
        <v>2019</v>
      </c>
    </row>
    <row r="168" spans="1:1">
      <c r="A168" t="s">
        <v>49</v>
      </c>
    </row>
    <row r="169" spans="1:1">
      <c r="A169" t="s">
        <v>50</v>
      </c>
    </row>
    <row r="171" spans="1:1">
      <c r="A171" t="s">
        <v>227</v>
      </c>
    </row>
    <row r="172" spans="1:1">
      <c r="A172" s="5" t="s">
        <v>2020</v>
      </c>
    </row>
    <row r="173" spans="1:1">
      <c r="A173" t="s">
        <v>2021</v>
      </c>
    </row>
    <row r="174" spans="1:1">
      <c r="A174" t="s">
        <v>2022</v>
      </c>
    </row>
    <row r="175" spans="1:1">
      <c r="A175" t="s">
        <v>2023</v>
      </c>
    </row>
    <row r="176" spans="1:1">
      <c r="A176" t="s">
        <v>2024</v>
      </c>
    </row>
    <row r="178" spans="1:1">
      <c r="A178" t="s">
        <v>2025</v>
      </c>
    </row>
    <row r="179" spans="1:1">
      <c r="A179" t="s">
        <v>49</v>
      </c>
    </row>
    <row r="180" spans="1:1">
      <c r="A180" t="s">
        <v>50</v>
      </c>
    </row>
    <row r="182" spans="1:1">
      <c r="A182" t="s">
        <v>239</v>
      </c>
    </row>
    <row r="183" spans="1:1">
      <c r="A183" s="5" t="s">
        <v>2026</v>
      </c>
    </row>
    <row r="184" spans="1:1">
      <c r="A184" t="s">
        <v>2027</v>
      </c>
    </row>
    <row r="185" spans="1:1">
      <c r="A185" t="s">
        <v>2028</v>
      </c>
    </row>
    <row r="186" spans="1:1">
      <c r="A186" t="s">
        <v>2029</v>
      </c>
    </row>
    <row r="187" spans="1:1">
      <c r="A187" t="s">
        <v>2030</v>
      </c>
    </row>
    <row r="189" spans="1:1">
      <c r="A189" t="s">
        <v>2031</v>
      </c>
    </row>
    <row r="190" spans="1:1">
      <c r="A190" t="s">
        <v>49</v>
      </c>
    </row>
    <row r="191" spans="1:1">
      <c r="A191" t="s">
        <v>50</v>
      </c>
    </row>
    <row r="193" spans="1:1">
      <c r="A193" t="s">
        <v>253</v>
      </c>
    </row>
    <row r="194" spans="1:1">
      <c r="A194" s="5" t="s">
        <v>2032</v>
      </c>
    </row>
    <row r="195" spans="1:1">
      <c r="A195" t="s">
        <v>2033</v>
      </c>
    </row>
    <row r="196" spans="1:1">
      <c r="A196" t="s">
        <v>2034</v>
      </c>
    </row>
    <row r="197" spans="1:1">
      <c r="A197" t="s">
        <v>2035</v>
      </c>
    </row>
    <row r="198" spans="1:1">
      <c r="A198" t="s">
        <v>2036</v>
      </c>
    </row>
    <row r="200" spans="1:1">
      <c r="A200" t="s">
        <v>2037</v>
      </c>
    </row>
    <row r="201" spans="1:1">
      <c r="A201" t="s">
        <v>49</v>
      </c>
    </row>
    <row r="202" spans="1:1">
      <c r="A202" t="s">
        <v>50</v>
      </c>
    </row>
    <row r="204" spans="1:1">
      <c r="A204" t="s">
        <v>267</v>
      </c>
    </row>
    <row r="205" spans="1:1">
      <c r="A205" s="5" t="s">
        <v>2038</v>
      </c>
    </row>
    <row r="206" spans="1:1">
      <c r="A206" t="s">
        <v>2039</v>
      </c>
    </row>
    <row r="207" spans="1:1">
      <c r="A207" t="s">
        <v>2040</v>
      </c>
    </row>
    <row r="208" spans="1:1">
      <c r="A208" t="s">
        <v>2041</v>
      </c>
    </row>
    <row r="209" spans="1:1">
      <c r="A209" t="s">
        <v>2042</v>
      </c>
    </row>
    <row r="211" spans="1:1">
      <c r="A211" t="s">
        <v>2043</v>
      </c>
    </row>
    <row r="212" spans="1:1">
      <c r="A212" t="s">
        <v>49</v>
      </c>
    </row>
    <row r="213" spans="1:1">
      <c r="A213" t="s">
        <v>50</v>
      </c>
    </row>
    <row r="215" spans="1:1">
      <c r="A215" t="s">
        <v>278</v>
      </c>
    </row>
    <row r="216" spans="1:1">
      <c r="A216" s="5" t="s">
        <v>2044</v>
      </c>
    </row>
    <row r="217" spans="1:1">
      <c r="A217" t="s">
        <v>2045</v>
      </c>
    </row>
    <row r="218" spans="1:1">
      <c r="A218" t="s">
        <v>2046</v>
      </c>
    </row>
    <row r="219" spans="1:1">
      <c r="A219" t="s">
        <v>2047</v>
      </c>
    </row>
    <row r="220" spans="1:1">
      <c r="A220" t="s">
        <v>2048</v>
      </c>
    </row>
    <row r="222" spans="1:1">
      <c r="A222" t="s">
        <v>2049</v>
      </c>
    </row>
    <row r="223" spans="1:1">
      <c r="A223" t="s">
        <v>49</v>
      </c>
    </row>
    <row r="224" spans="1:1">
      <c r="A224" t="s">
        <v>50</v>
      </c>
    </row>
    <row r="226" spans="1:1">
      <c r="A226" t="s">
        <v>292</v>
      </c>
    </row>
    <row r="227" spans="1:1">
      <c r="A227" s="5" t="s">
        <v>2050</v>
      </c>
    </row>
    <row r="228" spans="1:1">
      <c r="A228" t="s">
        <v>2051</v>
      </c>
    </row>
    <row r="229" spans="1:1">
      <c r="A229" t="s">
        <v>2052</v>
      </c>
    </row>
    <row r="230" spans="1:1">
      <c r="A230" t="s">
        <v>2053</v>
      </c>
    </row>
    <row r="231" spans="1:1">
      <c r="A231" t="s">
        <v>2054</v>
      </c>
    </row>
    <row r="233" spans="1:1">
      <c r="A233" t="s">
        <v>2055</v>
      </c>
    </row>
    <row r="234" spans="1:1">
      <c r="A234" t="s">
        <v>49</v>
      </c>
    </row>
    <row r="235" spans="1:1">
      <c r="A235" t="s">
        <v>50</v>
      </c>
    </row>
    <row r="237" spans="1:1">
      <c r="A237" t="s">
        <v>303</v>
      </c>
    </row>
    <row r="238" spans="1:1">
      <c r="A238" s="5" t="s">
        <v>2056</v>
      </c>
    </row>
    <row r="239" spans="1:1">
      <c r="A239" t="s">
        <v>2057</v>
      </c>
    </row>
    <row r="240" spans="1:1">
      <c r="A240" t="s">
        <v>2058</v>
      </c>
    </row>
    <row r="241" spans="1:1">
      <c r="A241" t="s">
        <v>2059</v>
      </c>
    </row>
    <row r="242" spans="1:1">
      <c r="A242" t="s">
        <v>2060</v>
      </c>
    </row>
    <row r="244" spans="1:1">
      <c r="A244" t="s">
        <v>2061</v>
      </c>
    </row>
    <row r="245" spans="1:1">
      <c r="A245" t="s">
        <v>49</v>
      </c>
    </row>
    <row r="246" spans="1:1">
      <c r="A246" t="s">
        <v>50</v>
      </c>
    </row>
    <row r="248" spans="1:1">
      <c r="A248" t="s">
        <v>311</v>
      </c>
    </row>
    <row r="249" spans="1:1">
      <c r="A249" s="5" t="s">
        <v>2062</v>
      </c>
    </row>
    <row r="250" spans="1:1">
      <c r="A250" t="s">
        <v>2063</v>
      </c>
    </row>
    <row r="251" spans="1:1">
      <c r="A251" t="s">
        <v>2064</v>
      </c>
    </row>
    <row r="252" spans="1:1">
      <c r="A252" t="s">
        <v>2065</v>
      </c>
    </row>
    <row r="253" spans="1:1">
      <c r="A253" t="s">
        <v>2066</v>
      </c>
    </row>
    <row r="255" spans="1:1">
      <c r="A255" t="s">
        <v>2067</v>
      </c>
    </row>
    <row r="256" spans="1:1">
      <c r="A256" t="s">
        <v>49</v>
      </c>
    </row>
    <row r="257" spans="1:1">
      <c r="A257" t="s">
        <v>50</v>
      </c>
    </row>
    <row r="259" spans="1:1">
      <c r="A259" t="s">
        <v>320</v>
      </c>
    </row>
    <row r="260" spans="1:1">
      <c r="A260" s="5" t="s">
        <v>2068</v>
      </c>
    </row>
    <row r="261" spans="1:1">
      <c r="A261" t="s">
        <v>2069</v>
      </c>
    </row>
    <row r="262" spans="1:1">
      <c r="A262" t="s">
        <v>2070</v>
      </c>
    </row>
    <row r="263" spans="1:1">
      <c r="A263" t="s">
        <v>2071</v>
      </c>
    </row>
    <row r="264" spans="1:1">
      <c r="A264" t="s">
        <v>2072</v>
      </c>
    </row>
    <row r="266" spans="1:1">
      <c r="A266" t="s">
        <v>2073</v>
      </c>
    </row>
    <row r="267" spans="1:1">
      <c r="A267" t="s">
        <v>49</v>
      </c>
    </row>
    <row r="268" spans="1:1">
      <c r="A268" t="s">
        <v>50</v>
      </c>
    </row>
    <row r="270" spans="1:1">
      <c r="A270" t="s">
        <v>329</v>
      </c>
    </row>
    <row r="271" spans="1:1">
      <c r="A271" t="s">
        <v>2074</v>
      </c>
    </row>
    <row r="272" spans="1:1">
      <c r="A272" t="s">
        <v>2075</v>
      </c>
    </row>
    <row r="273" spans="1:1">
      <c r="A273" t="s">
        <v>2076</v>
      </c>
    </row>
    <row r="274" spans="1:1">
      <c r="A274" t="s">
        <v>2077</v>
      </c>
    </row>
    <row r="275" spans="1:1">
      <c r="A275" t="s">
        <v>2078</v>
      </c>
    </row>
    <row r="277" spans="1:1">
      <c r="A277" t="s">
        <v>2079</v>
      </c>
    </row>
    <row r="278" spans="1:1">
      <c r="A278" t="s">
        <v>49</v>
      </c>
    </row>
    <row r="279" spans="1:1">
      <c r="A279" t="s">
        <v>50</v>
      </c>
    </row>
    <row r="281" spans="1:1">
      <c r="A281" t="s">
        <v>343</v>
      </c>
    </row>
    <row r="282" spans="1:1">
      <c r="A282" t="s">
        <v>2080</v>
      </c>
    </row>
    <row r="283" spans="1:1">
      <c r="A283" t="s">
        <v>2081</v>
      </c>
    </row>
    <row r="284" spans="1:1">
      <c r="A284" t="s">
        <v>2082</v>
      </c>
    </row>
    <row r="285" spans="1:1">
      <c r="A285" t="s">
        <v>2083</v>
      </c>
    </row>
    <row r="286" spans="1:1">
      <c r="A286" t="s">
        <v>2084</v>
      </c>
    </row>
    <row r="288" spans="1:1">
      <c r="A288" t="s">
        <v>2085</v>
      </c>
    </row>
    <row r="289" spans="1:1">
      <c r="A289" t="s">
        <v>49</v>
      </c>
    </row>
    <row r="290" spans="1:1">
      <c r="A290" t="s">
        <v>50</v>
      </c>
    </row>
    <row r="292" spans="1:1">
      <c r="A292" t="s">
        <v>351</v>
      </c>
    </row>
    <row r="293" spans="1:1">
      <c r="A293" t="s">
        <v>2086</v>
      </c>
    </row>
    <row r="294" spans="1:1">
      <c r="A294" t="s">
        <v>2087</v>
      </c>
    </row>
    <row r="295" spans="1:1">
      <c r="A295" t="s">
        <v>2088</v>
      </c>
    </row>
    <row r="296" spans="1:1">
      <c r="A296" t="s">
        <v>2089</v>
      </c>
    </row>
    <row r="297" spans="1:1">
      <c r="A297" t="s">
        <v>2090</v>
      </c>
    </row>
    <row r="299" spans="1:1">
      <c r="A299" t="s">
        <v>2091</v>
      </c>
    </row>
    <row r="300" spans="1:1">
      <c r="A300" t="s">
        <v>49</v>
      </c>
    </row>
    <row r="301" spans="1:1">
      <c r="A301" t="s">
        <v>50</v>
      </c>
    </row>
    <row r="303" spans="1:1">
      <c r="A303" t="s">
        <v>362</v>
      </c>
    </row>
    <row r="304" spans="1:1">
      <c r="A304" t="s">
        <v>2092</v>
      </c>
    </row>
    <row r="305" spans="1:1">
      <c r="A305" t="s">
        <v>2093</v>
      </c>
    </row>
    <row r="306" spans="1:1">
      <c r="A306" t="s">
        <v>2094</v>
      </c>
    </row>
    <row r="307" spans="1:1">
      <c r="A307" t="s">
        <v>2095</v>
      </c>
    </row>
    <row r="308" spans="1:1">
      <c r="A308" t="s">
        <v>2096</v>
      </c>
    </row>
    <row r="310" spans="1:1">
      <c r="A310" t="s">
        <v>2097</v>
      </c>
    </row>
    <row r="311" spans="1:1">
      <c r="A311" t="s">
        <v>49</v>
      </c>
    </row>
    <row r="312" spans="1:1">
      <c r="A312" t="s">
        <v>50</v>
      </c>
    </row>
    <row r="314" spans="1:1">
      <c r="A314" t="s">
        <v>372</v>
      </c>
    </row>
    <row r="315" spans="1:1">
      <c r="A315" t="s">
        <v>2098</v>
      </c>
    </row>
    <row r="316" spans="1:1">
      <c r="A316" t="s">
        <v>2099</v>
      </c>
    </row>
    <row r="317" spans="1:1">
      <c r="A317" t="s">
        <v>2100</v>
      </c>
    </row>
    <row r="318" spans="1:1">
      <c r="A318" t="s">
        <v>2101</v>
      </c>
    </row>
    <row r="319" spans="1:1">
      <c r="A319" t="s">
        <v>2102</v>
      </c>
    </row>
    <row r="321" spans="1:1">
      <c r="A321" t="s">
        <v>2103</v>
      </c>
    </row>
    <row r="322" spans="1:1">
      <c r="A322" t="s">
        <v>49</v>
      </c>
    </row>
    <row r="323" spans="1:1">
      <c r="A323" t="s">
        <v>50</v>
      </c>
    </row>
    <row r="325" spans="1:1">
      <c r="A325" t="s">
        <v>380</v>
      </c>
    </row>
    <row r="326" spans="1:1">
      <c r="A326" t="s">
        <v>2104</v>
      </c>
    </row>
    <row r="327" spans="1:1">
      <c r="A327" t="s">
        <v>2105</v>
      </c>
    </row>
    <row r="328" spans="1:1">
      <c r="A328" t="s">
        <v>2106</v>
      </c>
    </row>
    <row r="329" spans="1:1">
      <c r="A329" t="s">
        <v>2107</v>
      </c>
    </row>
    <row r="330" spans="1:1">
      <c r="A330" t="s">
        <v>2108</v>
      </c>
    </row>
    <row r="332" spans="1:1">
      <c r="A332" t="s">
        <v>2109</v>
      </c>
    </row>
    <row r="333" spans="1:1">
      <c r="A333" t="s">
        <v>49</v>
      </c>
    </row>
    <row r="334" spans="1:1">
      <c r="A334" t="s">
        <v>50</v>
      </c>
    </row>
    <row r="337" spans="1:1">
      <c r="A337" s="12" t="s">
        <v>2110</v>
      </c>
    </row>
    <row r="339" spans="1:1">
      <c r="A339" t="s">
        <v>32</v>
      </c>
    </row>
    <row r="340" spans="1:1">
      <c r="A340" t="s">
        <v>2111</v>
      </c>
    </row>
    <row r="341" spans="1:1">
      <c r="A341" t="s">
        <v>2112</v>
      </c>
    </row>
    <row r="342" spans="1:1">
      <c r="A342" t="s">
        <v>2113</v>
      </c>
    </row>
    <row r="343" spans="1:1">
      <c r="A343" t="s">
        <v>2114</v>
      </c>
    </row>
    <row r="344" spans="1:1">
      <c r="A344" t="s">
        <v>2115</v>
      </c>
    </row>
    <row r="346" spans="1:1">
      <c r="A346" t="s">
        <v>2116</v>
      </c>
    </row>
    <row r="347" spans="1:1">
      <c r="A347" t="s">
        <v>49</v>
      </c>
    </row>
    <row r="348" spans="1:1">
      <c r="A348" t="s">
        <v>50</v>
      </c>
    </row>
    <row r="350" spans="1:1">
      <c r="A350" t="s">
        <v>51</v>
      </c>
    </row>
    <row r="351" spans="1:1">
      <c r="A351" t="s">
        <v>2117</v>
      </c>
    </row>
    <row r="352" spans="1:1">
      <c r="A352" t="s">
        <v>2118</v>
      </c>
    </row>
    <row r="353" spans="1:1">
      <c r="A353" t="s">
        <v>2119</v>
      </c>
    </row>
    <row r="354" spans="1:1">
      <c r="A354" t="s">
        <v>2120</v>
      </c>
    </row>
    <row r="355" spans="1:1">
      <c r="A355" t="s">
        <v>2121</v>
      </c>
    </row>
    <row r="357" spans="1:1">
      <c r="A357" t="s">
        <v>2122</v>
      </c>
    </row>
    <row r="358" spans="1:1">
      <c r="A358" t="s">
        <v>49</v>
      </c>
    </row>
    <row r="359" spans="1:1">
      <c r="A359" t="s">
        <v>50</v>
      </c>
    </row>
    <row r="361" spans="1:1">
      <c r="A361" t="s">
        <v>65</v>
      </c>
    </row>
    <row r="362" spans="1:1">
      <c r="A362" t="s">
        <v>2123</v>
      </c>
    </row>
    <row r="363" spans="1:1">
      <c r="A363" t="s">
        <v>2124</v>
      </c>
    </row>
    <row r="364" spans="1:1">
      <c r="A364" t="s">
        <v>2125</v>
      </c>
    </row>
    <row r="365" spans="1:1">
      <c r="A365" t="s">
        <v>2126</v>
      </c>
    </row>
    <row r="366" spans="1:1">
      <c r="A366" t="s">
        <v>2127</v>
      </c>
    </row>
    <row r="368" spans="1:1">
      <c r="A368" t="s">
        <v>2128</v>
      </c>
    </row>
    <row r="369" spans="1:1">
      <c r="A369" t="s">
        <v>49</v>
      </c>
    </row>
    <row r="370" spans="1:1">
      <c r="A370" t="s">
        <v>50</v>
      </c>
    </row>
    <row r="372" spans="1:1">
      <c r="A372" t="s">
        <v>80</v>
      </c>
    </row>
    <row r="373" spans="1:1">
      <c r="A373" t="s">
        <v>2129</v>
      </c>
    </row>
    <row r="374" spans="1:1">
      <c r="A374" t="s">
        <v>2130</v>
      </c>
    </row>
    <row r="375" spans="1:1">
      <c r="A375" t="s">
        <v>2131</v>
      </c>
    </row>
    <row r="376" spans="1:1">
      <c r="A376" t="s">
        <v>2132</v>
      </c>
    </row>
    <row r="377" spans="1:1">
      <c r="A377" t="s">
        <v>2133</v>
      </c>
    </row>
    <row r="379" spans="1:1">
      <c r="A379" t="s">
        <v>2134</v>
      </c>
    </row>
    <row r="380" spans="1:1">
      <c r="A380" t="s">
        <v>49</v>
      </c>
    </row>
    <row r="381" spans="1:1">
      <c r="A381" t="s">
        <v>50</v>
      </c>
    </row>
    <row r="383" spans="1:1">
      <c r="A383" t="s">
        <v>93</v>
      </c>
    </row>
    <row r="384" spans="1:1">
      <c r="A384" t="s">
        <v>2135</v>
      </c>
    </row>
    <row r="385" spans="1:1">
      <c r="A385" t="s">
        <v>2136</v>
      </c>
    </row>
    <row r="386" spans="1:1">
      <c r="A386" t="s">
        <v>2137</v>
      </c>
    </row>
    <row r="387" spans="1:1">
      <c r="A387" t="s">
        <v>2138</v>
      </c>
    </row>
    <row r="388" spans="1:1">
      <c r="A388" t="s">
        <v>2139</v>
      </c>
    </row>
    <row r="390" spans="1:1">
      <c r="A390" t="s">
        <v>2140</v>
      </c>
    </row>
    <row r="391" spans="1:1">
      <c r="A391" t="s">
        <v>49</v>
      </c>
    </row>
    <row r="392" spans="1:1">
      <c r="A392" t="s">
        <v>50</v>
      </c>
    </row>
    <row r="394" spans="1:1">
      <c r="A394" t="s">
        <v>107</v>
      </c>
    </row>
    <row r="395" spans="1:1">
      <c r="A395" t="s">
        <v>2141</v>
      </c>
    </row>
    <row r="396" spans="1:1">
      <c r="A396" t="s">
        <v>2142</v>
      </c>
    </row>
    <row r="397" spans="1:1">
      <c r="A397" t="s">
        <v>2143</v>
      </c>
    </row>
    <row r="398" spans="1:1">
      <c r="A398" t="s">
        <v>2144</v>
      </c>
    </row>
    <row r="399" spans="1:1">
      <c r="A399" t="s">
        <v>2145</v>
      </c>
    </row>
    <row r="401" spans="1:1">
      <c r="A401" t="s">
        <v>2146</v>
      </c>
    </row>
    <row r="402" spans="1:1">
      <c r="A402" t="s">
        <v>49</v>
      </c>
    </row>
    <row r="403" spans="1:1">
      <c r="A403" t="s">
        <v>50</v>
      </c>
    </row>
    <row r="405" spans="1:1">
      <c r="A405" t="s">
        <v>119</v>
      </c>
    </row>
    <row r="406" spans="1:1">
      <c r="A406" t="s">
        <v>2147</v>
      </c>
    </row>
    <row r="407" spans="1:1">
      <c r="A407" t="s">
        <v>2148</v>
      </c>
    </row>
    <row r="408" spans="1:1">
      <c r="A408" t="s">
        <v>2149</v>
      </c>
    </row>
    <row r="409" spans="1:1">
      <c r="A409" t="s">
        <v>2150</v>
      </c>
    </row>
    <row r="410" spans="1:1">
      <c r="A410" t="s">
        <v>2151</v>
      </c>
    </row>
    <row r="412" spans="1:1">
      <c r="A412" t="s">
        <v>941</v>
      </c>
    </row>
    <row r="413" spans="1:1">
      <c r="A413" t="s">
        <v>49</v>
      </c>
    </row>
    <row r="414" spans="1:1">
      <c r="A414" t="s">
        <v>50</v>
      </c>
    </row>
    <row r="416" spans="1:1">
      <c r="A416" t="s">
        <v>132</v>
      </c>
    </row>
    <row r="417" spans="1:1">
      <c r="A417" t="s">
        <v>2152</v>
      </c>
    </row>
    <row r="418" spans="1:1">
      <c r="A418" t="s">
        <v>2153</v>
      </c>
    </row>
    <row r="419" spans="1:1">
      <c r="A419" t="s">
        <v>2154</v>
      </c>
    </row>
    <row r="420" spans="1:1">
      <c r="A420" t="s">
        <v>2155</v>
      </c>
    </row>
    <row r="421" spans="1:1">
      <c r="A421" t="s">
        <v>2156</v>
      </c>
    </row>
    <row r="423" spans="1:1">
      <c r="A423" t="s">
        <v>2157</v>
      </c>
    </row>
    <row r="424" spans="1:1">
      <c r="A424" t="s">
        <v>49</v>
      </c>
    </row>
    <row r="425" spans="1:1">
      <c r="A425" t="s">
        <v>50</v>
      </c>
    </row>
    <row r="427" spans="1:1">
      <c r="A427" t="s">
        <v>145</v>
      </c>
    </row>
    <row r="428" spans="1:1">
      <c r="A428" t="s">
        <v>2158</v>
      </c>
    </row>
    <row r="429" spans="1:1">
      <c r="A429" t="s">
        <v>2159</v>
      </c>
    </row>
    <row r="430" spans="1:1">
      <c r="A430" t="s">
        <v>2160</v>
      </c>
    </row>
    <row r="431" spans="1:1">
      <c r="A431" t="s">
        <v>2161</v>
      </c>
    </row>
    <row r="432" spans="1:1">
      <c r="A432" t="s">
        <v>2162</v>
      </c>
    </row>
    <row r="434" spans="1:1">
      <c r="A434" t="s">
        <v>2163</v>
      </c>
    </row>
    <row r="435" spans="1:1">
      <c r="A435" t="s">
        <v>49</v>
      </c>
    </row>
    <row r="436" spans="1:1">
      <c r="A436" t="s">
        <v>50</v>
      </c>
    </row>
    <row r="438" spans="1:1">
      <c r="A438" t="s">
        <v>159</v>
      </c>
    </row>
    <row r="439" spans="1:1">
      <c r="A439" t="s">
        <v>2164</v>
      </c>
    </row>
    <row r="440" spans="1:1">
      <c r="A440" t="s">
        <v>2165</v>
      </c>
    </row>
    <row r="441" spans="1:1">
      <c r="A441" t="s">
        <v>2166</v>
      </c>
    </row>
    <row r="442" spans="1:1">
      <c r="A442" t="s">
        <v>2167</v>
      </c>
    </row>
    <row r="443" spans="1:1">
      <c r="A443" t="s">
        <v>2168</v>
      </c>
    </row>
    <row r="445" spans="1:1">
      <c r="A445" t="s">
        <v>2169</v>
      </c>
    </row>
    <row r="446" spans="1:1">
      <c r="A446" t="s">
        <v>49</v>
      </c>
    </row>
    <row r="447" spans="1:1">
      <c r="A447" t="s">
        <v>50</v>
      </c>
    </row>
    <row r="449" spans="1:1">
      <c r="A449" t="s">
        <v>174</v>
      </c>
    </row>
    <row r="450" spans="1:1">
      <c r="A450" t="s">
        <v>2170</v>
      </c>
    </row>
    <row r="451" spans="1:1">
      <c r="A451" t="s">
        <v>2171</v>
      </c>
    </row>
    <row r="452" spans="1:1">
      <c r="A452" t="s">
        <v>2172</v>
      </c>
    </row>
    <row r="453" spans="1:1">
      <c r="A453" t="s">
        <v>2173</v>
      </c>
    </row>
    <row r="454" spans="1:1">
      <c r="A454" t="s">
        <v>2174</v>
      </c>
    </row>
    <row r="456" spans="1:1">
      <c r="A456" t="s">
        <v>2175</v>
      </c>
    </row>
    <row r="457" spans="1:1">
      <c r="A457" t="s">
        <v>49</v>
      </c>
    </row>
    <row r="458" spans="1:1">
      <c r="A458" t="s">
        <v>50</v>
      </c>
    </row>
    <row r="460" spans="1:1">
      <c r="A460" t="s">
        <v>187</v>
      </c>
    </row>
    <row r="461" spans="1:1">
      <c r="A461" t="s">
        <v>2176</v>
      </c>
    </row>
    <row r="462" spans="1:1">
      <c r="A462" t="s">
        <v>2177</v>
      </c>
    </row>
    <row r="463" spans="1:1">
      <c r="A463" t="s">
        <v>2178</v>
      </c>
    </row>
    <row r="464" spans="1:1">
      <c r="A464" t="s">
        <v>2179</v>
      </c>
    </row>
    <row r="465" spans="1:1">
      <c r="A465" t="s">
        <v>2180</v>
      </c>
    </row>
    <row r="467" spans="1:1">
      <c r="A467" t="s">
        <v>2181</v>
      </c>
    </row>
    <row r="468" spans="1:1">
      <c r="A468" t="s">
        <v>49</v>
      </c>
    </row>
    <row r="469" spans="1:1">
      <c r="A469" t="s">
        <v>50</v>
      </c>
    </row>
    <row r="471" spans="1:1">
      <c r="A471" t="s">
        <v>196</v>
      </c>
    </row>
    <row r="472" spans="1:1">
      <c r="A472" t="s">
        <v>2182</v>
      </c>
    </row>
    <row r="473" spans="1:1">
      <c r="A473" t="s">
        <v>2183</v>
      </c>
    </row>
    <row r="474" spans="1:1">
      <c r="A474" t="s">
        <v>2184</v>
      </c>
    </row>
    <row r="475" spans="1:1">
      <c r="A475" t="s">
        <v>2185</v>
      </c>
    </row>
    <row r="476" spans="1:1">
      <c r="A476" t="s">
        <v>2186</v>
      </c>
    </row>
    <row r="478" spans="1:1">
      <c r="A478" t="s">
        <v>2187</v>
      </c>
    </row>
    <row r="479" spans="1:1">
      <c r="A479" t="s">
        <v>49</v>
      </c>
    </row>
    <row r="480" spans="1:1">
      <c r="A480" t="s">
        <v>50</v>
      </c>
    </row>
    <row r="482" spans="1:1">
      <c r="A482" t="s">
        <v>204</v>
      </c>
    </row>
    <row r="483" spans="1:1">
      <c r="A483" t="s">
        <v>2188</v>
      </c>
    </row>
    <row r="484" spans="1:1">
      <c r="A484" t="s">
        <v>2189</v>
      </c>
    </row>
    <row r="485" spans="1:1">
      <c r="A485" t="s">
        <v>2190</v>
      </c>
    </row>
    <row r="486" spans="1:1">
      <c r="A486" t="s">
        <v>2191</v>
      </c>
    </row>
    <row r="487" spans="1:1">
      <c r="A487" t="s">
        <v>2192</v>
      </c>
    </row>
    <row r="489" spans="1:1">
      <c r="A489" t="s">
        <v>2193</v>
      </c>
    </row>
    <row r="490" spans="1:1">
      <c r="A490" t="s">
        <v>49</v>
      </c>
    </row>
    <row r="491" spans="1:1">
      <c r="A491" t="s">
        <v>50</v>
      </c>
    </row>
    <row r="493" spans="1:1">
      <c r="A493" t="s">
        <v>218</v>
      </c>
    </row>
    <row r="494" spans="1:1">
      <c r="A494" t="s">
        <v>2194</v>
      </c>
    </row>
    <row r="495" spans="1:1">
      <c r="A495" t="s">
        <v>2195</v>
      </c>
    </row>
    <row r="496" spans="1:1">
      <c r="A496" t="s">
        <v>2196</v>
      </c>
    </row>
    <row r="497" spans="1:1">
      <c r="A497" t="s">
        <v>2197</v>
      </c>
    </row>
    <row r="498" spans="1:1">
      <c r="A498" t="s">
        <v>2198</v>
      </c>
    </row>
    <row r="500" spans="1:1">
      <c r="A500" t="s">
        <v>2199</v>
      </c>
    </row>
    <row r="501" spans="1:1">
      <c r="A501" t="s">
        <v>49</v>
      </c>
    </row>
    <row r="502" spans="1:1">
      <c r="A502" t="s">
        <v>50</v>
      </c>
    </row>
    <row r="504" spans="1:1">
      <c r="A504" t="s">
        <v>227</v>
      </c>
    </row>
    <row r="505" spans="1:1">
      <c r="A505" t="s">
        <v>2200</v>
      </c>
    </row>
    <row r="506" spans="1:1">
      <c r="A506" t="s">
        <v>2201</v>
      </c>
    </row>
    <row r="507" spans="1:1">
      <c r="A507" t="s">
        <v>2202</v>
      </c>
    </row>
    <row r="508" spans="1:1">
      <c r="A508" t="s">
        <v>2203</v>
      </c>
    </row>
    <row r="509" spans="1:1">
      <c r="A509" t="s">
        <v>2204</v>
      </c>
    </row>
    <row r="511" spans="1:1">
      <c r="A511" t="s">
        <v>2205</v>
      </c>
    </row>
    <row r="512" spans="1:1">
      <c r="A512" t="s">
        <v>49</v>
      </c>
    </row>
    <row r="513" spans="1:1">
      <c r="A513" t="s">
        <v>50</v>
      </c>
    </row>
    <row r="515" spans="1:1">
      <c r="A515" t="s">
        <v>239</v>
      </c>
    </row>
    <row r="516" spans="1:1">
      <c r="A516" t="s">
        <v>2206</v>
      </c>
    </row>
    <row r="517" spans="1:1">
      <c r="A517" t="s">
        <v>2207</v>
      </c>
    </row>
    <row r="518" spans="1:1">
      <c r="A518" t="s">
        <v>2208</v>
      </c>
    </row>
    <row r="519" spans="1:1">
      <c r="A519" t="s">
        <v>2209</v>
      </c>
    </row>
    <row r="520" spans="1:1">
      <c r="A520" t="s">
        <v>2210</v>
      </c>
    </row>
    <row r="522" spans="1:1">
      <c r="A522" t="s">
        <v>2211</v>
      </c>
    </row>
    <row r="523" spans="1:1">
      <c r="A523" t="s">
        <v>49</v>
      </c>
    </row>
    <row r="524" spans="1:1">
      <c r="A524" t="s">
        <v>50</v>
      </c>
    </row>
    <row r="526" spans="1:1">
      <c r="A526" t="s">
        <v>253</v>
      </c>
    </row>
    <row r="527" spans="1:1">
      <c r="A527" t="s">
        <v>2212</v>
      </c>
    </row>
    <row r="528" spans="1:1">
      <c r="A528" t="s">
        <v>2213</v>
      </c>
    </row>
    <row r="529" spans="1:1">
      <c r="A529" t="s">
        <v>2214</v>
      </c>
    </row>
    <row r="530" spans="1:1">
      <c r="A530" t="s">
        <v>2215</v>
      </c>
    </row>
    <row r="531" spans="1:1">
      <c r="A531" t="s">
        <v>2216</v>
      </c>
    </row>
    <row r="533" spans="1:1">
      <c r="A533" t="s">
        <v>2217</v>
      </c>
    </row>
    <row r="534" spans="1:1">
      <c r="A534" t="s">
        <v>49</v>
      </c>
    </row>
    <row r="535" spans="1:1">
      <c r="A535" t="s">
        <v>50</v>
      </c>
    </row>
    <row r="537" spans="1:1">
      <c r="A537" t="s">
        <v>267</v>
      </c>
    </row>
    <row r="538" spans="1:1">
      <c r="A538" t="s">
        <v>2218</v>
      </c>
    </row>
    <row r="539" spans="1:1">
      <c r="A539" t="s">
        <v>2219</v>
      </c>
    </row>
    <row r="540" spans="1:1">
      <c r="A540" t="s">
        <v>2220</v>
      </c>
    </row>
    <row r="541" spans="1:1">
      <c r="A541" t="s">
        <v>2221</v>
      </c>
    </row>
    <row r="542" spans="1:1">
      <c r="A542" t="s">
        <v>2222</v>
      </c>
    </row>
    <row r="544" spans="1:1">
      <c r="A544" t="s">
        <v>2223</v>
      </c>
    </row>
    <row r="545" spans="1:1">
      <c r="A545" t="s">
        <v>49</v>
      </c>
    </row>
    <row r="546" spans="1:1">
      <c r="A546" t="s">
        <v>50</v>
      </c>
    </row>
    <row r="548" spans="1:1">
      <c r="A548" t="s">
        <v>278</v>
      </c>
    </row>
    <row r="549" spans="1:1">
      <c r="A549" t="s">
        <v>2224</v>
      </c>
    </row>
    <row r="550" spans="1:1">
      <c r="A550" t="s">
        <v>2225</v>
      </c>
    </row>
    <row r="551" spans="1:1">
      <c r="A551" t="s">
        <v>2226</v>
      </c>
    </row>
    <row r="552" spans="1:1">
      <c r="A552" t="s">
        <v>2227</v>
      </c>
    </row>
    <row r="553" spans="1:1">
      <c r="A553" t="s">
        <v>2228</v>
      </c>
    </row>
    <row r="555" spans="1:1">
      <c r="A555" t="s">
        <v>2229</v>
      </c>
    </row>
    <row r="556" spans="1:1">
      <c r="A556" t="s">
        <v>49</v>
      </c>
    </row>
    <row r="557" spans="1:1">
      <c r="A557" t="s">
        <v>50</v>
      </c>
    </row>
    <row r="559" spans="1:1">
      <c r="A559" t="s">
        <v>292</v>
      </c>
    </row>
    <row r="560" spans="1:1">
      <c r="A560" t="s">
        <v>2230</v>
      </c>
    </row>
    <row r="561" spans="1:1">
      <c r="A561" t="s">
        <v>2231</v>
      </c>
    </row>
    <row r="562" spans="1:1">
      <c r="A562" t="s">
        <v>2232</v>
      </c>
    </row>
    <row r="563" spans="1:1">
      <c r="A563" t="s">
        <v>2233</v>
      </c>
    </row>
    <row r="564" spans="1:1">
      <c r="A564" t="s">
        <v>2234</v>
      </c>
    </row>
    <row r="566" spans="1:1">
      <c r="A566" t="s">
        <v>2235</v>
      </c>
    </row>
    <row r="567" spans="1:1">
      <c r="A567" t="s">
        <v>49</v>
      </c>
    </row>
    <row r="568" spans="1:1">
      <c r="A568" t="s">
        <v>50</v>
      </c>
    </row>
    <row r="570" spans="1:1">
      <c r="A570" t="s">
        <v>303</v>
      </c>
    </row>
    <row r="571" spans="1:1">
      <c r="A571" t="s">
        <v>2236</v>
      </c>
    </row>
    <row r="572" spans="1:1">
      <c r="A572" t="s">
        <v>2237</v>
      </c>
    </row>
    <row r="573" spans="1:1">
      <c r="A573" t="s">
        <v>2238</v>
      </c>
    </row>
    <row r="574" spans="1:1">
      <c r="A574" t="s">
        <v>2239</v>
      </c>
    </row>
    <row r="575" spans="1:1">
      <c r="A575" t="s">
        <v>2240</v>
      </c>
    </row>
    <row r="577" spans="1:1">
      <c r="A577" t="s">
        <v>2241</v>
      </c>
    </row>
    <row r="578" spans="1:1">
      <c r="A578" t="s">
        <v>49</v>
      </c>
    </row>
    <row r="579" spans="1:1">
      <c r="A579" t="s">
        <v>50</v>
      </c>
    </row>
    <row r="581" spans="1:1">
      <c r="A581" t="s">
        <v>311</v>
      </c>
    </row>
    <row r="582" spans="1:1">
      <c r="A582" t="s">
        <v>2242</v>
      </c>
    </row>
    <row r="583" spans="1:1">
      <c r="A583" t="s">
        <v>2243</v>
      </c>
    </row>
    <row r="584" spans="1:1">
      <c r="A584" t="s">
        <v>2244</v>
      </c>
    </row>
    <row r="585" spans="1:1">
      <c r="A585" t="s">
        <v>2245</v>
      </c>
    </row>
    <row r="586" spans="1:1">
      <c r="A586" t="s">
        <v>2246</v>
      </c>
    </row>
    <row r="588" spans="1:1">
      <c r="A588" t="s">
        <v>2247</v>
      </c>
    </row>
    <row r="589" spans="1:1">
      <c r="A589" t="s">
        <v>49</v>
      </c>
    </row>
    <row r="590" spans="1:1">
      <c r="A590" t="s">
        <v>50</v>
      </c>
    </row>
    <row r="592" spans="1:1">
      <c r="A592" t="s">
        <v>320</v>
      </c>
    </row>
    <row r="593" spans="1:1">
      <c r="A593" t="s">
        <v>2248</v>
      </c>
    </row>
    <row r="594" spans="1:1">
      <c r="A594" t="s">
        <v>2249</v>
      </c>
    </row>
    <row r="595" spans="1:1">
      <c r="A595" t="s">
        <v>2250</v>
      </c>
    </row>
    <row r="596" spans="1:1">
      <c r="A596" t="s">
        <v>2251</v>
      </c>
    </row>
    <row r="597" spans="1:1">
      <c r="A597" t="s">
        <v>2252</v>
      </c>
    </row>
    <row r="599" spans="1:1">
      <c r="A599" t="s">
        <v>2253</v>
      </c>
    </row>
    <row r="600" spans="1:1">
      <c r="A600" t="s">
        <v>49</v>
      </c>
    </row>
    <row r="601" spans="1:1">
      <c r="A601" t="s">
        <v>50</v>
      </c>
    </row>
    <row r="603" spans="1:1">
      <c r="A603" t="s">
        <v>329</v>
      </c>
    </row>
    <row r="604" spans="1:1">
      <c r="A604" t="s">
        <v>2254</v>
      </c>
    </row>
    <row r="605" spans="1:1">
      <c r="A605" t="s">
        <v>2255</v>
      </c>
    </row>
    <row r="606" spans="1:1">
      <c r="A606" t="s">
        <v>2256</v>
      </c>
    </row>
    <row r="607" spans="1:1">
      <c r="A607" t="s">
        <v>2257</v>
      </c>
    </row>
    <row r="608" spans="1:1">
      <c r="A608" t="s">
        <v>2240</v>
      </c>
    </row>
    <row r="610" spans="1:1">
      <c r="A610" t="s">
        <v>2258</v>
      </c>
    </row>
    <row r="611" spans="1:1">
      <c r="A611" t="s">
        <v>49</v>
      </c>
    </row>
    <row r="612" spans="1:1">
      <c r="A612" t="s">
        <v>50</v>
      </c>
    </row>
    <row r="614" spans="1:1">
      <c r="A614" t="s">
        <v>343</v>
      </c>
    </row>
    <row r="615" spans="1:1">
      <c r="A615" t="s">
        <v>2259</v>
      </c>
    </row>
    <row r="616" spans="1:1">
      <c r="A616" t="s">
        <v>2260</v>
      </c>
    </row>
    <row r="617" spans="1:1">
      <c r="A617" t="s">
        <v>2261</v>
      </c>
    </row>
    <row r="618" spans="1:1">
      <c r="A618" t="s">
        <v>2262</v>
      </c>
    </row>
    <row r="619" spans="1:1">
      <c r="A619" t="s">
        <v>2263</v>
      </c>
    </row>
    <row r="621" spans="1:1">
      <c r="A621" t="s">
        <v>2264</v>
      </c>
    </row>
    <row r="622" spans="1:1">
      <c r="A622" t="s">
        <v>49</v>
      </c>
    </row>
    <row r="623" spans="1:1">
      <c r="A623" t="s">
        <v>50</v>
      </c>
    </row>
    <row r="625" spans="1:1">
      <c r="A625" t="s">
        <v>351</v>
      </c>
    </row>
    <row r="626" spans="1:1">
      <c r="A626" t="s">
        <v>2265</v>
      </c>
    </row>
    <row r="627" spans="1:1">
      <c r="A627" t="s">
        <v>2266</v>
      </c>
    </row>
    <row r="628" spans="1:1">
      <c r="A628" t="s">
        <v>2267</v>
      </c>
    </row>
    <row r="629" spans="1:1">
      <c r="A629" t="s">
        <v>2268</v>
      </c>
    </row>
    <row r="630" spans="1:1">
      <c r="A630" t="s">
        <v>2269</v>
      </c>
    </row>
    <row r="632" spans="1:1">
      <c r="A632" t="s">
        <v>2270</v>
      </c>
    </row>
    <row r="633" spans="1:1">
      <c r="A633" t="s">
        <v>49</v>
      </c>
    </row>
    <row r="634" spans="1:1">
      <c r="A634" t="s">
        <v>50</v>
      </c>
    </row>
    <row r="636" spans="1:1">
      <c r="A636" t="s">
        <v>362</v>
      </c>
    </row>
    <row r="637" spans="1:1">
      <c r="A637" t="s">
        <v>2271</v>
      </c>
    </row>
    <row r="638" spans="1:1">
      <c r="A638" t="s">
        <v>2272</v>
      </c>
    </row>
    <row r="639" spans="1:1">
      <c r="A639" t="s">
        <v>2273</v>
      </c>
    </row>
    <row r="640" spans="1:1">
      <c r="A640" t="s">
        <v>2274</v>
      </c>
    </row>
    <row r="641" spans="1:1">
      <c r="A641" t="s">
        <v>2275</v>
      </c>
    </row>
    <row r="643" spans="1:1">
      <c r="A643" t="s">
        <v>2276</v>
      </c>
    </row>
    <row r="644" spans="1:1">
      <c r="A644" t="s">
        <v>49</v>
      </c>
    </row>
    <row r="645" spans="1:1">
      <c r="A645" t="s">
        <v>50</v>
      </c>
    </row>
    <row r="647" spans="1:1">
      <c r="A647" t="s">
        <v>372</v>
      </c>
    </row>
    <row r="648" spans="1:1">
      <c r="A648" t="s">
        <v>2277</v>
      </c>
    </row>
    <row r="649" spans="1:1">
      <c r="A649" t="s">
        <v>2278</v>
      </c>
    </row>
    <row r="650" spans="1:1">
      <c r="A650" t="s">
        <v>2279</v>
      </c>
    </row>
    <row r="651" spans="1:1">
      <c r="A651" t="s">
        <v>2280</v>
      </c>
    </row>
    <row r="652" spans="1:1">
      <c r="A652" t="s">
        <v>2281</v>
      </c>
    </row>
    <row r="654" spans="1:1">
      <c r="A654" t="s">
        <v>2282</v>
      </c>
    </row>
    <row r="655" spans="1:1">
      <c r="A655" t="s">
        <v>49</v>
      </c>
    </row>
    <row r="656" spans="1:1">
      <c r="A656" t="s">
        <v>50</v>
      </c>
    </row>
    <row r="658" spans="1:1">
      <c r="A658" t="s">
        <v>380</v>
      </c>
    </row>
    <row r="659" spans="1:1">
      <c r="A659" t="s">
        <v>2283</v>
      </c>
    </row>
    <row r="660" spans="1:1">
      <c r="A660" t="s">
        <v>2284</v>
      </c>
    </row>
    <row r="661" spans="1:1">
      <c r="A661" t="s">
        <v>2285</v>
      </c>
    </row>
    <row r="662" spans="1:1">
      <c r="A662" t="s">
        <v>2286</v>
      </c>
    </row>
    <row r="663" spans="1:1">
      <c r="A663" t="s">
        <v>2287</v>
      </c>
    </row>
    <row r="665" spans="1:1">
      <c r="A665" t="s">
        <v>2288</v>
      </c>
    </row>
    <row r="666" spans="1:1">
      <c r="A666" t="s">
        <v>49</v>
      </c>
    </row>
    <row r="667" spans="1:1">
      <c r="A667" t="s"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R1 - 0.0</vt:lpstr>
      <vt:lpstr>R2 - 0.0</vt:lpstr>
      <vt:lpstr>C1 - 0.0</vt:lpstr>
      <vt:lpstr>C2 - 0.0</vt:lpstr>
      <vt:lpstr>RC1 - 0.0</vt:lpstr>
      <vt:lpstr>RC2 - 0.0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</dc:creator>
  <cp:lastModifiedBy>raluca</cp:lastModifiedBy>
  <dcterms:created xsi:type="dcterms:W3CDTF">2016-12-20T14:20:25Z</dcterms:created>
  <dcterms:modified xsi:type="dcterms:W3CDTF">2017-01-28T20:46:58Z</dcterms:modified>
</cp:coreProperties>
</file>